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4" documentId="8_{155BB3F0-942F-4466-88F7-DC395E587E99}" xr6:coauthVersionLast="47" xr6:coauthVersionMax="47" xr10:uidLastSave="{AF4F6D74-AB98-490A-8D10-F6C106E54F38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3" i="1"/>
  <c r="F3" i="1"/>
  <c r="F15" i="1"/>
  <c r="F14" i="1"/>
  <c r="F12" i="1"/>
  <c r="F10" i="1"/>
  <c r="F5" i="1"/>
  <c r="F9" i="1"/>
  <c r="F7" i="1"/>
  <c r="F16" i="1"/>
  <c r="F2" i="1"/>
  <c r="F8" i="1"/>
  <c r="F17" i="1"/>
  <c r="F4" i="1"/>
  <c r="F6" i="1"/>
</calcChain>
</file>

<file path=xl/sharedStrings.xml><?xml version="1.0" encoding="utf-8"?>
<sst xmlns="http://schemas.openxmlformats.org/spreadsheetml/2006/main" count="22" uniqueCount="22">
  <si>
    <t>WINS</t>
  </si>
  <si>
    <t>LOSSES</t>
  </si>
  <si>
    <t>WINNING PERCENTILE RANGE</t>
  </si>
  <si>
    <t>Ashleigh Barty (AUSTRALIA)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</si>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</sst>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28"/>
  <sheetViews>
    <sheetView tabSelected="1" workbookViewId="0">
      <selection activeCell="B2" sqref="B2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16</v>
      </c>
      <c r="B1" s="1" t="s">
        <v>18</v>
      </c>
      <c r="C1" s="1" t="s">
        <v>19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8</v>
      </c>
      <c r="B2">
        <v>248</v>
      </c>
      <c r="C2">
        <v>73</v>
      </c>
      <c r="D2">
        <v>855</v>
      </c>
      <c r="E2">
        <v>152</v>
      </c>
      <c r="F2" s="2">
        <f t="shared" ref="F2:F17" si="0">(D2-E2)/D2</f>
        <v>0.82222222222222219</v>
      </c>
      <c r="G2" s="1"/>
    </row>
    <row r="3" spans="1:7" x14ac:dyDescent="0.25">
      <c r="A3" t="s">
        <v>12</v>
      </c>
      <c r="B3">
        <v>56</v>
      </c>
      <c r="C3">
        <v>3</v>
      </c>
      <c r="D3">
        <v>147</v>
      </c>
      <c r="E3">
        <v>47</v>
      </c>
      <c r="F3" s="2">
        <f t="shared" si="0"/>
        <v>0.68027210884353739</v>
      </c>
      <c r="G3" s="1"/>
    </row>
    <row r="4" spans="1:7" x14ac:dyDescent="0.25">
      <c r="A4" t="s">
        <v>21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20</v>
      </c>
      <c r="B5">
        <v>27</v>
      </c>
      <c r="C5">
        <v>1</v>
      </c>
      <c r="D5">
        <v>76</v>
      </c>
      <c r="E5">
        <v>25</v>
      </c>
      <c r="F5" s="2">
        <f t="shared" si="0"/>
        <v>0.67105263157894735</v>
      </c>
      <c r="G5" s="1"/>
    </row>
    <row r="6" spans="1:7" x14ac:dyDescent="0.25">
      <c r="A6" t="s">
        <v>3</v>
      </c>
      <c r="B6">
        <v>124</v>
      </c>
      <c r="C6">
        <v>14</v>
      </c>
      <c r="D6">
        <v>298</v>
      </c>
      <c r="E6">
        <v>101</v>
      </c>
      <c r="F6" s="2">
        <f t="shared" si="0"/>
        <v>0.66107382550335569</v>
      </c>
      <c r="G6" s="1"/>
    </row>
    <row r="7" spans="1:7" x14ac:dyDescent="0.25">
      <c r="A7" t="s">
        <v>11</v>
      </c>
      <c r="B7">
        <v>244</v>
      </c>
      <c r="C7">
        <v>21</v>
      </c>
      <c r="D7">
        <v>553</v>
      </c>
      <c r="E7">
        <v>212</v>
      </c>
      <c r="F7" s="2">
        <f t="shared" si="0"/>
        <v>0.6166365280289331</v>
      </c>
      <c r="G7" s="1"/>
    </row>
    <row r="8" spans="1:7" x14ac:dyDescent="0.25">
      <c r="A8" t="s">
        <v>7</v>
      </c>
      <c r="B8">
        <v>74</v>
      </c>
      <c r="C8">
        <v>3</v>
      </c>
      <c r="D8">
        <v>154</v>
      </c>
      <c r="E8">
        <v>62</v>
      </c>
      <c r="F8" s="2">
        <f t="shared" si="0"/>
        <v>0.59740259740259738</v>
      </c>
      <c r="G8" s="1"/>
    </row>
    <row r="9" spans="1:7" x14ac:dyDescent="0.25">
      <c r="A9" t="s">
        <v>5</v>
      </c>
      <c r="B9">
        <v>262</v>
      </c>
      <c r="C9">
        <v>23</v>
      </c>
      <c r="D9">
        <v>541</v>
      </c>
      <c r="E9">
        <v>228</v>
      </c>
      <c r="F9" s="2">
        <f t="shared" si="0"/>
        <v>0.57855822550831792</v>
      </c>
      <c r="G9" s="1"/>
    </row>
    <row r="10" spans="1:7" x14ac:dyDescent="0.25">
      <c r="A10" s="3" t="s">
        <v>9</v>
      </c>
      <c r="B10" s="3">
        <v>295</v>
      </c>
      <c r="C10" s="3">
        <v>28</v>
      </c>
      <c r="D10" s="3">
        <v>575</v>
      </c>
      <c r="E10" s="3">
        <v>252</v>
      </c>
      <c r="F10" s="2">
        <f t="shared" si="0"/>
        <v>0.56173913043478263</v>
      </c>
      <c r="G10" s="1"/>
    </row>
    <row r="11" spans="1:7" x14ac:dyDescent="0.25">
      <c r="A11" t="s">
        <v>10</v>
      </c>
      <c r="B11" s="3">
        <v>237</v>
      </c>
      <c r="C11" s="3">
        <v>10</v>
      </c>
      <c r="D11" s="3">
        <v>436</v>
      </c>
      <c r="E11" s="3">
        <v>220</v>
      </c>
      <c r="F11" s="2">
        <f t="shared" si="0"/>
        <v>0.49541284403669728</v>
      </c>
      <c r="G11" s="1"/>
    </row>
    <row r="12" spans="1:7" x14ac:dyDescent="0.25">
      <c r="A12" t="s">
        <v>13</v>
      </c>
      <c r="B12">
        <v>374</v>
      </c>
      <c r="C12">
        <v>13</v>
      </c>
      <c r="D12">
        <v>660</v>
      </c>
      <c r="E12">
        <v>350</v>
      </c>
      <c r="F12" s="2">
        <f t="shared" si="0"/>
        <v>0.46969696969696972</v>
      </c>
      <c r="G12" s="1"/>
    </row>
    <row r="13" spans="1:7" x14ac:dyDescent="0.25">
      <c r="A13" t="s">
        <v>17</v>
      </c>
      <c r="B13">
        <v>185</v>
      </c>
      <c r="C13">
        <v>3</v>
      </c>
      <c r="D13">
        <v>318</v>
      </c>
      <c r="E13">
        <v>170</v>
      </c>
      <c r="F13" s="2">
        <f t="shared" si="0"/>
        <v>0.46540880503144655</v>
      </c>
      <c r="G13" s="1"/>
    </row>
    <row r="14" spans="1:7" x14ac:dyDescent="0.25">
      <c r="A14" t="s">
        <v>4</v>
      </c>
      <c r="B14">
        <v>151</v>
      </c>
      <c r="C14">
        <v>7</v>
      </c>
      <c r="D14">
        <v>253</v>
      </c>
      <c r="E14">
        <v>139</v>
      </c>
      <c r="F14" s="2">
        <f t="shared" si="0"/>
        <v>0.45059288537549408</v>
      </c>
      <c r="G14" s="1"/>
    </row>
    <row r="15" spans="1:7" x14ac:dyDescent="0.25">
      <c r="A15" t="s">
        <v>6</v>
      </c>
      <c r="B15">
        <v>141</v>
      </c>
      <c r="C15">
        <v>5</v>
      </c>
      <c r="D15">
        <v>225</v>
      </c>
      <c r="E15">
        <v>132</v>
      </c>
      <c r="F15" s="2">
        <f t="shared" si="0"/>
        <v>0.41333333333333333</v>
      </c>
      <c r="G15" s="1"/>
    </row>
    <row r="16" spans="1:7" x14ac:dyDescent="0.25">
      <c r="A16" t="s">
        <v>14</v>
      </c>
      <c r="B16">
        <v>180</v>
      </c>
      <c r="C16">
        <v>4</v>
      </c>
      <c r="D16">
        <v>275</v>
      </c>
      <c r="E16">
        <v>168</v>
      </c>
      <c r="F16" s="2">
        <f t="shared" si="0"/>
        <v>0.3890909090909091</v>
      </c>
      <c r="G16" s="1"/>
    </row>
    <row r="17" spans="1:7" x14ac:dyDescent="0.25">
      <c r="A17" t="s">
        <v>15</v>
      </c>
      <c r="B17">
        <v>231</v>
      </c>
      <c r="C17">
        <v>6</v>
      </c>
      <c r="D17">
        <v>318</v>
      </c>
      <c r="E17">
        <v>223</v>
      </c>
      <c r="F17" s="2">
        <f t="shared" si="0"/>
        <v>0.29874213836477986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  <row r="22" spans="1:7" x14ac:dyDescent="0.25">
      <c r="G22" s="1"/>
    </row>
    <row r="23" spans="1:7" x14ac:dyDescent="0.25"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</sheetData>
  <autoFilter ref="A1:F1" xr:uid="{886A4C9F-69C7-4226-BCD2-6825075A697E}">
    <sortState xmlns:xlrd2="http://schemas.microsoft.com/office/spreadsheetml/2017/richdata2" ref="A2:F17">
      <sortCondition descending="1" ref="F1"/>
    </sortState>
  </autoFilter>
  <conditionalFormatting sqref="F32 F2:F17">
    <cfRule type="iconSet" priority="4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2022-01-10T22:22:25Z</dcterms:modified>
</cp:coreProperties>
</file>