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Documents\Personal\Website\Soumya's Website\Spreadsheet Applications\Microsoft Office Excel-Comprehensive Illustrated and Shelly Cashman Series\"/>
    </mc:Choice>
  </mc:AlternateContent>
  <xr:revisionPtr revIDLastSave="0" documentId="13_ncr:1_{F917C643-685D-4D93-A7B5-DA323476E824}" xr6:coauthVersionLast="40" xr6:coauthVersionMax="40" xr10:uidLastSave="{00000000-0000-0000-0000-000000000000}"/>
  <bookViews>
    <workbookView xWindow="0" yWindow="0" windowWidth="21600" windowHeight="8925" xr2:uid="{A3812B07-3CED-45B2-962F-8C6CE0C10964}"/>
  </bookViews>
  <sheets>
    <sheet name="Lifetime Fundraising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5" i="1"/>
  <c r="H6" i="1" l="1"/>
  <c r="H7" i="1"/>
  <c r="H8" i="1"/>
  <c r="H9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<sst xmlns="http://schemas.openxmlformats.org/spreadsheetml/2006/main" count="15" uniqueCount="14">
  <si>
    <t>Save Sable River Foundation</t>
  </si>
  <si>
    <t>Lifetime Fundraising Summary</t>
  </si>
  <si>
    <t>Allentown</t>
  </si>
  <si>
    <t>Chamber City</t>
  </si>
  <si>
    <t>Pattonsville</t>
  </si>
  <si>
    <t>Sable Village</t>
  </si>
  <si>
    <t>Strongville</t>
  </si>
  <si>
    <t>Town of Cary</t>
  </si>
  <si>
    <t>Total</t>
  </si>
  <si>
    <t>Corporate</t>
  </si>
  <si>
    <t>Direct Mail</t>
  </si>
  <si>
    <t>Fun Runs</t>
  </si>
  <si>
    <t>Government</t>
  </si>
  <si>
    <t>Phone-a-thon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</si>
</sst>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4" fillId="0" borderId="2" xfId="3"/>
    <xf numFmtId="164" fontId="0" fillId="0" borderId="0" xfId="0" applyNumberFormat="1"/>
    <xf numFmtId="164" fontId="4" fillId="0" borderId="2" xfId="3" applyNumberFormat="1"/>
    <xf numFmtId="0" fontId="3" fillId="0" borderId="0" xfId="1" applyFont="1" applyAlignment="1">
      <alignment horizontal="center"/>
    </xf>
    <xf numFmtId="0" fontId="2" fillId="0" borderId="0" xfId="2" applyFont="1" applyBorder="1" applyAlignment="1">
      <alignment horizontal="center"/>
    </xf>
  </cellXfs>
  <cellStyles count="4">
    <cellStyle name="Heading 1" xfId="2" builtinId="16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 Sable River Foundation</a:t>
            </a:r>
            <a:r>
              <a:rPr lang="en-US" baseline="0"/>
              <a:t> - Lifetime Fundraising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 Fundraising Summary'!$A$5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 Fundraising Summary'!$B$4:$G$4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Summary'!$B$5:$G$5</c:f>
              <c:numCache>
                <c:formatCode>"$"#,##0</c:formatCode>
                <c:ptCount val="6"/>
                <c:pt idx="0">
                  <c:v>74029.350000000006</c:v>
                </c:pt>
                <c:pt idx="1">
                  <c:v>92278.21</c:v>
                </c:pt>
                <c:pt idx="2">
                  <c:v>63081.74</c:v>
                </c:pt>
                <c:pt idx="3">
                  <c:v>84210.02</c:v>
                </c:pt>
                <c:pt idx="4">
                  <c:v>61644.26</c:v>
                </c:pt>
                <c:pt idx="5">
                  <c:v>89820.51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193-AC55-F394FF632F2F}"/>
            </c:ext>
          </c:extLst>
        </c:ser>
        <c:ser>
          <c:idx val="1"/>
          <c:order val="1"/>
          <c:tx>
            <c:strRef>
              <c:f>'Lifetime Fundraising Summary'!$A$6</c:f>
              <c:strCache>
                <c:ptCount val="1"/>
                <c:pt idx="0">
                  <c:v>Direct Mail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 Fundraising Summary'!$B$4:$G$4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Summary'!$B$6:$G$6</c:f>
              <c:numCache>
                <c:formatCode>"$"#,##0</c:formatCode>
                <c:ptCount val="6"/>
                <c:pt idx="0">
                  <c:v>67286.06</c:v>
                </c:pt>
                <c:pt idx="1">
                  <c:v>83867.23</c:v>
                </c:pt>
                <c:pt idx="2">
                  <c:v>55076.480000000003</c:v>
                </c:pt>
                <c:pt idx="3">
                  <c:v>55547.28</c:v>
                </c:pt>
                <c:pt idx="4">
                  <c:v>79779.02</c:v>
                </c:pt>
                <c:pt idx="5">
                  <c:v>84366.19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193-AC55-F394FF632F2F}"/>
            </c:ext>
          </c:extLst>
        </c:ser>
        <c:ser>
          <c:idx val="2"/>
          <c:order val="2"/>
          <c:tx>
            <c:strRef>
              <c:f>'Lifetime Fundraising Summary'!$A$7</c:f>
              <c:strCache>
                <c:ptCount val="1"/>
                <c:pt idx="0">
                  <c:v>Fun 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 Fundraising Summary'!$B$4:$G$4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Summary'!$B$7:$G$7</c:f>
              <c:numCache>
                <c:formatCode>"$"#,##0</c:formatCode>
                <c:ptCount val="6"/>
                <c:pt idx="0">
                  <c:v>54704.39</c:v>
                </c:pt>
                <c:pt idx="1">
                  <c:v>66934.67</c:v>
                </c:pt>
                <c:pt idx="2">
                  <c:v>64581.66</c:v>
                </c:pt>
                <c:pt idx="3">
                  <c:v>28895.86</c:v>
                </c:pt>
                <c:pt idx="4">
                  <c:v>32690.37</c:v>
                </c:pt>
                <c:pt idx="5">
                  <c:v>64242.720000000001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7-4193-AC55-F394FF632F2F}"/>
            </c:ext>
          </c:extLst>
        </c:ser>
        <c:ser>
          <c:idx val="3"/>
          <c:order val="3"/>
          <c:tx>
            <c:strRef>
              <c:f>'Lifetime Fundraising Summary'!$A$8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'Lifetime Fundraising Summary'!$B$4:$G$4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Summary'!$B$8:$G$8</c:f>
              <c:numCache>
                <c:formatCode>"$"#,##0</c:formatCode>
                <c:ptCount val="6"/>
                <c:pt idx="0">
                  <c:v>30623.99</c:v>
                </c:pt>
                <c:pt idx="1">
                  <c:v>58614.35</c:v>
                </c:pt>
                <c:pt idx="2">
                  <c:v>51486.46</c:v>
                </c:pt>
                <c:pt idx="3">
                  <c:v>36387.089999999997</c:v>
                </c:pt>
                <c:pt idx="4">
                  <c:v>51642.55</c:v>
                </c:pt>
                <c:pt idx="5">
                  <c:v>40177.870000000003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7-4193-AC55-F394FF632F2F}"/>
            </c:ext>
          </c:extLst>
        </c:ser>
        <c:ser>
          <c:idx val="4"/>
          <c:order val="4"/>
          <c:tx>
            <c:strRef>
              <c:f>'Lifetime Fundraising Summary'!$A$9</c:f>
              <c:strCache>
                <c:ptCount val="1"/>
                <c:pt idx="0">
                  <c:v>Phone-a-thon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'Lifetime Fundraising Summary'!$B$4:$G$4</c:f>
              <c:strCache>
                <c:ptCount val="6"/>
                <c:pt idx="0">
                  <c:v>Allentown</c:v>
                </c:pt>
                <c:pt idx="1">
                  <c:v>Chamber City</c:v>
                </c:pt>
                <c:pt idx="2">
                  <c:v>Pattonsville</c:v>
                </c:pt>
                <c:pt idx="3">
                  <c:v>Sable Village</c:v>
                </c:pt>
                <c:pt idx="4">
                  <c:v>Strongville</c:v>
                </c:pt>
                <c:pt idx="5">
                  <c:v>Town of Cary</c:v>
                </c:pt>
              </c:strCache>
            </c:strRef>
          </c:cat>
          <c:val>
            <c:numRef>
              <c:f>'Lifetime Fundraising Summary'!$B$9:$G$9</c:f>
              <c:numCache>
                <c:formatCode>"$"#,##0</c:formatCode>
                <c:ptCount val="6"/>
                <c:pt idx="0">
                  <c:v>16692.14</c:v>
                </c:pt>
                <c:pt idx="1">
                  <c:v>24223.81</c:v>
                </c:pt>
                <c:pt idx="2">
                  <c:v>9492.81</c:v>
                </c:pt>
                <c:pt idx="3">
                  <c:v>17328.740000000002</c:v>
                </c:pt>
                <c:pt idx="4">
                  <c:v>12305.85</c:v>
                </c:pt>
                <c:pt idx="5">
                  <c:v>21097.599999999999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7-4193-AC55-F394FF6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785928"/>
        <c:axId val="542779696"/>
      </c:barChart>
      <c:catAx>
        <c:axId val="54278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9696"/>
        <c:crosses val="autoZero"/>
        <c:auto val="1"/>
        <c:lblAlgn val="ctr"/>
        <c:lblOffset val="100"/>
        <c:noMultiLvlLbl val="0"/>
      </c:catAx>
      <c:valAx>
        <c:axId val="542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838199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D7813-AE28-479D-AA94-08912097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294-B571-41BD-852D-CB1EA90930EF}">
  <sheetPr>
    <pageSetUpPr fitToPage="1"/>
  </sheetPr>
  <dimension ref="A1:H11"/>
  <sheetViews>
    <sheetView tabSelected="1" workbookViewId="0">
      <selection activeCell="A4" sqref="A4:G9"/>
    </sheetView>
  </sheetViews>
  <sheetFormatPr defaultRowHeight="15" x14ac:dyDescent="0.25"/>
  <cols>
    <col min="1" max="1" width="13.42578125" bestFit="1" customWidth="1"/>
    <col min="2" max="2" width="10.28515625" bestFit="1" customWidth="1"/>
    <col min="3" max="3" width="12.85546875" bestFit="1" customWidth="1"/>
    <col min="4" max="4" width="11.5703125" bestFit="1" customWidth="1"/>
    <col min="5" max="5" width="12.42578125" bestFit="1" customWidth="1"/>
    <col min="6" max="6" width="10.5703125" bestFit="1" customWidth="1"/>
    <col min="7" max="7" width="12.42578125" bestFit="1" customWidth="1"/>
    <col min="8" max="8" width="10.140625" bestFit="1" customWidth="1"/>
  </cols>
  <sheetData>
    <row r="1" spans="1:8" ht="23.25" x14ac:dyDescent="0.35">
      <c r="A1" s="5" t="s">
        <v>0</v>
      </c>
      <c r="B1" s="5"/>
      <c r="C1" s="5"/>
      <c r="D1" s="5"/>
      <c r="E1" s="5"/>
      <c r="F1" s="5"/>
      <c r="G1" s="5"/>
      <c r="H1" s="5"/>
    </row>
    <row r="2" spans="1:8" ht="19.5" x14ac:dyDescent="0.3">
      <c r="A2" s="6" t="s">
        <v>1</v>
      </c>
      <c r="B2" s="6"/>
      <c r="C2" s="6"/>
      <c r="D2" s="6"/>
      <c r="E2" s="6"/>
      <c r="F2" s="6"/>
      <c r="G2" s="6"/>
      <c r="H2" s="6"/>
    </row>
    <row r="4" spans="1:8" x14ac:dyDescent="0.25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25">
      <c r="A5" t="s">
        <v>9</v>
      </c>
      <c r="B5" s="3">
        <v>74029.350000000006</v>
      </c>
      <c r="C5" s="3">
        <v>92278.21</v>
      </c>
      <c r="D5" s="3">
        <v>63081.74</v>
      </c>
      <c r="E5" s="3">
        <v>84210.02</v>
      </c>
      <c r="F5" s="3">
        <v>61644.26</v>
      </c>
      <c r="G5" s="3">
        <v>89820.51</v>
      </c>
      <c r="H5" s="3">
        <f>SUM(B5:G5)</f>
        <v>465064.09</v>
      </c>
    </row>
    <row r="6" spans="1:8" x14ac:dyDescent="0.25">
      <c r="A6" t="s">
        <v>10</v>
      </c>
      <c r="B6" s="3">
        <v>67286.06</v>
      </c>
      <c r="C6" s="3">
        <v>83867.23</v>
      </c>
      <c r="D6" s="3">
        <v>55076.480000000003</v>
      </c>
      <c r="E6" s="3">
        <v>55547.28</v>
      </c>
      <c r="F6" s="3">
        <v>79779.02</v>
      </c>
      <c r="G6" s="3">
        <v>84366.19</v>
      </c>
      <c r="H6" s="3">
        <f t="shared" ref="H6:H9" si="0">SUM(B6:G6)</f>
        <v>425922.26</v>
      </c>
    </row>
    <row r="7" spans="1:8" x14ac:dyDescent="0.25">
      <c r="A7" t="s">
        <v>11</v>
      </c>
      <c r="B7" s="3">
        <v>54704.39</v>
      </c>
      <c r="C7" s="3">
        <v>66934.67</v>
      </c>
      <c r="D7" s="3">
        <v>64581.66</v>
      </c>
      <c r="E7" s="3">
        <v>28895.86</v>
      </c>
      <c r="F7" s="3">
        <v>32690.37</v>
      </c>
      <c r="G7" s="3">
        <v>64242.720000000001</v>
      </c>
      <c r="H7" s="3">
        <f t="shared" si="0"/>
        <v>312049.67000000004</v>
      </c>
    </row>
    <row r="8" spans="1:8" x14ac:dyDescent="0.25">
      <c r="A8" t="s">
        <v>12</v>
      </c>
      <c r="B8" s="3">
        <v>30623.99</v>
      </c>
      <c r="C8" s="3">
        <v>58614.35</v>
      </c>
      <c r="D8" s="3">
        <v>51486.46</v>
      </c>
      <c r="E8" s="3">
        <v>36387.089999999997</v>
      </c>
      <c r="F8" s="3">
        <v>51642.55</v>
      </c>
      <c r="G8" s="3">
        <v>40177.870000000003</v>
      </c>
      <c r="H8" s="3">
        <f t="shared" si="0"/>
        <v>268932.31</v>
      </c>
    </row>
    <row r="9" spans="1:8" x14ac:dyDescent="0.25">
      <c r="A9" t="s">
        <v>13</v>
      </c>
      <c r="B9" s="3">
        <v>16692.14</v>
      </c>
      <c r="C9" s="3">
        <v>24223.81</v>
      </c>
      <c r="D9" s="3">
        <v>9492.81</v>
      </c>
      <c r="E9" s="3">
        <v>17328.740000000002</v>
      </c>
      <c r="F9" s="3">
        <v>12305.85</v>
      </c>
      <c r="G9" s="3">
        <v>21097.599999999999</v>
      </c>
      <c r="H9" s="3">
        <f t="shared" si="0"/>
        <v>101140.95000000001</v>
      </c>
    </row>
    <row r="10" spans="1:8" ht="15.75" thickBot="1" x14ac:dyDescent="0.3">
      <c r="A10" s="2" t="s">
        <v>8</v>
      </c>
      <c r="B10" s="4">
        <f>SUM(B5:B9)</f>
        <v>243335.93</v>
      </c>
      <c r="C10" s="4">
        <f t="shared" ref="C10:G10" si="1">SUM(C5:C9)</f>
        <v>325918.26999999996</v>
      </c>
      <c r="D10" s="4">
        <f t="shared" si="1"/>
        <v>243719.15</v>
      </c>
      <c r="E10" s="4">
        <f t="shared" si="1"/>
        <v>222368.98999999996</v>
      </c>
      <c r="F10" s="4">
        <f t="shared" si="1"/>
        <v>238062.05000000002</v>
      </c>
      <c r="G10" s="4">
        <f t="shared" si="1"/>
        <v>299704.89</v>
      </c>
      <c r="H10" s="4">
        <f>SUM(B10:G10)</f>
        <v>1573109.2799999998</v>
      </c>
    </row>
    <row r="11" spans="1:8" ht="15.75" thickTop="1" x14ac:dyDescent="0.25"/>
  </sheetData>
  <mergeCells count="2">
    <mergeCell ref="A1:H1"/>
    <mergeCell ref="A2:H2"/>
  </mergeCells>
  <pageMargins left="0.75" right="0.75" top="1" bottom="1" header="0.5" footer="0.5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 Fundraising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cp:lastPrinted>2018-11-03T15:40:13Z</cp:lastPrinted>
  <dcterms:created xsi:type="dcterms:W3CDTF">2018-09-01T15:13:37Z</dcterms:created>
  <dcterms:modified xsi:type="dcterms:W3CDTF">2018-12-15T18:03:58Z</dcterms:modified>
</cp:coreProperties>
</file>