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ci\Desktop\Excel\Excel Chapter 11\e11_student_data_files\"/>
    </mc:Choice>
  </mc:AlternateContent>
  <bookViews>
    <workbookView xWindow="0" yWindow="0" windowWidth="19200" windowHeight="8340" firstSheet="1" activeTab="1"/>
  </bookViews>
  <sheets>
    <sheet name="Salary Ranges" sheetId="1" state="hidden" r:id="rId1"/>
    <sheet name="Aquatics" sheetId="2" r:id="rId2"/>
    <sheet name="Spor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F11" i="3"/>
  <c r="F10" i="3"/>
  <c r="F9" i="3"/>
  <c r="F8" i="3"/>
  <c r="F7" i="3"/>
  <c r="F6" i="3"/>
  <c r="F5" i="3"/>
  <c r="F4" i="3"/>
  <c r="F3" i="3"/>
  <c r="D11" i="2"/>
  <c r="F10" i="2"/>
  <c r="F9" i="2"/>
  <c r="F8" i="2"/>
  <c r="F7" i="2"/>
  <c r="F6" i="2"/>
  <c r="F5" i="2"/>
  <c r="F4" i="2"/>
  <c r="F3" i="2"/>
  <c r="F11" i="2" l="1"/>
  <c r="F12" i="3"/>
</calcChain>
</file>

<file path=xl/sharedStrings.xml><?xml version="1.0" encoding="utf-8"?>
<sst xmlns="http://schemas.openxmlformats.org/spreadsheetml/2006/main" count="53" uniqueCount="45">
  <si>
    <t>Salary Ranges</t>
  </si>
  <si>
    <t>Grade</t>
  </si>
  <si>
    <t>Beginning</t>
  </si>
  <si>
    <t xml:space="preserve">Midpoint </t>
  </si>
  <si>
    <t>Ending</t>
  </si>
  <si>
    <t>Salary Budget</t>
  </si>
  <si>
    <t>Last Name</t>
  </si>
  <si>
    <t>First Name</t>
  </si>
  <si>
    <t>Present Grade</t>
  </si>
  <si>
    <t>Present Salary</t>
  </si>
  <si>
    <t>Anticipated Grade</t>
  </si>
  <si>
    <t>Proposed Salary</t>
  </si>
  <si>
    <t>Anderson</t>
  </si>
  <si>
    <t>Nancy</t>
  </si>
  <si>
    <t>Carlton</t>
  </si>
  <si>
    <t>Elaine</t>
  </si>
  <si>
    <t>Desprez</t>
  </si>
  <si>
    <t>Jan</t>
  </si>
  <si>
    <t>Hernandez</t>
  </si>
  <si>
    <t>Jose</t>
  </si>
  <si>
    <t>Mandala</t>
  </si>
  <si>
    <t>Eduardo</t>
  </si>
  <si>
    <t>Philips</t>
  </si>
  <si>
    <t>Matt</t>
  </si>
  <si>
    <t>Thomas</t>
  </si>
  <si>
    <t>Doris</t>
  </si>
  <si>
    <t>Wagner</t>
  </si>
  <si>
    <t>John</t>
  </si>
  <si>
    <t>Applebee</t>
  </si>
  <si>
    <t>Linda</t>
  </si>
  <si>
    <t>Matthews</t>
  </si>
  <si>
    <t>Chuck</t>
  </si>
  <si>
    <t>McIntrye</t>
  </si>
  <si>
    <t>Allison</t>
  </si>
  <si>
    <t>Patel</t>
  </si>
  <si>
    <t>Asad</t>
  </si>
  <si>
    <t>Randolph</t>
  </si>
  <si>
    <t>Reid</t>
  </si>
  <si>
    <t>James</t>
  </si>
  <si>
    <t>Ricciardo</t>
  </si>
  <si>
    <t>Geoff</t>
  </si>
  <si>
    <t>Williams</t>
  </si>
  <si>
    <t>George</t>
  </si>
  <si>
    <t>Zelnik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</si>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</sst>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4">
    <xf numFmtId="0" fontId="0" fillId="0" borderId="0" xfId="0"/>
    <xf numFmtId="0" fontId="5" fillId="0" borderId="0" xfId="0" applyFont="1"/>
    <xf numFmtId="0" fontId="3" fillId="0" borderId="1" xfId="4" applyAlignment="1">
      <alignment horizontal="center"/>
    </xf>
    <xf numFmtId="0" fontId="5" fillId="0" borderId="0" xfId="0" applyFont="1" applyAlignment="1">
      <alignment horizontal="center"/>
    </xf>
    <xf numFmtId="6" fontId="5" fillId="0" borderId="0" xfId="0" applyNumberFormat="1" applyFont="1"/>
    <xf numFmtId="0" fontId="2" fillId="0" borderId="0" xfId="3" applyBorder="1" applyAlignment="1">
      <alignment horizontal="left"/>
    </xf>
    <xf numFmtId="0" fontId="3" fillId="0" borderId="1" xfId="4" applyAlignment="1">
      <alignment horizontal="center" wrapText="1"/>
    </xf>
    <xf numFmtId="164" fontId="5" fillId="0" borderId="0" xfId="2" applyNumberFormat="1" applyFont="1"/>
    <xf numFmtId="165" fontId="5" fillId="0" borderId="0" xfId="1" applyNumberFormat="1" applyFont="1"/>
    <xf numFmtId="165" fontId="5" fillId="0" borderId="3" xfId="1" applyNumberFormat="1" applyFont="1" applyBorder="1"/>
    <xf numFmtId="164" fontId="4" fillId="0" borderId="4" xfId="5" applyNumberFormat="1" applyBorder="1"/>
    <xf numFmtId="0" fontId="5" fillId="0" borderId="0" xfId="0" applyFont="1" applyBorder="1"/>
    <xf numFmtId="0" fontId="2" fillId="0" borderId="0" xfId="3" applyAlignment="1">
      <alignment horizontal="center"/>
    </xf>
    <xf numFmtId="0" fontId="2" fillId="0" borderId="0" xfId="3" applyBorder="1" applyAlignment="1">
      <alignment horizontal="center"/>
    </xf>
  </cellXfs>
  <cellStyles count="6">
    <cellStyle name="Comma" xfId="1" builtinId="3"/>
    <cellStyle name="Currency" xfId="2" builtinId="4"/>
    <cellStyle name="Heading 2" xfId="4" builtinId="17"/>
    <cellStyle name="Normal" xfId="0" builtinId="0"/>
    <cellStyle name="Title" xfId="3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"/>
    </sheetView>
  </sheetViews>
  <sheetFormatPr defaultRowHeight="15" x14ac:dyDescent="0.25"/>
  <cols>
    <col min="1" max="1" width="10.85546875" style="1" customWidth="1"/>
    <col min="2" max="2" width="12.5703125" style="1" bestFit="1" customWidth="1"/>
    <col min="3" max="3" width="11.28515625" style="1" bestFit="1" customWidth="1"/>
    <col min="4" max="16384" width="9.140625" style="1"/>
  </cols>
  <sheetData>
    <row r="1" spans="1:4" ht="23.25" x14ac:dyDescent="0.35">
      <c r="A1" s="12" t="s">
        <v>0</v>
      </c>
      <c r="B1" s="12"/>
      <c r="C1" s="12"/>
      <c r="D1" s="12"/>
    </row>
    <row r="3" spans="1:4" ht="18" thickBot="1" x14ac:dyDescent="0.35">
      <c r="A3" s="2" t="s">
        <v>1</v>
      </c>
      <c r="B3" s="2" t="s">
        <v>2</v>
      </c>
      <c r="C3" s="2" t="s">
        <v>3</v>
      </c>
      <c r="D3" s="2" t="s">
        <v>4</v>
      </c>
    </row>
    <row r="4" spans="1:4" ht="15.75" thickTop="1" x14ac:dyDescent="0.25">
      <c r="A4" s="3">
        <v>16</v>
      </c>
      <c r="B4" s="4">
        <v>45650</v>
      </c>
      <c r="C4" s="4">
        <v>48400</v>
      </c>
      <c r="D4" s="4">
        <v>51150</v>
      </c>
    </row>
    <row r="5" spans="1:4" x14ac:dyDescent="0.25">
      <c r="A5" s="3">
        <v>17</v>
      </c>
      <c r="B5" s="4">
        <v>50050</v>
      </c>
      <c r="C5" s="4">
        <v>52525</v>
      </c>
      <c r="D5" s="4">
        <v>55000</v>
      </c>
    </row>
    <row r="6" spans="1:4" x14ac:dyDescent="0.25">
      <c r="A6" s="3">
        <v>18</v>
      </c>
      <c r="B6" s="4">
        <v>53900</v>
      </c>
      <c r="C6" s="4">
        <v>56375</v>
      </c>
      <c r="D6" s="4">
        <v>58850</v>
      </c>
    </row>
    <row r="7" spans="1:4" x14ac:dyDescent="0.25">
      <c r="A7" s="3">
        <v>19</v>
      </c>
      <c r="B7" s="4">
        <v>57750</v>
      </c>
      <c r="C7" s="4">
        <v>60225</v>
      </c>
      <c r="D7" s="4">
        <v>62700</v>
      </c>
    </row>
    <row r="8" spans="1:4" x14ac:dyDescent="0.25">
      <c r="A8" s="3">
        <v>20</v>
      </c>
      <c r="B8" s="4">
        <v>61600</v>
      </c>
      <c r="C8" s="4">
        <v>64075</v>
      </c>
      <c r="D8" s="4">
        <v>66550</v>
      </c>
    </row>
    <row r="9" spans="1:4" x14ac:dyDescent="0.25">
      <c r="A9" s="3">
        <v>21</v>
      </c>
      <c r="B9" s="4">
        <v>65450</v>
      </c>
      <c r="C9" s="4">
        <v>67925</v>
      </c>
      <c r="D9" s="4">
        <v>70400</v>
      </c>
    </row>
    <row r="10" spans="1:4" x14ac:dyDescent="0.25">
      <c r="A10" s="3">
        <v>22</v>
      </c>
      <c r="B10" s="4">
        <v>69300</v>
      </c>
      <c r="C10" s="4">
        <v>71775</v>
      </c>
      <c r="D10" s="4">
        <v>74250</v>
      </c>
    </row>
    <row r="11" spans="1:4" x14ac:dyDescent="0.25">
      <c r="A11" s="3">
        <v>23</v>
      </c>
      <c r="B11" s="4">
        <v>73150</v>
      </c>
      <c r="C11" s="4">
        <v>75625</v>
      </c>
      <c r="D11" s="4">
        <v>78100</v>
      </c>
    </row>
    <row r="12" spans="1:4" x14ac:dyDescent="0.25">
      <c r="A12" s="3">
        <v>24</v>
      </c>
      <c r="B12" s="4">
        <v>77000</v>
      </c>
      <c r="C12" s="4">
        <v>79475</v>
      </c>
      <c r="D12" s="4">
        <v>81950</v>
      </c>
    </row>
    <row r="13" spans="1:4" x14ac:dyDescent="0.25">
      <c r="A13" s="3">
        <v>25</v>
      </c>
      <c r="B13" s="4">
        <v>80850</v>
      </c>
      <c r="C13" s="4">
        <v>83325</v>
      </c>
      <c r="D13" s="4">
        <v>85800</v>
      </c>
    </row>
    <row r="14" spans="1:4" x14ac:dyDescent="0.25">
      <c r="A14" s="3">
        <v>26</v>
      </c>
      <c r="B14" s="4">
        <v>84700</v>
      </c>
      <c r="C14" s="4">
        <v>87175</v>
      </c>
      <c r="D14" s="4">
        <v>89650</v>
      </c>
    </row>
    <row r="15" spans="1:4" x14ac:dyDescent="0.25">
      <c r="A15" s="3">
        <v>27</v>
      </c>
      <c r="B15" s="4">
        <v>88550</v>
      </c>
      <c r="C15" s="4">
        <v>91025</v>
      </c>
      <c r="D15" s="4">
        <v>93500</v>
      </c>
    </row>
    <row r="16" spans="1:4" x14ac:dyDescent="0.25">
      <c r="A16" s="3">
        <v>28</v>
      </c>
      <c r="B16" s="4">
        <v>92400</v>
      </c>
      <c r="C16" s="4">
        <v>94875</v>
      </c>
      <c r="D16" s="4">
        <v>97350</v>
      </c>
    </row>
    <row r="17" spans="1:4" x14ac:dyDescent="0.25">
      <c r="A17" s="3">
        <v>29</v>
      </c>
      <c r="B17" s="4">
        <v>96250</v>
      </c>
      <c r="C17" s="4">
        <v>98725</v>
      </c>
      <c r="D17" s="4">
        <v>101200</v>
      </c>
    </row>
    <row r="18" spans="1:4" x14ac:dyDescent="0.25">
      <c r="A18" s="3">
        <v>30</v>
      </c>
      <c r="B18" s="4">
        <v>100100</v>
      </c>
      <c r="C18" s="4">
        <v>102575</v>
      </c>
      <c r="D18" s="4">
        <v>105050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1"/>
    </sheetView>
  </sheetViews>
  <sheetFormatPr defaultRowHeight="15" x14ac:dyDescent="0.25"/>
  <cols>
    <col min="1" max="6" width="13.7109375" customWidth="1"/>
  </cols>
  <sheetData>
    <row r="1" spans="1:6" ht="23.25" x14ac:dyDescent="0.35">
      <c r="A1" s="13" t="s">
        <v>5</v>
      </c>
      <c r="B1" s="13"/>
      <c r="C1" s="13"/>
      <c r="D1" s="13"/>
      <c r="E1" s="13"/>
      <c r="F1" s="13"/>
    </row>
    <row r="2" spans="1:6" ht="35.25" thickBot="1" x14ac:dyDescent="0.35">
      <c r="A2" s="2" t="s">
        <v>6</v>
      </c>
      <c r="B2" s="2" t="s">
        <v>7</v>
      </c>
      <c r="C2" s="6" t="s">
        <v>8</v>
      </c>
      <c r="D2" s="6" t="s">
        <v>9</v>
      </c>
      <c r="E2" s="6" t="s">
        <v>10</v>
      </c>
      <c r="F2" s="6" t="s">
        <v>11</v>
      </c>
    </row>
    <row r="3" spans="1:6" ht="15.75" thickTop="1" x14ac:dyDescent="0.25">
      <c r="A3" s="1" t="s">
        <v>12</v>
      </c>
      <c r="B3" s="1" t="s">
        <v>13</v>
      </c>
      <c r="C3" s="3">
        <v>17</v>
      </c>
      <c r="D3" s="7">
        <v>51480</v>
      </c>
      <c r="E3" s="3">
        <v>17</v>
      </c>
      <c r="F3" s="7">
        <f>D3*1.02</f>
        <v>52509.599999999999</v>
      </c>
    </row>
    <row r="4" spans="1:6" x14ac:dyDescent="0.25">
      <c r="A4" s="1" t="s">
        <v>14</v>
      </c>
      <c r="B4" s="1" t="s">
        <v>15</v>
      </c>
      <c r="C4" s="3">
        <v>18</v>
      </c>
      <c r="D4" s="8">
        <v>56100</v>
      </c>
      <c r="E4" s="3">
        <v>18</v>
      </c>
      <c r="F4" s="8">
        <f t="shared" ref="F4:F10" si="0">D4*1.02</f>
        <v>57222</v>
      </c>
    </row>
    <row r="5" spans="1:6" x14ac:dyDescent="0.25">
      <c r="A5" s="1" t="s">
        <v>16</v>
      </c>
      <c r="B5" s="1" t="s">
        <v>17</v>
      </c>
      <c r="C5" s="3">
        <v>16</v>
      </c>
      <c r="D5" s="8">
        <v>50050</v>
      </c>
      <c r="E5" s="3">
        <v>16</v>
      </c>
      <c r="F5" s="8">
        <f t="shared" si="0"/>
        <v>51051</v>
      </c>
    </row>
    <row r="6" spans="1:6" x14ac:dyDescent="0.25">
      <c r="A6" s="1" t="s">
        <v>18</v>
      </c>
      <c r="B6" s="1" t="s">
        <v>19</v>
      </c>
      <c r="C6" s="3">
        <v>19</v>
      </c>
      <c r="D6" s="8">
        <v>61688</v>
      </c>
      <c r="E6" s="3">
        <v>19</v>
      </c>
      <c r="F6" s="8">
        <f t="shared" si="0"/>
        <v>62921.760000000002</v>
      </c>
    </row>
    <row r="7" spans="1:6" x14ac:dyDescent="0.25">
      <c r="A7" s="1" t="s">
        <v>20</v>
      </c>
      <c r="B7" s="1" t="s">
        <v>21</v>
      </c>
      <c r="C7" s="3">
        <v>17</v>
      </c>
      <c r="D7" s="8">
        <v>51700</v>
      </c>
      <c r="E7" s="3">
        <v>17</v>
      </c>
      <c r="F7" s="8">
        <f t="shared" si="0"/>
        <v>52734</v>
      </c>
    </row>
    <row r="8" spans="1:6" x14ac:dyDescent="0.25">
      <c r="A8" s="1" t="s">
        <v>22</v>
      </c>
      <c r="B8" s="1" t="s">
        <v>23</v>
      </c>
      <c r="C8" s="3">
        <v>17</v>
      </c>
      <c r="D8" s="8">
        <v>53900</v>
      </c>
      <c r="E8" s="3">
        <v>17</v>
      </c>
      <c r="F8" s="8">
        <f t="shared" si="0"/>
        <v>54978</v>
      </c>
    </row>
    <row r="9" spans="1:6" x14ac:dyDescent="0.25">
      <c r="A9" s="1" t="s">
        <v>24</v>
      </c>
      <c r="B9" s="1" t="s">
        <v>25</v>
      </c>
      <c r="C9" s="3">
        <v>16</v>
      </c>
      <c r="D9" s="8">
        <v>46200</v>
      </c>
      <c r="E9" s="3">
        <v>16</v>
      </c>
      <c r="F9" s="8">
        <f t="shared" si="0"/>
        <v>47124</v>
      </c>
    </row>
    <row r="10" spans="1:6" x14ac:dyDescent="0.25">
      <c r="A10" s="1" t="s">
        <v>26</v>
      </c>
      <c r="B10" s="1" t="s">
        <v>27</v>
      </c>
      <c r="C10" s="3">
        <v>18</v>
      </c>
      <c r="D10" s="9">
        <v>57255</v>
      </c>
      <c r="E10" s="3">
        <v>18</v>
      </c>
      <c r="F10" s="9">
        <f t="shared" si="0"/>
        <v>58400.1</v>
      </c>
    </row>
    <row r="11" spans="1:6" ht="15.75" thickBot="1" x14ac:dyDescent="0.3">
      <c r="A11" s="1"/>
      <c r="B11" s="1"/>
      <c r="C11" s="1"/>
      <c r="D11" s="10">
        <f>SUM(D3:D10)</f>
        <v>428373</v>
      </c>
      <c r="E11" s="1"/>
      <c r="F11" s="10">
        <f>SUM(F3:F10)</f>
        <v>436940.45999999996</v>
      </c>
    </row>
    <row r="12" spans="1:6" ht="15.75" thickTop="1" x14ac:dyDescent="0.25"/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2" sqref="D12"/>
    </sheetView>
  </sheetViews>
  <sheetFormatPr defaultRowHeight="15" x14ac:dyDescent="0.25"/>
  <cols>
    <col min="1" max="6" width="13.7109375" customWidth="1"/>
  </cols>
  <sheetData>
    <row r="1" spans="1:6" ht="23.25" x14ac:dyDescent="0.35">
      <c r="A1" s="5" t="s">
        <v>5</v>
      </c>
      <c r="B1" s="11"/>
      <c r="C1" s="1"/>
      <c r="D1" s="1"/>
      <c r="E1" s="1"/>
      <c r="F1" s="1"/>
    </row>
    <row r="2" spans="1:6" ht="52.5" thickBot="1" x14ac:dyDescent="0.35">
      <c r="A2" s="2" t="s">
        <v>6</v>
      </c>
      <c r="B2" s="2" t="s">
        <v>7</v>
      </c>
      <c r="C2" s="6" t="s">
        <v>8</v>
      </c>
      <c r="D2" s="6" t="s">
        <v>9</v>
      </c>
      <c r="E2" s="6" t="s">
        <v>10</v>
      </c>
      <c r="F2" s="6" t="s">
        <v>11</v>
      </c>
    </row>
    <row r="3" spans="1:6" ht="15.75" thickTop="1" x14ac:dyDescent="0.25">
      <c r="A3" s="1" t="s">
        <v>28</v>
      </c>
      <c r="B3" s="1" t="s">
        <v>29</v>
      </c>
      <c r="C3" s="3">
        <v>20</v>
      </c>
      <c r="D3" s="7">
        <v>63800</v>
      </c>
      <c r="E3" s="3">
        <v>20</v>
      </c>
      <c r="F3" s="7">
        <f>D3*1.02</f>
        <v>65076</v>
      </c>
    </row>
    <row r="4" spans="1:6" x14ac:dyDescent="0.25">
      <c r="A4" s="1" t="s">
        <v>30</v>
      </c>
      <c r="B4" s="1" t="s">
        <v>31</v>
      </c>
      <c r="C4" s="3">
        <v>19</v>
      </c>
      <c r="D4" s="8">
        <v>62150</v>
      </c>
      <c r="E4" s="3">
        <v>19</v>
      </c>
      <c r="F4" s="8">
        <f t="shared" ref="F4:F11" si="0">D4*1.02</f>
        <v>63393</v>
      </c>
    </row>
    <row r="5" spans="1:6" x14ac:dyDescent="0.25">
      <c r="A5" s="1" t="s">
        <v>32</v>
      </c>
      <c r="B5" s="1" t="s">
        <v>33</v>
      </c>
      <c r="C5" s="3">
        <v>17</v>
      </c>
      <c r="D5" s="8">
        <v>51700</v>
      </c>
      <c r="E5" s="3">
        <v>17</v>
      </c>
      <c r="F5" s="8">
        <f t="shared" si="0"/>
        <v>52734</v>
      </c>
    </row>
    <row r="6" spans="1:6" x14ac:dyDescent="0.25">
      <c r="A6" s="1" t="s">
        <v>34</v>
      </c>
      <c r="B6" s="1" t="s">
        <v>35</v>
      </c>
      <c r="C6" s="3">
        <v>18</v>
      </c>
      <c r="D6" s="8">
        <v>54010</v>
      </c>
      <c r="E6" s="3">
        <v>18</v>
      </c>
      <c r="F6" s="8">
        <f t="shared" si="0"/>
        <v>55090.200000000004</v>
      </c>
    </row>
    <row r="7" spans="1:6" x14ac:dyDescent="0.25">
      <c r="A7" s="1" t="s">
        <v>36</v>
      </c>
      <c r="B7" s="1" t="s">
        <v>24</v>
      </c>
      <c r="C7" s="3">
        <v>20</v>
      </c>
      <c r="D7" s="8">
        <v>63800</v>
      </c>
      <c r="E7" s="3">
        <v>20</v>
      </c>
      <c r="F7" s="8">
        <f t="shared" si="0"/>
        <v>65076</v>
      </c>
    </row>
    <row r="8" spans="1:6" x14ac:dyDescent="0.25">
      <c r="A8" s="1" t="s">
        <v>37</v>
      </c>
      <c r="B8" s="1" t="s">
        <v>38</v>
      </c>
      <c r="C8" s="3">
        <v>16</v>
      </c>
      <c r="D8" s="8">
        <v>47300</v>
      </c>
      <c r="E8" s="3">
        <v>16</v>
      </c>
      <c r="F8" s="8">
        <f t="shared" si="0"/>
        <v>48246</v>
      </c>
    </row>
    <row r="9" spans="1:6" x14ac:dyDescent="0.25">
      <c r="A9" s="1" t="s">
        <v>39</v>
      </c>
      <c r="B9" s="1" t="s">
        <v>40</v>
      </c>
      <c r="C9" s="3">
        <v>19</v>
      </c>
      <c r="D9" s="8">
        <v>58575</v>
      </c>
      <c r="E9" s="3">
        <v>19</v>
      </c>
      <c r="F9" s="8">
        <f t="shared" si="0"/>
        <v>59746.5</v>
      </c>
    </row>
    <row r="10" spans="1:6" x14ac:dyDescent="0.25">
      <c r="A10" s="1" t="s">
        <v>41</v>
      </c>
      <c r="B10" s="1" t="s">
        <v>42</v>
      </c>
      <c r="C10" s="3">
        <v>19</v>
      </c>
      <c r="D10" s="8">
        <v>59180</v>
      </c>
      <c r="E10" s="3">
        <v>19</v>
      </c>
      <c r="F10" s="8">
        <f t="shared" si="0"/>
        <v>60363.6</v>
      </c>
    </row>
    <row r="11" spans="1:6" x14ac:dyDescent="0.25">
      <c r="A11" s="1" t="s">
        <v>43</v>
      </c>
      <c r="B11" s="1" t="s">
        <v>44</v>
      </c>
      <c r="C11" s="3">
        <v>18</v>
      </c>
      <c r="D11" s="9">
        <v>53570</v>
      </c>
      <c r="E11" s="3">
        <v>18</v>
      </c>
      <c r="F11" s="9">
        <f t="shared" si="0"/>
        <v>54641.4</v>
      </c>
    </row>
    <row r="12" spans="1:6" ht="15.75" thickBot="1" x14ac:dyDescent="0.3">
      <c r="A12" s="1"/>
      <c r="B12" s="1"/>
      <c r="C12" s="1"/>
      <c r="D12" s="10">
        <f>SUM(D3:D11)</f>
        <v>514085</v>
      </c>
      <c r="E12" s="1"/>
      <c r="F12" s="10">
        <f>SUM(F3:F11)</f>
        <v>524366.69999999995</v>
      </c>
    </row>
    <row r="13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Ranges</vt:lpstr>
      <vt:lpstr>Aquatics</vt:lpstr>
      <vt:lpstr>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Dean Angelo</cp:lastModifiedBy>
  <dcterms:created xsi:type="dcterms:W3CDTF">2015-01-31T18:09:49Z</dcterms:created>
  <dcterms:modified xsi:type="dcterms:W3CDTF">2016-02-03T21:58:49Z</dcterms:modified>
</cp:coreProperties>
</file>