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3" documentId="13_ncr:1_{FD6336D4-9F79-4B03-8AF6-CC2F75EE1FD3}" xr6:coauthVersionLast="47" xr6:coauthVersionMax="47" xr10:uidLastSave="{1DF5E689-5CFF-4C46-8D02-F00EB114B5D0}"/>
  <bookViews>
    <workbookView xWindow="-120" yWindow="-120" windowWidth="20730" windowHeight="11160" firstSheet="3" activeTab="7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YTD Stats" sheetId="1" r:id="rId8"/>
    <sheet name="YTD Wins-Losses" sheetId="32" r:id="rId9"/>
    <sheet name="Winning Percentile Range" sheetId="3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5" i="1"/>
  <c r="F4" i="1"/>
  <c r="F10" i="1" l="1"/>
  <c r="F3" i="1"/>
  <c r="F2" i="1" l="1"/>
  <c r="F6" i="1"/>
  <c r="F9" i="1" l="1"/>
</calcChain>
</file>

<file path=xl/sharedStrings.xml><?xml version="1.0" encoding="utf-8"?>
<sst xmlns="http://schemas.openxmlformats.org/spreadsheetml/2006/main" count="1068" uniqueCount="358">
  <si>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</si>
  <si>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</si>
  <si>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</si>
  <si>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</si>
  <si>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</si>
  <si>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</si>
  <si>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</si>
  <si>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</si>
  <si>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</si>
  <si>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</si>
  <si>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</si>
  <si>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</si>
  <si>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</si>
  <si>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</si>
  <si>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</si>
  <si>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</si>
  <si>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</si>
  <si>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</si>
  <si>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</si>
  <si>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</si>
  <si>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</si>
  <si>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</si>
  <si>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</si>
  <si>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</si>
  <si>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</si>
  <si>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</si>
  <si>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</si>
  <si>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</si>
  <si>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</si>
  <si>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</si>
  <si>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</si>
  <si>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</si>
  <si>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</si>
  <si>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</si>
  <si>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</si>
  <si>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</si>
  <si>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</si>
  <si>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</si>
  <si>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</si>
  <si>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</si>
  <si>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</si>
  <si>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</si>
  <si>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</si>
  <si>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</si>
  <si>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</si>
  <si>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</si>
  <si>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</si>
  <si>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</si>
  <si>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</si>
  <si>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</si>
  <si>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</si>
  <si>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</si>
  <si>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</si>
  <si>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</si>
  <si>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</si>
  <si>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</si>
  <si>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</si>
  <si>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</si>
  <si>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</si>
  <si>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</si>
  <si>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</si>
  <si>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</si>
  <si>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</si>
  <si>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</si>
  <si>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</si>
  <si>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</si>
  <si>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</si>
  <si>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</si>
  <si>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</si>
  <si>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</si>
  <si>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</si>
  <si>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</si>
  <si>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</si>
  <si>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</si>
  <si>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</si>
  <si>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</si>
  <si>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</si>
  <si>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</si>
  <si>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</si>
  <si>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</si>
  <si>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</si>
  <si>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</si>
  <si>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</si>
  <si>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</si>
  <si>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</si>
  <si>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</si>
  <si>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</si>
  <si>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</si>
  <si>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</si>
  <si>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</si>
  <si>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</si>
  <si>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</si>
  <si>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</si>
  <si>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</si>
  <si>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</si>
  <si>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</si>
  <si>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</si>
  <si>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</si>
  <si>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</si>
  <si>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</si>
  <si>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</si>
  <si>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</si>
  <si>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</si>
  <si>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</si>
  <si>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</si>
  <si>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</si>
  <si>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</si>
  <si>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</si>
  <si>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</si>
  <si>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</si>
  <si>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</si>
  <si>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</si>
  <si>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</si>
  <si>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</si>
  <si>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</si>
  <si>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</si>
  <si>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</si>
  <si>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</si>
  <si>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</si>
  <si>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</si>
  <si>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</si>
  <si>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</si>
  <si>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</si>
  <si>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</si>
  <si>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</si>
  <si>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</si>
  <si>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</si>
  <si>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</si>
  <si>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</si>
  <si>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</si>
  <si>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</si>
  <si>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</si>
  <si>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</si>
  <si>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</si>
  <si>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</si>
  <si>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</si>
  <si>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</si>
  <si>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</si>
  <si>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</si>
  <si>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</si>
  <si>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</si>
  <si>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</si>
  <si>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</si>
  <si>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</si>
  <si>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</si>
  <si>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</si>
  <si>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</si>
  <si>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</si>
  <si>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</si>
  <si>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</si>
  <si>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</si>
  <si>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</si>
  <si>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</si>
  <si>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</si>
  <si>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</si>
  <si>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</si>
  <si>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</si>
  <si>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</si>
  <si>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</si>
  <si>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</si>
  <si>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</si>
  <si>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</si>
  <si>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</si>
  <si>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</si>
  <si>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</si>
  <si>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</si>
  <si>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</si>
  <si>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</si>
  <si>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</si>
  <si>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</si>
  <si>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</si>
  <si>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</si>
  <si>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</si>
  <si>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</si>
  <si>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</si>
  <si>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</si>
  <si>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</si>
  <si>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</si>
  <si>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</si>
  <si>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</si>
  <si>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</si>
  <si>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</si>
  <si>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</si>
  <si>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</si>
  <si>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</si>
  <si>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</si>
  <si>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</si>
  <si>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</si>
  <si>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</si>
  <si>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</si>
  <si>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</si>
  <si>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</si>
  <si>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</si>
  <si>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</si>
  <si>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</si>
  <si>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</si>
  <si>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</si>
  <si>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</si>
  <si>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</si>
  <si>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</si>
  <si>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</si>
  <si>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</si>
  <si>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</si>
  <si>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</si>
  <si>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</si>
  <si>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</si>
  <si>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</si>
  <si>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</si>
  <si>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</si>
  <si>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</si>
  <si>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</si>
  <si>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</si>
  <si>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</si>
  <si>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</si>
  <si>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</si>
  <si>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</si>
  <si>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</si>
  <si>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</si>
  <si>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</si>
  <si>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</si>
  <si>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</si>
  <si>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</si>
  <si>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</si>
  <si>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</si>
  <si>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</si>
  <si>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</si>
  <si>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</si>
  <si>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</si>
  <si>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</si>
  <si>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</si>
  <si>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</si>
  <si>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</si>
  <si>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</si>
  <si>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</si>
  <si>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</si>
  <si>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</si>
  <si>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</si>
  <si>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</si>
  <si>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</si>
  <si>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</si>
  <si>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</si>
  <si>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</si>
  <si>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</si>
  <si>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</si>
  <si>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</si>
  <si>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</si>
  <si>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</si>
  <si>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</si>
  <si>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</si>
  <si>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</si>
  <si>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</si>
  <si>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</si>
  <si>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</si>
  <si>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</si>
  <si>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</si>
  <si>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</si>
  <si>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</si>
  <si>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</si>
  <si>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</si>
  <si>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</si>
  <si>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</si>
  <si>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</si>
  <si>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</si>
  <si>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</si>
  <si>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</si>
  <si>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</si>
  <si>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</si>
  <si>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</si>
  <si>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</si>
  <si>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</si>
  <si>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</si>
  <si>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</si>
  <si>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</si>
  <si>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</si>
  <si>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</si>
  <si>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</si>
  <si>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</si>
  <si>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</si>
  <si>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</si>
  <si>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</si>
  <si>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</si>
  <si>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</si>
  <si>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</si>
  <si>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</si>
  <si>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</si>
  <si>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</si>
  <si>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</si>
  <si>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</si>
  <si>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</si>
  <si>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</si>
  <si>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</si>
  <si>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</si>
  <si>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</si>
  <si>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</si>
  <si>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</si>
  <si>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</si>
  <si>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</si>
  <si>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</si>
  <si>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</si>
  <si>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</si>
  <si>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</si>
  <si>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</si>
  <si>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</si>
  <si>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</si>
  <si>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</si>
  <si>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</si>
  <si>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</si>
  <si>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</si>
  <si>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</si>
  <si>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</si>
  <si>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</si>
  <si>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</si>
  <si>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</si>
  <si>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</si>
  <si>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</si>
  <si>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</si>
  <si>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</si>
  <si>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</si>
  <si>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</si>
  <si>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</si>
  <si>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</si>
  <si>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</si>
  <si>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</si>
  <si>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</si>
  <si>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</si>
  <si>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</si>
  <si>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</si>
  <si>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</si>
  <si>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</si>
  <si>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</si>
  <si>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</si>
  <si>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</si>
  <si>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</si>
  <si>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</si>
  <si>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</si>
  <si>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</si>
  <si>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</si>
  <si>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</si>
  <si>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</si>
  <si>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</si>
  <si>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</si>
  <si>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</si>
  <si>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</si>
  <si>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</si>
  <si>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</si>
  <si>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</si>
  <si>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</si>
  <si>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</si>
  <si>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</si>
  <si>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</si>
  <si>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</si>
  <si>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</si>
  <si>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</si>
  <si>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</si>
  <si>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</si>
  <si>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</si>
  <si>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Liudmilla Samsonova (RUSSIA)</t>
  </si>
  <si>
    <t>6-7(4) 6-4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</si>
</sst>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</a:t>
            </a:r>
            <a:r>
              <a:rPr lang="en-US" b="1" i="0" baseline="0">
                <a:effectLst/>
              </a:rPr>
              <a:t> (POLAND):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D49-9407-29F4C38F36A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0-4D49-9407-29F4C38F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88319"/>
        <c:axId val="1577397471"/>
      </c:barChart>
      <c:catAx>
        <c:axId val="15773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7471"/>
        <c:crosses val="autoZero"/>
        <c:auto val="1"/>
        <c:lblAlgn val="ctr"/>
        <c:lblOffset val="100"/>
        <c:noMultiLvlLbl val="0"/>
      </c:catAx>
      <c:valAx>
        <c:axId val="15773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A20-B150-98B4EAB6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7487"/>
        <c:axId val="1577394975"/>
      </c:lineChart>
      <c:catAx>
        <c:axId val="1577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4975"/>
        <c:crosses val="autoZero"/>
        <c:auto val="1"/>
        <c:lblAlgn val="ctr"/>
        <c:lblOffset val="100"/>
        <c:noMultiLvlLbl val="0"/>
      </c:catAx>
      <c:valAx>
        <c:axId val="15773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58106C-CCE7-4AC6-8650-8D830F83074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E0E94-9303-45E0-B665-E7B3D6FB954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ACA71-2110-4369-92CF-607890EA9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152F-8A23-47F8-8866-5869CB7C0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302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7" zoomScaleNormal="100" workbookViewId="0">
      <selection activeCell="D44" sqref="D4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A7" sqref="A7:F7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58" workbookViewId="0">
      <selection activeCell="A16" sqref="A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25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25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25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25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25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25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25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25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25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25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25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25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25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25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25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25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43"/>
  <sheetViews>
    <sheetView topLeftCell="A34" workbookViewId="0">
      <selection activeCell="A45" sqref="A45:XFD4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25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329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25">
      <c r="C8" t="s">
        <v>42</v>
      </c>
      <c r="D8" t="s">
        <v>287</v>
      </c>
      <c r="E8" s="4" t="s">
        <v>13</v>
      </c>
      <c r="F8" t="s">
        <v>32</v>
      </c>
    </row>
    <row r="9" spans="1:6" x14ac:dyDescent="0.25">
      <c r="C9" t="s">
        <v>12</v>
      </c>
      <c r="D9" t="s">
        <v>294</v>
      </c>
      <c r="E9" s="4" t="s">
        <v>13</v>
      </c>
      <c r="F9" t="s">
        <v>24</v>
      </c>
    </row>
    <row r="10" spans="1:6" x14ac:dyDescent="0.25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25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25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25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25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25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25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25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25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25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25">
      <c r="D38" t="s">
        <v>352</v>
      </c>
      <c r="E38" s="4" t="s">
        <v>13</v>
      </c>
      <c r="F38" t="s">
        <v>142</v>
      </c>
    </row>
    <row r="40" spans="1:6" x14ac:dyDescent="0.25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25">
      <c r="C42" t="s">
        <v>16</v>
      </c>
      <c r="D42" t="s">
        <v>356</v>
      </c>
      <c r="E42" s="4" t="s">
        <v>13</v>
      </c>
      <c r="F42" t="s">
        <v>357</v>
      </c>
    </row>
    <row r="43" spans="1:6" x14ac:dyDescent="0.25">
      <c r="C43" t="s">
        <v>17</v>
      </c>
      <c r="D43" t="s">
        <v>326</v>
      </c>
      <c r="E43" s="4" t="s">
        <v>13</v>
      </c>
      <c r="F43" s="6" t="s">
        <v>32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C8" sqref="C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8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8</v>
      </c>
      <c r="C8">
        <v>4</v>
      </c>
      <c r="D8">
        <v>32</v>
      </c>
      <c r="E8">
        <v>3</v>
      </c>
      <c r="F8" s="3">
        <f t="shared" si="0"/>
        <v>0.90625</v>
      </c>
    </row>
    <row r="9" spans="1:6" x14ac:dyDescent="0.25">
      <c r="A9" s="1" t="s">
        <v>6</v>
      </c>
      <c r="B9" s="2">
        <f>SUM(B2:B8)</f>
        <v>63</v>
      </c>
      <c r="C9" s="2">
        <f>SUM(C2:C8)</f>
        <v>7</v>
      </c>
      <c r="D9" s="2">
        <f>SUM(D2:D8)</f>
        <v>176</v>
      </c>
      <c r="E9" s="2">
        <f>SUM(E2:E8)</f>
        <v>49</v>
      </c>
      <c r="F9" s="7">
        <f>(D9-E9)/D9</f>
        <v>0.72159090909090906</v>
      </c>
    </row>
    <row r="10" spans="1:6" x14ac:dyDescent="0.25">
      <c r="A10" s="1" t="s">
        <v>305</v>
      </c>
      <c r="B10" s="2">
        <f>AVERAGE(B2:B8)</f>
        <v>9</v>
      </c>
      <c r="C10" s="2">
        <f>AVERAGE(C2:C8)</f>
        <v>1</v>
      </c>
      <c r="D10" s="2">
        <f>AVERAGE(D2:D8)</f>
        <v>25.142857142857142</v>
      </c>
      <c r="E10" s="2">
        <f>AVERAGE(E2:E8)</f>
        <v>7</v>
      </c>
      <c r="F10" s="7">
        <f>(D10-E10)/D10</f>
        <v>0.72159090909090906</v>
      </c>
    </row>
  </sheetData>
  <conditionalFormatting sqref="F2:F8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2022-04-27T18:52:14Z</dcterms:modified>
</cp:coreProperties>
</file>