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757" documentId="114_{AC9F4747-BE0F-452C-A2C8-58738AABDFF9}" xr6:coauthVersionLast="47" xr6:coauthVersionMax="47" xr10:uidLastSave="{FC675250-D6B5-4D88-923D-306D58F1EFBB}"/>
  <bookViews>
    <workbookView xWindow="-120" yWindow="-120" windowWidth="20730" windowHeight="11160" firstSheet="7" activeTab="11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YTD Stats" sheetId="1" r:id="rId12"/>
    <sheet name="YTD Wins-Losses" sheetId="35" r:id="rId13"/>
    <sheet name="Winning Percentile Range" sheetId="3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2" i="1"/>
  <c r="F3" i="1"/>
  <c r="F4" i="1"/>
  <c r="F5" i="1"/>
  <c r="F6" i="1"/>
  <c r="F7" i="1"/>
  <c r="F8" i="1"/>
  <c r="F9" i="1"/>
  <c r="F10" i="1"/>
  <c r="F11" i="1"/>
  <c r="F14" i="1" l="1"/>
  <c r="F13" i="1"/>
</calcChain>
</file>

<file path=xl/sharedStrings.xml><?xml version="1.0" encoding="utf-8"?>
<sst xmlns="http://schemas.openxmlformats.org/spreadsheetml/2006/main" count="2041" uniqueCount="554">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</sst>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0" fontId="0" fillId="0" borderId="0" xfId="0" applyAlignme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74C-9FC2-8046BBB293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74C-9FC2-8046BBB2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143487"/>
        <c:axId val="619138079"/>
      </c:barChart>
      <c:catAx>
        <c:axId val="61914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38079"/>
        <c:crosses val="autoZero"/>
        <c:auto val="1"/>
        <c:lblAlgn val="ctr"/>
        <c:lblOffset val="100"/>
        <c:noMultiLvlLbl val="0"/>
      </c:catAx>
      <c:valAx>
        <c:axId val="61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1-4B3F-BDE3-F6BEF098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634831"/>
        <c:axId val="623631503"/>
      </c:lineChart>
      <c:catAx>
        <c:axId val="62363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1503"/>
        <c:crosses val="autoZero"/>
        <c:auto val="1"/>
        <c:lblAlgn val="ctr"/>
        <c:lblOffset val="100"/>
        <c:noMultiLvlLbl val="0"/>
      </c:catAx>
      <c:valAx>
        <c:axId val="6236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83652-2437-4104-AC4B-B91CE7784D2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217ED7-D348-4912-8EF1-9C9315DBB27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01FD-40E3-4969-865A-9164B12EB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B630F-C6D5-414B-BA93-D4CB5B7000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activeCell="A21" sqref="A21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10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10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10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s="9" t="s">
        <v>216</v>
      </c>
      <c r="E19" s="4" t="s">
        <v>20</v>
      </c>
      <c r="F19" s="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topLeftCell="A16" workbookViewId="0">
      <selection activeCell="D21" sqref="D21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484</v>
      </c>
      <c r="B2" s="6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23"/>
  <sheetViews>
    <sheetView topLeftCell="A10" workbookViewId="0">
      <selection activeCell="E22" activeCellId="5" sqref="E2:E4 E7:E8 E11 E14:E15 E17:E19 E22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5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544</v>
      </c>
      <c r="B2" s="6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2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5</v>
      </c>
      <c r="C12">
        <v>0</v>
      </c>
      <c r="D12">
        <v>12</v>
      </c>
      <c r="E12">
        <v>3</v>
      </c>
      <c r="F12" s="1">
        <f t="shared" si="1"/>
        <v>0.75</v>
      </c>
    </row>
    <row r="13" spans="1:6" x14ac:dyDescent="0.25">
      <c r="A13" s="2" t="s">
        <v>54</v>
      </c>
      <c r="B13" s="7">
        <f>SUM(B2:B12)</f>
        <v>155</v>
      </c>
      <c r="C13" s="7">
        <f>SUM(C2:C12)</f>
        <v>7</v>
      </c>
      <c r="D13" s="7">
        <f>SUM(D2:D12)</f>
        <v>262</v>
      </c>
      <c r="E13" s="7">
        <f>SUM(E2:E12)</f>
        <v>142</v>
      </c>
      <c r="F13" s="8">
        <f>(D13-E13)/D13</f>
        <v>0.4580152671755725</v>
      </c>
    </row>
    <row r="14" spans="1:6" x14ac:dyDescent="0.25">
      <c r="A14" s="2" t="s">
        <v>499</v>
      </c>
      <c r="B14" s="7">
        <f>AVERAGE(B2:B12)</f>
        <v>14.090909090909092</v>
      </c>
      <c r="C14" s="7">
        <f>AVERAGE(C2:C12)</f>
        <v>0.63636363636363635</v>
      </c>
      <c r="D14" s="7">
        <f>AVERAGE(D2:D12)</f>
        <v>23.818181818181817</v>
      </c>
      <c r="E14" s="7">
        <f>AVERAGE(E2:E12)</f>
        <v>12.909090909090908</v>
      </c>
      <c r="F14" s="8">
        <f>(D14-E14)/D14</f>
        <v>0.4580152671755725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activeCell="A54" sqref="A54"/>
    </sheetView>
  </sheetViews>
  <sheetFormatPr defaultRowHeight="15" x14ac:dyDescent="0.25"/>
  <cols>
    <col min="1" max="1" width="35.855468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activeCell="A28"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D27:D29 F25 F27:F29 D31 F31 C25:D25">
    <cfRule type="duplicateValues" dxfId="5" priority="7"/>
  </conditionalFormatting>
  <conditionalFormatting sqref="C33:C34">
    <cfRule type="duplicateValues" dxfId="4" priority="5"/>
  </conditionalFormatting>
  <conditionalFormatting sqref="C21">
    <cfRule type="duplicateValues" dxfId="3" priority="9"/>
  </conditionalFormatting>
  <conditionalFormatting sqref="C23">
    <cfRule type="duplicateValues" dxfId="2" priority="2"/>
  </conditionalFormatting>
  <conditionalFormatting sqref="C38:D38 F38">
    <cfRule type="duplicateValues" dxfId="1" priority="10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activeCell="D66" sqref="D6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activeCell="D71" sqref="D71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activeCell="A48" sqref="A4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394</v>
      </c>
      <c r="B2" s="6" t="s">
        <v>19</v>
      </c>
      <c r="C2" s="6" t="s">
        <v>4</v>
      </c>
      <c r="D2" s="6" t="s">
        <v>145</v>
      </c>
      <c r="E2" s="3" t="s">
        <v>21</v>
      </c>
      <c r="F2" s="6" t="s">
        <v>10</v>
      </c>
    </row>
    <row r="3" spans="1:6" x14ac:dyDescent="0.25">
      <c r="A3" s="2"/>
      <c r="B3" s="2"/>
      <c r="C3" t="s">
        <v>3</v>
      </c>
      <c r="D3" s="6" t="s">
        <v>30</v>
      </c>
      <c r="E3" s="5" t="s">
        <v>21</v>
      </c>
      <c r="F3" s="6" t="s">
        <v>490</v>
      </c>
    </row>
    <row r="4" spans="1:6" x14ac:dyDescent="0.25">
      <c r="A4" s="2"/>
      <c r="B4" s="2"/>
      <c r="C4" t="s">
        <v>2</v>
      </c>
      <c r="D4" s="6" t="s">
        <v>162</v>
      </c>
      <c r="E4" s="4" t="s">
        <v>20</v>
      </c>
      <c r="F4" s="6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s="6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s="6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s="6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s="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s="6" t="s">
        <v>77</v>
      </c>
      <c r="E28" s="4" t="s">
        <v>20</v>
      </c>
      <c r="F28" s="6" t="s">
        <v>10</v>
      </c>
    </row>
    <row r="30" spans="1:6" x14ac:dyDescent="0.25">
      <c r="A30" t="s">
        <v>132</v>
      </c>
      <c r="B30" t="s">
        <v>34</v>
      </c>
      <c r="C30" s="6" t="s">
        <v>4</v>
      </c>
      <c r="D30" s="6" t="s">
        <v>406</v>
      </c>
      <c r="E30" s="4" t="s">
        <v>20</v>
      </c>
      <c r="F30" s="6" t="s">
        <v>33</v>
      </c>
    </row>
    <row r="32" spans="1:6" x14ac:dyDescent="0.25">
      <c r="A32" t="s">
        <v>37</v>
      </c>
      <c r="B32" t="s">
        <v>34</v>
      </c>
      <c r="C32" s="6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s="6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s="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s="6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s="6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s="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s="6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s="6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s="6" t="s">
        <v>29</v>
      </c>
      <c r="D62" s="6" t="s">
        <v>94</v>
      </c>
      <c r="E62" s="4" t="s">
        <v>20</v>
      </c>
      <c r="F62" s="6" t="s">
        <v>421</v>
      </c>
    </row>
    <row r="64" spans="1:6" x14ac:dyDescent="0.25">
      <c r="A64" t="s">
        <v>169</v>
      </c>
      <c r="B64" t="s">
        <v>19</v>
      </c>
      <c r="C64" s="6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activeCell="D6" sqref="D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109</v>
      </c>
      <c r="B2" s="6" t="s">
        <v>19</v>
      </c>
      <c r="C2" s="6" t="s">
        <v>4</v>
      </c>
      <c r="D2" s="6" t="s">
        <v>197</v>
      </c>
      <c r="E2" s="4" t="s">
        <v>20</v>
      </c>
      <c r="F2" s="6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activeCell="D46" sqref="D4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s="6" t="s">
        <v>3</v>
      </c>
      <c r="D2" t="s">
        <v>446</v>
      </c>
      <c r="E2" s="3" t="s">
        <v>21</v>
      </c>
      <c r="F2" s="6" t="s">
        <v>33</v>
      </c>
    </row>
    <row r="3" spans="1:6" x14ac:dyDescent="0.25">
      <c r="A3" s="2"/>
      <c r="B3" s="2"/>
      <c r="C3" s="6" t="s">
        <v>2</v>
      </c>
      <c r="D3" t="s">
        <v>428</v>
      </c>
      <c r="E3" s="3" t="s">
        <v>21</v>
      </c>
      <c r="F3" s="6" t="s">
        <v>447</v>
      </c>
    </row>
    <row r="4" spans="1:6" x14ac:dyDescent="0.25">
      <c r="A4" s="2"/>
      <c r="B4" s="2"/>
      <c r="C4" s="6" t="s">
        <v>0</v>
      </c>
      <c r="D4" s="6" t="s">
        <v>128</v>
      </c>
      <c r="E4" s="4" t="s">
        <v>20</v>
      </c>
      <c r="F4" s="6" t="s">
        <v>10</v>
      </c>
    </row>
    <row r="5" spans="1:6" x14ac:dyDescent="0.25">
      <c r="A5" s="2"/>
      <c r="B5" s="2"/>
      <c r="C5" s="6"/>
      <c r="F5" s="6"/>
    </row>
    <row r="6" spans="1:6" x14ac:dyDescent="0.25">
      <c r="A6" t="s">
        <v>27</v>
      </c>
      <c r="B6" t="s">
        <v>19</v>
      </c>
      <c r="C6" s="6" t="s">
        <v>28</v>
      </c>
      <c r="D6" s="6" t="s">
        <v>449</v>
      </c>
      <c r="E6" s="3" t="s">
        <v>21</v>
      </c>
      <c r="F6" s="6" t="s">
        <v>35</v>
      </c>
    </row>
    <row r="7" spans="1:6" x14ac:dyDescent="0.25">
      <c r="A7" s="2"/>
      <c r="B7" s="2"/>
      <c r="C7" s="6" t="s">
        <v>29</v>
      </c>
      <c r="D7" s="6" t="s">
        <v>450</v>
      </c>
      <c r="E7" s="3" t="s">
        <v>21</v>
      </c>
      <c r="F7" s="6" t="s">
        <v>10</v>
      </c>
    </row>
    <row r="8" spans="1:6" x14ac:dyDescent="0.25">
      <c r="A8" s="2"/>
      <c r="B8" s="2"/>
      <c r="C8" s="6" t="s">
        <v>4</v>
      </c>
      <c r="D8" s="6" t="s">
        <v>186</v>
      </c>
      <c r="E8" s="3" t="s">
        <v>21</v>
      </c>
      <c r="F8" s="6" t="s">
        <v>173</v>
      </c>
    </row>
    <row r="9" spans="1:6" x14ac:dyDescent="0.25">
      <c r="A9" s="2"/>
      <c r="B9" s="2"/>
      <c r="C9" s="6" t="s">
        <v>3</v>
      </c>
      <c r="D9" t="s">
        <v>428</v>
      </c>
      <c r="E9" s="3" t="s">
        <v>21</v>
      </c>
      <c r="F9" s="6" t="s">
        <v>125</v>
      </c>
    </row>
    <row r="10" spans="1:6" x14ac:dyDescent="0.25">
      <c r="A10" s="2"/>
      <c r="B10" s="2"/>
      <c r="C10" s="6" t="s">
        <v>2</v>
      </c>
      <c r="D10" t="s">
        <v>81</v>
      </c>
      <c r="E10" s="3" t="s">
        <v>21</v>
      </c>
      <c r="F10" s="6" t="s">
        <v>140</v>
      </c>
    </row>
    <row r="11" spans="1:6" x14ac:dyDescent="0.25">
      <c r="A11" s="2"/>
      <c r="B11" s="2"/>
      <c r="C11" s="6" t="s">
        <v>0</v>
      </c>
      <c r="D11" t="s">
        <v>74</v>
      </c>
      <c r="E11" s="3" t="s">
        <v>21</v>
      </c>
      <c r="F11" s="6" t="s">
        <v>179</v>
      </c>
    </row>
    <row r="12" spans="1:6" x14ac:dyDescent="0.25">
      <c r="A12" s="2"/>
      <c r="B12" s="2"/>
      <c r="C12" s="6" t="s">
        <v>48</v>
      </c>
      <c r="D12" t="s">
        <v>58</v>
      </c>
      <c r="E12" s="3" t="s">
        <v>21</v>
      </c>
      <c r="F12" s="6" t="s">
        <v>448</v>
      </c>
    </row>
    <row r="13" spans="1:6" x14ac:dyDescent="0.25">
      <c r="A13" s="2"/>
      <c r="B13" s="2"/>
      <c r="C13" s="6"/>
      <c r="F13" s="6"/>
    </row>
    <row r="14" spans="1:6" x14ac:dyDescent="0.25">
      <c r="A14" t="s">
        <v>397</v>
      </c>
      <c r="B14" t="s">
        <v>19</v>
      </c>
      <c r="C14" s="6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s="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s="6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s="6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s="6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s="6" t="s">
        <v>3</v>
      </c>
      <c r="D23" s="6" t="s">
        <v>186</v>
      </c>
      <c r="E23" s="3" t="s">
        <v>21</v>
      </c>
      <c r="F23" s="6" t="s">
        <v>43</v>
      </c>
    </row>
    <row r="24" spans="1:6" x14ac:dyDescent="0.25">
      <c r="C24" s="6" t="s">
        <v>2</v>
      </c>
      <c r="D24" s="6" t="s">
        <v>194</v>
      </c>
      <c r="E24" s="3" t="s">
        <v>21</v>
      </c>
      <c r="F24" s="6" t="s">
        <v>454</v>
      </c>
    </row>
    <row r="25" spans="1:6" x14ac:dyDescent="0.25">
      <c r="C25" s="6" t="s">
        <v>0</v>
      </c>
      <c r="D25" s="6" t="s">
        <v>134</v>
      </c>
      <c r="E25" s="5" t="s">
        <v>455</v>
      </c>
      <c r="F25" s="6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s="6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11" sqref="D11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710937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6" t="s">
        <v>62</v>
      </c>
      <c r="B2" s="6" t="s">
        <v>19</v>
      </c>
      <c r="C2" t="s">
        <v>4</v>
      </c>
      <c r="D2" t="s">
        <v>105</v>
      </c>
      <c r="E2" s="3" t="s">
        <v>21</v>
      </c>
      <c r="F2" s="6" t="s">
        <v>475</v>
      </c>
    </row>
    <row r="3" spans="1:6" x14ac:dyDescent="0.25">
      <c r="A3" s="6"/>
      <c r="B3" s="6"/>
      <c r="C3" s="6" t="s">
        <v>3</v>
      </c>
      <c r="D3" t="s">
        <v>87</v>
      </c>
      <c r="E3" s="3" t="s">
        <v>21</v>
      </c>
      <c r="F3" s="6" t="s">
        <v>476</v>
      </c>
    </row>
    <row r="4" spans="1:6" x14ac:dyDescent="0.25">
      <c r="A4" s="6"/>
      <c r="B4" s="6"/>
      <c r="C4" t="s">
        <v>2</v>
      </c>
      <c r="D4" t="s">
        <v>82</v>
      </c>
      <c r="E4" s="3" t="s">
        <v>21</v>
      </c>
      <c r="F4" s="6" t="s">
        <v>229</v>
      </c>
    </row>
    <row r="5" spans="1:6" x14ac:dyDescent="0.25">
      <c r="A5" s="6"/>
      <c r="B5" s="6"/>
      <c r="C5" t="s">
        <v>0</v>
      </c>
      <c r="D5" t="s">
        <v>74</v>
      </c>
      <c r="E5" s="4" t="s">
        <v>20</v>
      </c>
      <c r="F5" s="6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s="6" t="s">
        <v>19</v>
      </c>
      <c r="C7" t="s">
        <v>28</v>
      </c>
      <c r="D7" t="s">
        <v>95</v>
      </c>
      <c r="E7" s="3" t="s">
        <v>21</v>
      </c>
      <c r="F7" s="6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s="6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s="6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s="6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s="6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2022-04-29T21:31:57Z</dcterms:modified>
</cp:coreProperties>
</file>