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<sst xmlns="http://schemas.openxmlformats.org/spreadsheetml/2006/main" count="126" uniqueCount="108">
  <si>
    <t xml:space="preserve">CoralSoundExplorer
Version 1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</si>
  <si>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</si>
  <si>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</si>
  <si>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</si>
  <si>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</si>
  <si>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</si>
  <si>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https://sound-scape-explorer.github.io/docs/CSE/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</si>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</sst>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docs/CSE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1" t="s">
        <v>8</v>
      </c>
    </row>
  </sheetData>
  <mergeCells count="2">
    <mergeCell ref="A2:B5"/>
    <mergeCell ref="A7:A9"/>
  </mergeCells>
  <hyperlinks>
    <hyperlink ref="B11" r:id="rId1" display="https://sound-scape-explorer.github.io/docs/CSE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3.17"/>
    <col collapsed="false" customWidth="true" hidden="false" outlineLevel="0" max="2" min="2" style="38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59</v>
      </c>
      <c r="B1" s="41" t="s">
        <v>60</v>
      </c>
      <c r="C1" s="43" t="s">
        <v>61</v>
      </c>
      <c r="D1" s="43" t="s">
        <v>62</v>
      </c>
      <c r="E1" s="43" t="s">
        <v>63</v>
      </c>
    </row>
    <row r="2" customFormat="false" ht="12.8" hidden="false" customHeight="false" outlineLevel="0" collapsed="false">
      <c r="A2" s="37" t="s">
        <v>64</v>
      </c>
      <c r="B2" s="39" t="n">
        <v>2</v>
      </c>
      <c r="C2" s="44"/>
      <c r="D2" s="44"/>
      <c r="E2" s="44"/>
    </row>
    <row r="3" customFormat="false" ht="12.8" hidden="false" customHeight="false" outlineLevel="0" collapsed="false">
      <c r="A3" s="37" t="s">
        <v>64</v>
      </c>
      <c r="B3" s="38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6.55"/>
    <col collapsed="false" customWidth="true" hidden="false" outlineLevel="0" max="2" min="2" style="38" width="16.3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65</v>
      </c>
      <c r="B1" s="41" t="s">
        <v>66</v>
      </c>
      <c r="C1" s="41" t="s">
        <v>67</v>
      </c>
      <c r="D1" s="41" t="s">
        <v>68</v>
      </c>
      <c r="E1" s="41" t="s">
        <v>69</v>
      </c>
    </row>
    <row r="2" customFormat="false" ht="12.8" hidden="false" customHeight="false" outlineLevel="0" collapsed="false">
      <c r="A2" s="37" t="s">
        <v>70</v>
      </c>
      <c r="B2" s="39" t="n">
        <v>50</v>
      </c>
      <c r="C2" s="39" t="s">
        <v>71</v>
      </c>
      <c r="D2" s="39" t="n">
        <v>1</v>
      </c>
      <c r="E2" s="39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50</v>
      </c>
      <c r="B1" s="48" t="s">
        <v>72</v>
      </c>
    </row>
    <row r="2" customFormat="false" ht="12.8" hidden="false" customHeight="false" outlineLevel="0" collapsed="false">
      <c r="A2" s="45" t="s">
        <v>53</v>
      </c>
      <c r="B2" s="49" t="s">
        <v>73</v>
      </c>
    </row>
    <row r="3" customFormat="false" ht="12.8" hidden="false" customHeight="false" outlineLevel="0" collapsed="false">
      <c r="A3" s="45" t="s">
        <v>74</v>
      </c>
      <c r="B3" s="49" t="s">
        <v>75</v>
      </c>
    </row>
    <row r="4" customFormat="false" ht="12.8" hidden="false" customHeight="false" outlineLevel="0" collapsed="false">
      <c r="A4" s="45" t="s">
        <v>76</v>
      </c>
      <c r="B4" s="49" t="s">
        <v>77</v>
      </c>
    </row>
    <row r="5" customFormat="false" ht="12.8" hidden="false" customHeight="false" outlineLevel="0" collapsed="false">
      <c r="A5" s="45" t="s">
        <v>78</v>
      </c>
      <c r="B5" s="49" t="s">
        <v>79</v>
      </c>
    </row>
    <row r="6" customFormat="false" ht="12.8" hidden="false" customHeight="false" outlineLevel="0" collapsed="false">
      <c r="A6" s="45" t="s">
        <v>80</v>
      </c>
      <c r="B6" s="49" t="s">
        <v>81</v>
      </c>
    </row>
    <row r="7" customFormat="false" ht="12.8" hidden="false" customHeight="false" outlineLevel="0" collapsed="false">
      <c r="A7" s="45" t="s">
        <v>82</v>
      </c>
      <c r="B7" s="50" t="s">
        <v>83</v>
      </c>
    </row>
    <row r="8" customFormat="false" ht="12.8" hidden="false" customHeight="false" outlineLevel="0" collapsed="false">
      <c r="A8" s="45" t="s">
        <v>84</v>
      </c>
      <c r="B8" s="50" t="s">
        <v>85</v>
      </c>
    </row>
    <row r="9" customFormat="false" ht="12.8" hidden="false" customHeight="false" outlineLevel="0" collapsed="false">
      <c r="A9" s="45" t="s">
        <v>86</v>
      </c>
      <c r="B9" s="50" t="s">
        <v>87</v>
      </c>
    </row>
    <row r="10" customFormat="false" ht="12.8" hidden="false" customHeight="false" outlineLevel="0" collapsed="false">
      <c r="A10" s="45" t="s">
        <v>88</v>
      </c>
      <c r="B10" s="5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55</v>
      </c>
      <c r="B1" s="48" t="s">
        <v>72</v>
      </c>
    </row>
    <row r="2" customFormat="false" ht="12.8" hidden="false" customHeight="false" outlineLevel="0" collapsed="false">
      <c r="A2" s="45" t="s">
        <v>90</v>
      </c>
      <c r="B2" s="49" t="s">
        <v>91</v>
      </c>
    </row>
    <row r="3" customFormat="false" ht="12.8" hidden="false" customHeight="false" outlineLevel="0" collapsed="false">
      <c r="A3" s="45" t="s">
        <v>92</v>
      </c>
      <c r="B3" s="49" t="s">
        <v>93</v>
      </c>
    </row>
    <row r="4" customFormat="false" ht="12.8" hidden="false" customHeight="false" outlineLevel="0" collapsed="false">
      <c r="A4" s="45" t="s">
        <v>94</v>
      </c>
      <c r="B4" s="49" t="s">
        <v>95</v>
      </c>
    </row>
    <row r="5" customFormat="false" ht="12.8" hidden="false" customHeight="false" outlineLevel="0" collapsed="false">
      <c r="A5" s="45" t="s">
        <v>96</v>
      </c>
      <c r="B5" s="49" t="s">
        <v>97</v>
      </c>
    </row>
    <row r="6" customFormat="false" ht="12.8" hidden="false" customHeight="false" outlineLevel="0" collapsed="false">
      <c r="A6" s="45" t="s">
        <v>98</v>
      </c>
      <c r="B6" s="49" t="s">
        <v>99</v>
      </c>
    </row>
    <row r="7" customFormat="false" ht="12.8" hidden="false" customHeight="false" outlineLevel="0" collapsed="false">
      <c r="A7" s="45" t="s">
        <v>57</v>
      </c>
      <c r="B7" s="49" t="s">
        <v>100</v>
      </c>
    </row>
    <row r="8" customFormat="false" ht="12.8" hidden="false" customHeight="false" outlineLevel="0" collapsed="false">
      <c r="A8" s="45" t="s">
        <v>56</v>
      </c>
      <c r="B8" s="49" t="s">
        <v>101</v>
      </c>
    </row>
    <row r="9" customFormat="false" ht="12.8" hidden="false" customHeight="false" outlineLevel="0" collapsed="false">
      <c r="A9" s="45" t="s">
        <v>58</v>
      </c>
      <c r="B9" s="49" t="s">
        <v>102</v>
      </c>
    </row>
    <row r="10" customFormat="false" ht="12.8" hidden="false" customHeight="false" outlineLevel="0" collapsed="false">
      <c r="B1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59</v>
      </c>
    </row>
    <row r="2" customFormat="false" ht="12.8" hidden="false" customHeight="false" outlineLevel="0" collapsed="false">
      <c r="A2" s="45" t="s">
        <v>64</v>
      </c>
    </row>
    <row r="3" customFormat="false" ht="12.8" hidden="false" customHeight="false" outlineLevel="0" collapsed="false">
      <c r="A3" s="45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65</v>
      </c>
    </row>
    <row r="2" customFormat="false" ht="12.8" hidden="false" customHeight="false" outlineLevel="0" collapsed="false">
      <c r="A2" s="45" t="s">
        <v>70</v>
      </c>
    </row>
    <row r="3" customFormat="false" ht="12.8" hidden="false" customHeight="false" outlineLevel="0" collapsed="false">
      <c r="A3" s="45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7" t="s">
        <v>49</v>
      </c>
    </row>
    <row r="2" customFormat="false" ht="12.8" hidden="false" customHeight="false" outlineLevel="0" collapsed="false">
      <c r="A2" s="45" t="s">
        <v>105</v>
      </c>
    </row>
    <row r="3" customFormat="false" ht="12.8" hidden="false" customHeight="false" outlineLevel="0" collapsed="false">
      <c r="A3" s="45" t="s">
        <v>106</v>
      </c>
    </row>
    <row r="4" customFormat="false" ht="12.8" hidden="false" customHeight="false" outlineLevel="0" collapsed="false">
      <c r="A4" s="45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9</v>
      </c>
      <c r="B1" s="12" t="s">
        <v>10</v>
      </c>
      <c r="AMJ1" s="14"/>
    </row>
    <row r="2" s="13" customFormat="true" ht="29.1" hidden="false" customHeight="true" outlineLevel="0" collapsed="false">
      <c r="A2" s="15" t="s">
        <v>11</v>
      </c>
      <c r="B2" s="16" t="s">
        <v>12</v>
      </c>
      <c r="C2" s="17" t="s">
        <v>13</v>
      </c>
      <c r="AMJ2" s="14"/>
    </row>
    <row r="3" s="13" customFormat="true" ht="29.1" hidden="false" customHeight="true" outlineLevel="0" collapsed="false">
      <c r="A3" s="15" t="s">
        <v>14</v>
      </c>
      <c r="B3" s="16" t="s">
        <v>15</v>
      </c>
      <c r="C3" s="17" t="s">
        <v>16</v>
      </c>
      <c r="AMJ3" s="14"/>
    </row>
    <row r="4" s="13" customFormat="true" ht="29.1" hidden="false" customHeight="true" outlineLevel="0" collapsed="false">
      <c r="A4" s="15" t="s">
        <v>17</v>
      </c>
      <c r="B4" s="16" t="n">
        <v>44100</v>
      </c>
      <c r="C4" s="17" t="s">
        <v>18</v>
      </c>
      <c r="AMJ4" s="14"/>
    </row>
    <row r="5" s="13" customFormat="true" ht="29.1" hidden="false" customHeight="true" outlineLevel="0" collapsed="false">
      <c r="A5" s="15" t="s">
        <v>19</v>
      </c>
      <c r="B5" s="18" t="n">
        <v>36526</v>
      </c>
      <c r="C5" s="17" t="s">
        <v>20</v>
      </c>
      <c r="AMJ5" s="14"/>
    </row>
    <row r="6" customFormat="false" ht="29.1" hidden="false" customHeight="true" outlineLevel="0" collapsed="false">
      <c r="A6" s="19" t="s">
        <v>21</v>
      </c>
      <c r="B6" s="20"/>
      <c r="C6" s="21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23</v>
      </c>
      <c r="B7" s="22"/>
      <c r="C7" s="17" t="s">
        <v>24</v>
      </c>
      <c r="AMJ7" s="14"/>
    </row>
    <row r="8" s="13" customFormat="true" ht="29.1" hidden="false" customHeight="true" outlineLevel="0" collapsed="false">
      <c r="A8" s="19" t="s">
        <v>25</v>
      </c>
      <c r="B8" s="22" t="n">
        <v>3</v>
      </c>
      <c r="C8" s="17" t="s">
        <v>26</v>
      </c>
      <c r="AMJ8" s="14"/>
    </row>
    <row r="9" s="13" customFormat="true" ht="29.1" hidden="false" customHeight="true" outlineLevel="0" collapsed="false">
      <c r="A9" s="19" t="s">
        <v>27</v>
      </c>
      <c r="B9" s="22" t="n">
        <v>10</v>
      </c>
      <c r="C9" s="17" t="s">
        <v>28</v>
      </c>
      <c r="AMJ9" s="14"/>
    </row>
    <row r="10" s="13" customFormat="true" ht="29.1" hidden="false" customHeight="true" outlineLevel="0" collapsed="false">
      <c r="A10" s="19" t="s">
        <v>29</v>
      </c>
      <c r="B10" s="22" t="n">
        <v>42000</v>
      </c>
      <c r="C10" s="17" t="s">
        <v>30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31</v>
      </c>
      <c r="B1" s="28" t="s">
        <v>32</v>
      </c>
      <c r="C1" s="28" t="s">
        <v>33</v>
      </c>
      <c r="D1" s="28" t="s">
        <v>34</v>
      </c>
    </row>
    <row r="2" customFormat="false" ht="12.8" hidden="false" customHeight="false" outlineLevel="0" collapsed="false">
      <c r="A2" s="29" t="str">
        <f aca="false">"/path/from/audio/folder"</f>
        <v>/path/from/audio/folder</v>
      </c>
      <c r="B2" s="30" t="s">
        <v>32</v>
      </c>
      <c r="C2" s="31" t="n">
        <v>45089.8854166667</v>
      </c>
      <c r="D2" s="26" t="s">
        <v>10</v>
      </c>
    </row>
    <row r="3" customFormat="false" ht="12.8" hidden="false" customHeight="false" outlineLevel="0" collapsed="false">
      <c r="A3" s="29"/>
      <c r="B3" s="30"/>
      <c r="C3" s="31"/>
    </row>
    <row r="4" customFormat="false" ht="12.8" hidden="false" customHeight="false" outlineLevel="0" collapsed="false">
      <c r="A4" s="29"/>
      <c r="B4" s="30"/>
      <c r="C4" s="30"/>
    </row>
    <row r="5" customFormat="false" ht="12.8" hidden="false" customHeight="false" outlineLevel="0" collapsed="false">
      <c r="A5" s="29"/>
      <c r="B5" s="30"/>
      <c r="C5" s="30"/>
    </row>
    <row r="6" customFormat="false" ht="12.8" hidden="false" customHeight="false" outlineLevel="0" collapsed="false">
      <c r="A6" s="29"/>
      <c r="B6" s="30"/>
      <c r="C6" s="30"/>
    </row>
    <row r="7" customFormat="false" ht="12.8" hidden="false" customHeight="false" outlineLevel="0" collapsed="false">
      <c r="C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1.12"/>
    <col collapsed="false" customWidth="true" hidden="false" outlineLevel="0" max="3" min="2" style="33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35</v>
      </c>
      <c r="B1" s="28" t="s">
        <v>36</v>
      </c>
      <c r="C1" s="28" t="s">
        <v>37</v>
      </c>
    </row>
    <row r="2" customFormat="false" ht="12.8" hidden="false" customHeight="false" outlineLevel="0" collapsed="false">
      <c r="A2" s="32" t="s">
        <v>38</v>
      </c>
      <c r="B2" s="33" t="n">
        <v>20</v>
      </c>
      <c r="C2" s="33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4.28"/>
    <col collapsed="false" customWidth="true" hidden="false" outlineLevel="0" max="2" min="2" style="33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39</v>
      </c>
      <c r="B1" s="28" t="s">
        <v>40</v>
      </c>
    </row>
    <row r="2" customFormat="false" ht="12.8" hidden="false" customHeight="false" outlineLevel="0" collapsed="false">
      <c r="A2" s="32" t="s">
        <v>41</v>
      </c>
      <c r="B2" s="33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3.17"/>
    <col collapsed="false" customWidth="true" hidden="false" outlineLevel="0" max="3" min="2" style="33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42</v>
      </c>
      <c r="B1" s="28" t="s">
        <v>43</v>
      </c>
      <c r="C1" s="28" t="s">
        <v>44</v>
      </c>
    </row>
    <row r="2" customFormat="false" ht="12.8" hidden="false" customHeight="false" outlineLevel="0" collapsed="false">
      <c r="A2" s="32" t="s">
        <v>45</v>
      </c>
      <c r="B2" s="34" t="n">
        <v>44927</v>
      </c>
      <c r="C2" s="34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6.3"/>
    <col collapsed="false" customWidth="true" hidden="false" outlineLevel="0" max="3" min="2" style="33" width="26.16"/>
    <col collapsed="false" customWidth="true" hidden="false" outlineLevel="0" max="6" min="4" style="33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46</v>
      </c>
      <c r="B1" s="28" t="s">
        <v>43</v>
      </c>
      <c r="C1" s="28" t="s">
        <v>44</v>
      </c>
      <c r="D1" s="28" t="s">
        <v>47</v>
      </c>
      <c r="E1" s="28" t="s">
        <v>48</v>
      </c>
      <c r="F1" s="28" t="s">
        <v>49</v>
      </c>
    </row>
    <row r="2" customFormat="false" ht="12.8" hidden="false" customHeight="false" outlineLevel="0" collapsed="false">
      <c r="B2" s="34"/>
      <c r="C2" s="34"/>
      <c r="D2" s="34"/>
      <c r="E2" s="34"/>
      <c r="F2" s="34"/>
    </row>
    <row r="3" customFormat="false" ht="12.8" hidden="false" customHeight="false" outlineLevel="0" collapsed="false">
      <c r="B3" s="34"/>
      <c r="C3" s="34"/>
      <c r="D3" s="34"/>
      <c r="E3" s="34"/>
      <c r="F3" s="34"/>
    </row>
    <row r="4" customFormat="false" ht="12.8" hidden="false" customHeight="false" outlineLevel="0" collapsed="false">
      <c r="A4" s="35"/>
      <c r="B4" s="34"/>
      <c r="C4" s="34"/>
      <c r="D4" s="34"/>
      <c r="E4" s="34"/>
      <c r="F4" s="34"/>
    </row>
    <row r="5" customFormat="false" ht="12.8" hidden="false" customHeight="false" outlineLevel="0" collapsed="false">
      <c r="B5" s="36"/>
      <c r="C5" s="36"/>
      <c r="D5" s="36"/>
      <c r="E5" s="36"/>
      <c r="F5" s="36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0.06"/>
    <col collapsed="false" customWidth="true" hidden="false" outlineLevel="0" max="2" min="2" style="38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false" hidden="false" outlineLevel="0" max="5" min="5" style="40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1" t="s">
        <v>50</v>
      </c>
      <c r="B1" s="41" t="s">
        <v>51</v>
      </c>
      <c r="C1" s="41" t="s">
        <v>49</v>
      </c>
      <c r="D1" s="41" t="s">
        <v>52</v>
      </c>
    </row>
    <row r="2" customFormat="false" ht="12.8" hidden="false" customHeight="false" outlineLevel="0" collapsed="false">
      <c r="A2" s="37" t="s">
        <v>53</v>
      </c>
      <c r="B2" s="38" t="n">
        <v>0</v>
      </c>
      <c r="C2" s="39" t="n">
        <v>1000</v>
      </c>
      <c r="D2" s="39" t="s">
        <v>54</v>
      </c>
      <c r="E2" s="40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1" t="s">
        <v>55</v>
      </c>
    </row>
    <row r="2" customFormat="false" ht="12.8" hidden="false" customHeight="false" outlineLevel="0" collapsed="false">
      <c r="A2" s="42" t="s">
        <v>56</v>
      </c>
      <c r="B2" s="40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2" t="s">
        <v>57</v>
      </c>
      <c r="B3" s="40" t="str">
        <f aca="false">VLOOKUP(A3,ListDigesters!$A$2:$B$1048576,2,0)</f>
        <v>The overlap between subtypes of a given cluster.</v>
      </c>
    </row>
    <row r="4" customFormat="false" ht="12.8" hidden="false" customHeight="false" outlineLevel="0" collapsed="false">
      <c r="A4" s="42" t="s">
        <v>58</v>
      </c>
      <c r="B4" s="40" t="str">
        <f aca="false">VLOOKUP(A4,ListDigesters!$A$2:$B$1048576,2,0)</f>
        <v>Contingency between two clusters.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2024-01-25T11:55:17Z</dcterms:modified>
  <cp:revision>633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