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<sst xmlns="http://schemas.openxmlformats.org/spreadsheetml/2006/main" count="222" uniqueCount="149">
  <si>
    <t xml:space="preserve">SoundScapeExplorer
Version 13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</si>
  <si>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</si>
  <si>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</si>
  <si>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</si>
  <si>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</si>
  <si>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</si>
  <si>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</si>
  <si>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</si>
  <si>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</si>
  <si>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</si>
  <si>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</si>
  <si>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</si>
  <si>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</si>
  <si>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../campaigns/coral-reef-light/audio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</si>
  <si>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</si>
  <si>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</si>
  <si>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</si>
  <si>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</si>
  <si>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</si>
  <si>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</si>
  <si>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</si>
  <si>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</si>
  <si>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</si>
  <si>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</si>
  <si>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</si>
  <si>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</si>
  <si>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</si>
  <si>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</si>
  <si>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</si>
  <si>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</si>
  <si>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</si>
  <si>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</si>
  <si>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</si>
  <si>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</si>
  <si>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</si>
  <si>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</si>
  <si>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</si>
  <si>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</si>
  <si>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</si>
  <si>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</si>
  <si>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</si>
  <si>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</si>
  <si>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</si>
  <si>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</si>
  <si>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</si>
  <si>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</si>
  <si>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</si>
  <si>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</si>
  <si>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</si>
  <si>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</si>
  <si>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</si>
  <si>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</si>
  <si>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</si>
  <si>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</si>
  <si>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</si>
  <si>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</si>
  <si>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</si>
  <si>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</si>
  <si>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</si>
  <si>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/2022_touriste_1/data_filtree/20221116T120000_2614231121130510_2.0.wav</t>
  </si>
  <si>
    <t xml:space="preserve">tourist</t>
  </si>
  <si>
    <t xml:space="preserve">/2021_naturel_1/data_filtree/20210216T120200_2614231302179085_2.0.wav</t>
  </si>
  <si>
    <t xml:space="preserve">/2021_passe_1/data_filtree/20210218T120600_2614231302179085_2.0.wav</t>
  </si>
  <si>
    <t xml:space="preserve">/2021_touriste_1/data_filtree/20210216T120800_2614231121130510_2.0.wav</t>
  </si>
  <si>
    <t xml:space="preserve">band</t>
  </si>
  <si>
    <t xml:space="preserve">low</t>
  </si>
  <si>
    <t xml:space="preserve">high</t>
  </si>
  <si>
    <t xml:space="preserve">poissons</t>
  </si>
  <si>
    <t xml:space="preserve">human</t>
  </si>
  <si>
    <t xml:space="preserve">integration</t>
  </si>
  <si>
    <t xml:space="preserve">seconds</t>
  </si>
  <si>
    <t xml:space="preserve">u_15sec</t>
  </si>
  <si>
    <t xml:space="preserve">u_5sec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</si>
  <si>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</si>
  <si>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</si>
  <si>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</si>
  <si>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</si>
  <si>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</si>
  <si>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</si>
  <si>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</si>
  <si>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</si>
  <si>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</si>
  <si>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</si>
  <si>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</si>
  <si>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</si>
  <si>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</si>
  <si>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</si>
  <si>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</si>
  <si>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</si>
  <si>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</si>
  <si>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</si>
  <si>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</si>
  <si>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</si>
  <si>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leq_maad</t>
  </si>
  <si>
    <t xml:space="preserve">med</t>
  </si>
  <si>
    <t xml:space="preserve">ht</t>
  </si>
  <si>
    <t xml:space="preserve">hf</t>
  </si>
  <si>
    <t xml:space="preserve">aci</t>
  </si>
  <si>
    <t xml:space="preserve">adi</t>
  </si>
  <si>
    <t xml:space="preserve">bi</t>
  </si>
  <si>
    <t xml:space="preserve">ndsi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</si>
  <si>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</si>
  <si>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</si>
  <si>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</si>
  <si>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</si>
  <si>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</si>
  <si>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</si>
  <si>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</si>
  <si>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</si>
  <si>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</si>
  <si>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</si>
  <si>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</si>
  <si>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</si>
  <si>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</si>
  <si>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</si>
  <si>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</si>
  <si>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0.1</t>
  </si>
  <si>
    <t xml:space="preserve">hdbscan-leaf</t>
  </si>
  <si>
    <t xml:space="preserve">description</t>
  </si>
  <si>
    <t xml:space="preserve">The VGGish neural network.</t>
  </si>
  <si>
    <t xml:space="preserve">melogram</t>
  </si>
  <si>
    <t xml:space="preserve">The melogram (VGGish input)</t>
  </si>
  <si>
    <t xml:space="preserve">melspectrum</t>
  </si>
  <si>
    <t xml:space="preserve">The melspectrum (over 1s with same other parameters than melogram)</t>
  </si>
  <si>
    <t xml:space="preserve">The Leq using maad library.</t>
  </si>
  <si>
    <t xml:space="preserve">The temporal median.</t>
  </si>
  <si>
    <t xml:space="preserve">The temporal entropy.</t>
  </si>
  <si>
    <t xml:space="preserve">The frequency entropy.</t>
  </si>
  <si>
    <t xml:space="preserve">The acoustic complexity index.</t>
  </si>
  <si>
    <t xml:space="preserve">The acoustic diversity index.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</si>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</sst>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</sheetData>
  <mergeCells count="2">
    <mergeCell ref="A2:B5"/>
    <mergeCell ref="A7:A9"/>
  </mergeCells>
  <hyperlinks>
    <hyperlink ref="B11" r:id="rId1" display="https://sound-scape-explorer.github.io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3.17"/>
    <col collapsed="false" customWidth="true" hidden="false" outlineLevel="0" max="2" min="2" style="35" width="14.35"/>
    <col collapsed="false" customWidth="true" hidden="false" outlineLevel="0" max="3" min="3" style="35" width="17.89"/>
    <col collapsed="false" customWidth="true" hidden="false" outlineLevel="0" max="4" min="4" style="35" width="15.45"/>
    <col collapsed="false" customWidth="true" hidden="false" outlineLevel="0" max="5" min="5" style="35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104</v>
      </c>
      <c r="B1" s="38" t="s">
        <v>105</v>
      </c>
      <c r="C1" s="40" t="s">
        <v>106</v>
      </c>
      <c r="D1" s="40" t="s">
        <v>107</v>
      </c>
      <c r="E1" s="40" t="s">
        <v>108</v>
      </c>
    </row>
    <row r="2" customFormat="false" ht="12.8" hidden="false" customHeight="false" outlineLevel="0" collapsed="false">
      <c r="A2" s="34" t="s">
        <v>109</v>
      </c>
      <c r="B2" s="36" t="n">
        <v>2</v>
      </c>
      <c r="C2" s="41"/>
      <c r="D2" s="41"/>
      <c r="E2" s="41"/>
    </row>
    <row r="3" customFormat="false" ht="12.8" hidden="false" customHeight="false" outlineLevel="0" collapsed="false">
      <c r="A3" s="34" t="s">
        <v>109</v>
      </c>
      <c r="B3" s="35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55"/>
    <col collapsed="false" customWidth="true" hidden="false" outlineLevel="0" max="2" min="2" style="35" width="16.3"/>
    <col collapsed="false" customWidth="true" hidden="false" outlineLevel="0" max="3" min="3" style="36" width="17.89"/>
    <col collapsed="false" customWidth="true" hidden="false" outlineLevel="0" max="4" min="4" style="36" width="15.45"/>
    <col collapsed="false" customWidth="true" hidden="false" outlineLevel="0" max="5" min="5" style="36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110</v>
      </c>
      <c r="B1" s="38" t="s">
        <v>111</v>
      </c>
      <c r="C1" s="38" t="s">
        <v>112</v>
      </c>
      <c r="D1" s="38" t="s">
        <v>113</v>
      </c>
      <c r="E1" s="38" t="s">
        <v>114</v>
      </c>
    </row>
    <row r="2" customFormat="false" ht="12.8" hidden="false" customHeight="false" outlineLevel="0" collapsed="false">
      <c r="A2" s="34" t="s">
        <v>115</v>
      </c>
      <c r="B2" s="36" t="n">
        <v>15</v>
      </c>
      <c r="C2" s="36" t="n">
        <v>15</v>
      </c>
      <c r="D2" s="36" t="n">
        <v>1</v>
      </c>
      <c r="E2" s="36" t="s">
        <v>116</v>
      </c>
    </row>
    <row r="3" customFormat="false" ht="12.8" hidden="false" customHeight="false" outlineLevel="0" collapsed="false">
      <c r="A3" s="34" t="s">
        <v>117</v>
      </c>
      <c r="B3" s="35" t="n">
        <v>15</v>
      </c>
      <c r="C3" s="36" t="n">
        <v>15</v>
      </c>
      <c r="D3" s="36" t="n">
        <v>1</v>
      </c>
      <c r="E3" s="36" t="s">
        <v>116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true" hidden="false" outlineLevel="0" max="2" min="2" style="43" width="59.24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89</v>
      </c>
      <c r="B1" s="45" t="s">
        <v>118</v>
      </c>
    </row>
    <row r="2" customFormat="false" ht="12.8" hidden="false" customHeight="false" outlineLevel="0" collapsed="false">
      <c r="A2" s="42" t="s">
        <v>92</v>
      </c>
      <c r="B2" s="46" t="s">
        <v>119</v>
      </c>
    </row>
    <row r="3" customFormat="false" ht="12.8" hidden="false" customHeight="false" outlineLevel="0" collapsed="false">
      <c r="A3" s="42" t="s">
        <v>120</v>
      </c>
      <c r="B3" s="46" t="s">
        <v>121</v>
      </c>
    </row>
    <row r="4" customFormat="false" ht="12.8" hidden="false" customHeight="false" outlineLevel="0" collapsed="false">
      <c r="A4" s="42" t="s">
        <v>122</v>
      </c>
      <c r="B4" s="46" t="s">
        <v>123</v>
      </c>
    </row>
    <row r="5" customFormat="false" ht="12.8" hidden="false" customHeight="false" outlineLevel="0" collapsed="false">
      <c r="A5" s="42" t="s">
        <v>93</v>
      </c>
      <c r="B5" s="46" t="s">
        <v>124</v>
      </c>
    </row>
    <row r="6" customFormat="false" ht="12.8" hidden="false" customHeight="false" outlineLevel="0" collapsed="false">
      <c r="A6" s="42" t="s">
        <v>94</v>
      </c>
      <c r="B6" s="46" t="s">
        <v>125</v>
      </c>
    </row>
    <row r="7" customFormat="false" ht="12.8" hidden="false" customHeight="false" outlineLevel="0" collapsed="false">
      <c r="A7" s="42" t="s">
        <v>95</v>
      </c>
      <c r="B7" s="46" t="s">
        <v>126</v>
      </c>
    </row>
    <row r="8" customFormat="false" ht="12.8" hidden="false" customHeight="false" outlineLevel="0" collapsed="false">
      <c r="A8" s="42" t="s">
        <v>96</v>
      </c>
      <c r="B8" s="46" t="s">
        <v>127</v>
      </c>
    </row>
    <row r="9" customFormat="false" ht="12.8" hidden="false" customHeight="false" outlineLevel="0" collapsed="false">
      <c r="A9" s="42" t="s">
        <v>97</v>
      </c>
      <c r="B9" s="47" t="s">
        <v>128</v>
      </c>
    </row>
    <row r="10" customFormat="false" ht="12.8" hidden="false" customHeight="false" outlineLevel="0" collapsed="false">
      <c r="A10" s="42" t="s">
        <v>98</v>
      </c>
      <c r="B10" s="47" t="s">
        <v>129</v>
      </c>
    </row>
    <row r="11" customFormat="false" ht="12.8" hidden="false" customHeight="false" outlineLevel="0" collapsed="false">
      <c r="A11" s="42" t="s">
        <v>99</v>
      </c>
      <c r="B11" s="47" t="s">
        <v>130</v>
      </c>
    </row>
    <row r="12" customFormat="false" ht="12.8" hidden="false" customHeight="false" outlineLevel="0" collapsed="false">
      <c r="A12" s="42" t="s">
        <v>100</v>
      </c>
      <c r="B12" s="47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true" hidden="false" outlineLevel="0" max="2" min="2" style="43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132</v>
      </c>
      <c r="B1" s="45" t="s">
        <v>118</v>
      </c>
    </row>
    <row r="2" customFormat="false" ht="12.8" hidden="false" customHeight="false" outlineLevel="0" collapsed="false">
      <c r="A2" s="42" t="s">
        <v>133</v>
      </c>
      <c r="B2" s="46" t="s">
        <v>134</v>
      </c>
    </row>
    <row r="3" customFormat="false" ht="12.8" hidden="false" customHeight="false" outlineLevel="0" collapsed="false">
      <c r="A3" s="42" t="s">
        <v>135</v>
      </c>
      <c r="B3" s="46" t="s">
        <v>136</v>
      </c>
    </row>
    <row r="4" customFormat="false" ht="12.8" hidden="false" customHeight="false" outlineLevel="0" collapsed="false">
      <c r="A4" s="42" t="s">
        <v>137</v>
      </c>
      <c r="B4" s="46" t="s">
        <v>138</v>
      </c>
    </row>
    <row r="5" customFormat="false" ht="12.8" hidden="false" customHeight="false" outlineLevel="0" collapsed="false">
      <c r="A5" s="42" t="s">
        <v>139</v>
      </c>
      <c r="B5" s="46" t="s">
        <v>140</v>
      </c>
    </row>
    <row r="6" customFormat="false" ht="12.8" hidden="false" customHeight="false" outlineLevel="0" collapsed="false">
      <c r="A6" s="42" t="s">
        <v>141</v>
      </c>
      <c r="B6" s="46" t="s">
        <v>142</v>
      </c>
    </row>
    <row r="7" customFormat="false" ht="12.8" hidden="false" customHeight="false" outlineLevel="0" collapsed="false">
      <c r="A7" s="42" t="s">
        <v>143</v>
      </c>
      <c r="B7" s="46" t="s">
        <v>144</v>
      </c>
    </row>
    <row r="8" customFormat="false" ht="12.8" hidden="false" customHeight="false" outlineLevel="0" collapsed="false">
      <c r="A8" s="42" t="s">
        <v>102</v>
      </c>
      <c r="B8" s="46" t="s">
        <v>145</v>
      </c>
    </row>
    <row r="9" customFormat="false" ht="12.8" hidden="false" customHeight="false" outlineLevel="0" collapsed="false">
      <c r="A9" s="42" t="s">
        <v>103</v>
      </c>
      <c r="B9" s="46" t="s">
        <v>146</v>
      </c>
    </row>
    <row r="10" customFormat="false" ht="12.8" hidden="false" customHeight="false" outlineLevel="0" collapsed="false">
      <c r="B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104</v>
      </c>
    </row>
    <row r="2" customFormat="false" ht="12.8" hidden="false" customHeight="false" outlineLevel="0" collapsed="false">
      <c r="A2" s="42" t="s">
        <v>109</v>
      </c>
    </row>
    <row r="3" customFormat="false" ht="12.8" hidden="false" customHeight="false" outlineLevel="0" collapsed="false">
      <c r="A3" s="42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110</v>
      </c>
    </row>
    <row r="2" customFormat="false" ht="12.8" hidden="false" customHeight="false" outlineLevel="0" collapsed="false">
      <c r="A2" s="42" t="s">
        <v>115</v>
      </c>
    </row>
    <row r="3" customFormat="false" ht="12.8" hidden="false" customHeight="false" outlineLevel="0" collapsed="false">
      <c r="A3" s="42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4" t="s">
        <v>83</v>
      </c>
    </row>
    <row r="2" customFormat="false" ht="12.8" hidden="false" customHeight="false" outlineLevel="0" collapsed="false">
      <c r="A2" s="42" t="s">
        <v>86</v>
      </c>
    </row>
    <row r="3" customFormat="false" ht="12.8" hidden="false" customHeight="false" outlineLevel="0" collapsed="false">
      <c r="A3" s="42" t="s">
        <v>53</v>
      </c>
    </row>
    <row r="4" customFormat="false" ht="12.8" hidden="false" customHeight="false" outlineLevel="0" collapsed="false">
      <c r="A4" s="42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7</v>
      </c>
      <c r="B1" s="12" t="s">
        <v>8</v>
      </c>
      <c r="AMJ1" s="14"/>
    </row>
    <row r="2" s="13" customFormat="true" ht="29.1" hidden="false" customHeight="true" outlineLevel="0" collapsed="false">
      <c r="A2" s="15" t="s">
        <v>9</v>
      </c>
      <c r="B2" s="16" t="s">
        <v>10</v>
      </c>
      <c r="C2" s="17" t="s">
        <v>11</v>
      </c>
      <c r="AMJ2" s="14"/>
    </row>
    <row r="3" s="13" customFormat="true" ht="29.1" hidden="false" customHeight="true" outlineLevel="0" collapsed="false">
      <c r="A3" s="15" t="s">
        <v>12</v>
      </c>
      <c r="B3" s="16" t="s">
        <v>13</v>
      </c>
      <c r="C3" s="17" t="s">
        <v>14</v>
      </c>
      <c r="AMJ3" s="14"/>
    </row>
    <row r="4" s="13" customFormat="true" ht="29.1" hidden="false" customHeight="true" outlineLevel="0" collapsed="false">
      <c r="A4" s="15" t="s">
        <v>15</v>
      </c>
      <c r="B4" s="16" t="n">
        <v>44100</v>
      </c>
      <c r="C4" s="17" t="s">
        <v>16</v>
      </c>
      <c r="AMJ4" s="14"/>
    </row>
    <row r="5" s="13" customFormat="true" ht="29.1" hidden="false" customHeight="true" outlineLevel="0" collapsed="false">
      <c r="A5" s="15" t="s">
        <v>17</v>
      </c>
      <c r="B5" s="18" t="n">
        <v>44197</v>
      </c>
      <c r="C5" s="17" t="s">
        <v>18</v>
      </c>
      <c r="AMJ5" s="14"/>
    </row>
    <row r="6" customFormat="false" ht="29.1" hidden="false" customHeight="true" outlineLevel="0" collapsed="false">
      <c r="A6" s="19" t="s">
        <v>19</v>
      </c>
      <c r="B6" s="20"/>
      <c r="C6" s="21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21</v>
      </c>
      <c r="B7" s="22" t="s">
        <v>22</v>
      </c>
      <c r="C7" s="17" t="s">
        <v>23</v>
      </c>
      <c r="AMJ7" s="14"/>
    </row>
    <row r="8" s="13" customFormat="true" ht="29.1" hidden="false" customHeight="true" outlineLevel="0" collapsed="false">
      <c r="A8" s="19" t="s">
        <v>24</v>
      </c>
      <c r="B8" s="22" t="n">
        <v>3</v>
      </c>
      <c r="C8" s="17" t="s">
        <v>25</v>
      </c>
      <c r="AMJ8" s="14"/>
    </row>
    <row r="9" s="13" customFormat="true" ht="29.1" hidden="false" customHeight="true" outlineLevel="0" collapsed="false">
      <c r="A9" s="19" t="s">
        <v>26</v>
      </c>
      <c r="B9" s="22" t="n">
        <v>2</v>
      </c>
      <c r="C9" s="17" t="s">
        <v>27</v>
      </c>
      <c r="AMJ9" s="14"/>
    </row>
    <row r="10" s="13" customFormat="true" ht="29.1" hidden="false" customHeight="true" outlineLevel="0" collapsed="false">
      <c r="A10" s="19" t="s">
        <v>28</v>
      </c>
      <c r="B10" s="22" t="n">
        <v>42000</v>
      </c>
      <c r="C10" s="17" t="s">
        <v>29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20.56"/>
    <col collapsed="false" customWidth="true" hidden="false" outlineLevel="0" max="3" min="3" style="25" width="22.1"/>
    <col collapsed="false" customWidth="true" hidden="false" outlineLevel="0" max="4" min="4" style="24" width="20.56"/>
    <col collapsed="false" customWidth="true" hidden="false" outlineLevel="0" max="19" min="5" style="26" width="18.21"/>
    <col collapsed="false" customWidth="false" hidden="false" outlineLevel="0" max="28" min="20" style="26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7" t="s">
        <v>30</v>
      </c>
      <c r="B1" s="27" t="s">
        <v>31</v>
      </c>
      <c r="C1" s="27" t="s">
        <v>32</v>
      </c>
      <c r="D1" s="27" t="s">
        <v>33</v>
      </c>
      <c r="E1" s="27" t="s">
        <v>34</v>
      </c>
      <c r="F1" s="27" t="s">
        <v>35</v>
      </c>
      <c r="G1" s="27" t="s">
        <v>36</v>
      </c>
      <c r="H1" s="27" t="s">
        <v>37</v>
      </c>
      <c r="I1" s="27" t="s">
        <v>38</v>
      </c>
      <c r="J1" s="27" t="s">
        <v>39</v>
      </c>
      <c r="K1" s="27" t="s">
        <v>40</v>
      </c>
      <c r="L1" s="27" t="s">
        <v>41</v>
      </c>
      <c r="M1" s="27" t="s">
        <v>42</v>
      </c>
      <c r="N1" s="27" t="s">
        <v>43</v>
      </c>
      <c r="O1" s="27" t="s">
        <v>44</v>
      </c>
      <c r="P1" s="27" t="s">
        <v>45</v>
      </c>
      <c r="Q1" s="27" t="s">
        <v>46</v>
      </c>
      <c r="R1" s="27" t="s">
        <v>47</v>
      </c>
      <c r="S1" s="27" t="s">
        <v>48</v>
      </c>
    </row>
    <row r="2" customFormat="false" ht="12.8" hidden="false" customHeight="false" outlineLevel="0" collapsed="false">
      <c r="A2" s="28" t="s">
        <v>49</v>
      </c>
      <c r="B2" s="24" t="s">
        <v>50</v>
      </c>
      <c r="C2" s="29" t="n">
        <v>44881.5034722222</v>
      </c>
      <c r="D2" s="24" t="s">
        <v>50</v>
      </c>
      <c r="E2" s="24" t="n">
        <v>2022</v>
      </c>
      <c r="F2" s="24" t="n">
        <v>1</v>
      </c>
      <c r="G2" s="24" t="n">
        <v>1</v>
      </c>
      <c r="H2" s="24" t="n">
        <v>5</v>
      </c>
      <c r="I2" s="24" t="s">
        <v>51</v>
      </c>
      <c r="J2" s="24" t="s">
        <v>52</v>
      </c>
      <c r="K2" s="26" t="s">
        <v>53</v>
      </c>
      <c r="L2" s="26" t="s">
        <v>54</v>
      </c>
      <c r="M2" s="26" t="s">
        <v>54</v>
      </c>
      <c r="N2" s="26" t="s">
        <v>54</v>
      </c>
      <c r="O2" s="26" t="n">
        <v>465</v>
      </c>
      <c r="P2" s="26" t="n">
        <v>62</v>
      </c>
      <c r="Q2" s="26" t="n">
        <v>461</v>
      </c>
      <c r="R2" s="26" t="n">
        <v>58</v>
      </c>
      <c r="S2" s="26" t="str">
        <f aca="false">_xlfn.CONCAT(D2,"/",E2,"/",F2)</f>
        <v>boat/2022/1</v>
      </c>
    </row>
    <row r="3" customFormat="false" ht="12.8" hidden="false" customHeight="false" outlineLevel="0" collapsed="false">
      <c r="A3" s="23" t="s">
        <v>55</v>
      </c>
      <c r="B3" s="24" t="s">
        <v>56</v>
      </c>
      <c r="C3" s="30" t="n">
        <v>44881.5034722222</v>
      </c>
      <c r="D3" s="24" t="s">
        <v>56</v>
      </c>
      <c r="E3" s="24" t="n">
        <v>2022</v>
      </c>
      <c r="F3" s="24" t="n">
        <v>1</v>
      </c>
      <c r="G3" s="24" t="n">
        <v>1</v>
      </c>
      <c r="H3" s="24" t="n">
        <v>2</v>
      </c>
      <c r="I3" s="24" t="s">
        <v>57</v>
      </c>
      <c r="J3" s="24" t="s">
        <v>58</v>
      </c>
      <c r="K3" s="26" t="s">
        <v>53</v>
      </c>
      <c r="L3" s="26" t="s">
        <v>54</v>
      </c>
      <c r="M3" s="26" t="s">
        <v>54</v>
      </c>
      <c r="N3" s="26" t="s">
        <v>54</v>
      </c>
      <c r="O3" s="26" t="n">
        <v>378</v>
      </c>
      <c r="P3" s="26" t="n">
        <v>52</v>
      </c>
      <c r="Q3" s="26" t="n">
        <v>334</v>
      </c>
      <c r="R3" s="26" t="n">
        <v>44</v>
      </c>
      <c r="S3" s="26" t="str">
        <f aca="false">_xlfn.CONCAT(D3,"/",E3,"/",F3)</f>
        <v>undegraded/2022/1</v>
      </c>
    </row>
    <row r="4" customFormat="false" ht="12.8" hidden="false" customHeight="false" outlineLevel="0" collapsed="false">
      <c r="A4" s="23" t="s">
        <v>59</v>
      </c>
      <c r="B4" s="24" t="s">
        <v>60</v>
      </c>
      <c r="C4" s="30" t="n">
        <v>44881.5</v>
      </c>
      <c r="D4" s="24" t="s">
        <v>60</v>
      </c>
      <c r="E4" s="24" t="n">
        <v>2022</v>
      </c>
      <c r="F4" s="24" t="n">
        <v>1</v>
      </c>
      <c r="G4" s="24" t="n">
        <v>1</v>
      </c>
      <c r="H4" s="24" t="n">
        <v>2</v>
      </c>
      <c r="I4" s="24" t="s">
        <v>57</v>
      </c>
      <c r="J4" s="24" t="s">
        <v>58</v>
      </c>
      <c r="K4" s="26" t="s">
        <v>53</v>
      </c>
      <c r="L4" s="26" t="s">
        <v>54</v>
      </c>
      <c r="M4" s="26" t="s">
        <v>54</v>
      </c>
      <c r="N4" s="26" t="s">
        <v>54</v>
      </c>
      <c r="O4" s="26" t="n">
        <v>509</v>
      </c>
      <c r="P4" s="26" t="n">
        <v>58</v>
      </c>
      <c r="Q4" s="26" t="n">
        <v>486</v>
      </c>
      <c r="R4" s="26" t="n">
        <v>47</v>
      </c>
      <c r="S4" s="26" t="str">
        <f aca="false">_xlfn.CONCAT(D4,"/",E4,"/",F4)</f>
        <v>tourist/2022/1</v>
      </c>
    </row>
    <row r="5" customFormat="false" ht="12.8" hidden="false" customHeight="false" outlineLevel="0" collapsed="false">
      <c r="A5" s="23" t="s">
        <v>61</v>
      </c>
      <c r="B5" s="24" t="s">
        <v>56</v>
      </c>
      <c r="C5" s="30" t="n">
        <v>44243.5013888889</v>
      </c>
      <c r="D5" s="24" t="s">
        <v>56</v>
      </c>
      <c r="E5" s="24" t="n">
        <v>2021</v>
      </c>
      <c r="F5" s="24" t="n">
        <v>1</v>
      </c>
      <c r="G5" s="24" t="n">
        <v>1</v>
      </c>
      <c r="H5" s="24" t="n">
        <v>2</v>
      </c>
      <c r="I5" s="24" t="s">
        <v>57</v>
      </c>
      <c r="J5" s="24" t="s">
        <v>58</v>
      </c>
      <c r="K5" s="26" t="s">
        <v>53</v>
      </c>
      <c r="L5" s="26" t="s">
        <v>54</v>
      </c>
      <c r="M5" s="26" t="s">
        <v>54</v>
      </c>
      <c r="N5" s="26" t="s">
        <v>54</v>
      </c>
      <c r="O5" s="26" t="n">
        <v>384</v>
      </c>
      <c r="P5" s="26" t="n">
        <v>69</v>
      </c>
      <c r="Q5" s="26" t="n">
        <v>367</v>
      </c>
      <c r="R5" s="26" t="n">
        <v>60</v>
      </c>
      <c r="S5" s="26" t="str">
        <f aca="false">_xlfn.CONCAT(D5,"/",E5,"/",F5)</f>
        <v>undegraded/2021/1</v>
      </c>
    </row>
    <row r="6" customFormat="false" ht="12.8" hidden="false" customHeight="false" outlineLevel="0" collapsed="false">
      <c r="A6" s="23" t="s">
        <v>62</v>
      </c>
      <c r="B6" s="24" t="s">
        <v>50</v>
      </c>
      <c r="C6" s="30" t="n">
        <v>44245.5041666667</v>
      </c>
      <c r="D6" s="24" t="s">
        <v>50</v>
      </c>
      <c r="E6" s="24" t="n">
        <v>2021</v>
      </c>
      <c r="F6" s="24" t="n">
        <v>1</v>
      </c>
      <c r="G6" s="24" t="n">
        <v>1</v>
      </c>
      <c r="H6" s="24" t="n">
        <v>5</v>
      </c>
      <c r="I6" s="24" t="s">
        <v>51</v>
      </c>
      <c r="J6" s="24" t="s">
        <v>52</v>
      </c>
      <c r="K6" s="26" t="s">
        <v>53</v>
      </c>
      <c r="L6" s="26" t="s">
        <v>54</v>
      </c>
      <c r="M6" s="26" t="s">
        <v>54</v>
      </c>
      <c r="N6" s="26" t="s">
        <v>54</v>
      </c>
      <c r="O6" s="26" t="n">
        <v>352</v>
      </c>
      <c r="P6" s="26" t="n">
        <v>50</v>
      </c>
      <c r="Q6" s="26" t="n">
        <v>347</v>
      </c>
      <c r="R6" s="26" t="n">
        <v>46</v>
      </c>
      <c r="S6" s="26" t="str">
        <f aca="false">_xlfn.CONCAT(D6,"/",E6,"/",F6)</f>
        <v>boat/2021/1</v>
      </c>
    </row>
    <row r="7" customFormat="false" ht="12.8" hidden="false" customHeight="false" outlineLevel="0" collapsed="false">
      <c r="A7" s="23" t="s">
        <v>63</v>
      </c>
      <c r="B7" s="24" t="s">
        <v>60</v>
      </c>
      <c r="C7" s="30" t="n">
        <v>44243.5055555556</v>
      </c>
      <c r="D7" s="24" t="s">
        <v>60</v>
      </c>
      <c r="E7" s="24" t="n">
        <v>2021</v>
      </c>
      <c r="F7" s="24" t="n">
        <v>1</v>
      </c>
      <c r="G7" s="24" t="n">
        <v>1</v>
      </c>
      <c r="H7" s="24" t="n">
        <v>2</v>
      </c>
      <c r="I7" s="24" t="s">
        <v>57</v>
      </c>
      <c r="J7" s="24" t="s">
        <v>58</v>
      </c>
      <c r="K7" s="26" t="s">
        <v>53</v>
      </c>
      <c r="L7" s="26" t="s">
        <v>54</v>
      </c>
      <c r="M7" s="26" t="s">
        <v>54</v>
      </c>
      <c r="N7" s="26" t="s">
        <v>54</v>
      </c>
      <c r="O7" s="26" t="n">
        <v>387</v>
      </c>
      <c r="P7" s="26" t="n">
        <v>65</v>
      </c>
      <c r="Q7" s="26" t="n">
        <v>369</v>
      </c>
      <c r="R7" s="26" t="n">
        <v>54</v>
      </c>
      <c r="S7" s="26" t="str">
        <f aca="false">_xlfn.CONCAT(D7,"/",E7,"/",F7)</f>
        <v>tourist/2021/1</v>
      </c>
    </row>
    <row r="8" customFormat="false" ht="12.8" hidden="false" customHeight="false" outlineLevel="0" collapsed="false">
      <c r="C8" s="30"/>
      <c r="E8" s="24"/>
      <c r="F8" s="24"/>
      <c r="G8" s="24"/>
      <c r="H8" s="24"/>
      <c r="I8" s="24"/>
      <c r="J8" s="24"/>
    </row>
    <row r="9" customFormat="false" ht="12.8" hidden="false" customHeight="false" outlineLevel="0" collapsed="false">
      <c r="C9" s="30"/>
      <c r="E9" s="24"/>
      <c r="F9" s="24"/>
      <c r="G9" s="24"/>
      <c r="H9" s="24"/>
      <c r="I9" s="24"/>
      <c r="J9" s="24"/>
    </row>
    <row r="10" customFormat="false" ht="12.8" hidden="false" customHeight="false" outlineLevel="0" collapsed="false">
      <c r="C10" s="30"/>
      <c r="E10" s="24"/>
      <c r="F10" s="24"/>
      <c r="G10" s="24"/>
      <c r="H10" s="24"/>
      <c r="I10" s="24"/>
      <c r="J10" s="24"/>
    </row>
    <row r="11" customFormat="false" ht="12.8" hidden="false" customHeight="false" outlineLevel="0" collapsed="false">
      <c r="C11" s="30"/>
      <c r="E11" s="24"/>
      <c r="F11" s="24"/>
      <c r="G11" s="24"/>
      <c r="H11" s="24"/>
      <c r="I11" s="24"/>
      <c r="J11" s="24"/>
    </row>
    <row r="12" customFormat="false" ht="12.8" hidden="false" customHeight="false" outlineLevel="0" collapsed="false">
      <c r="C12" s="30"/>
      <c r="E12" s="24"/>
      <c r="F12" s="24"/>
      <c r="G12" s="24"/>
      <c r="H12" s="24"/>
      <c r="I12" s="24"/>
      <c r="J12" s="24"/>
    </row>
    <row r="13" customFormat="false" ht="12.8" hidden="false" customHeight="false" outlineLevel="0" collapsed="false">
      <c r="C13" s="30"/>
      <c r="E13" s="24"/>
      <c r="F13" s="24"/>
      <c r="G13" s="24"/>
      <c r="H13" s="24"/>
      <c r="I13" s="24"/>
      <c r="J13" s="24"/>
    </row>
    <row r="14" customFormat="false" ht="12.8" hidden="false" customHeight="false" outlineLevel="0" collapsed="false">
      <c r="C14" s="30"/>
      <c r="E14" s="24"/>
      <c r="F14" s="24"/>
      <c r="G14" s="24"/>
      <c r="H14" s="24"/>
      <c r="I14" s="24"/>
      <c r="J14" s="24"/>
    </row>
    <row r="15" customFormat="false" ht="12.8" hidden="false" customHeight="false" outlineLevel="0" collapsed="false">
      <c r="C15" s="30"/>
      <c r="E15" s="24"/>
      <c r="F15" s="24"/>
      <c r="G15" s="24"/>
      <c r="H15" s="24"/>
      <c r="I15" s="24"/>
      <c r="J15" s="24"/>
    </row>
    <row r="16" customFormat="false" ht="12.8" hidden="false" customHeight="false" outlineLevel="0" collapsed="false">
      <c r="C16" s="30"/>
      <c r="E16" s="24"/>
      <c r="F16" s="24"/>
      <c r="G16" s="24"/>
      <c r="H16" s="24"/>
      <c r="I16" s="24"/>
      <c r="J16" s="24"/>
    </row>
    <row r="17" customFormat="false" ht="12.8" hidden="false" customHeight="false" outlineLevel="0" collapsed="false">
      <c r="C17" s="30"/>
      <c r="E17" s="24"/>
      <c r="F17" s="24"/>
      <c r="G17" s="24"/>
      <c r="H17" s="24"/>
      <c r="I17" s="24"/>
      <c r="J17" s="24"/>
    </row>
    <row r="18" customFormat="false" ht="12.8" hidden="false" customHeight="false" outlineLevel="0" collapsed="false">
      <c r="C18" s="30"/>
      <c r="E18" s="24"/>
      <c r="F18" s="24"/>
      <c r="G18" s="24"/>
      <c r="H18" s="24"/>
      <c r="I18" s="24"/>
      <c r="J18" s="24"/>
    </row>
    <row r="19" customFormat="false" ht="12.8" hidden="false" customHeight="false" outlineLevel="0" collapsed="false">
      <c r="C19" s="30"/>
      <c r="E19" s="24"/>
      <c r="F19" s="24"/>
      <c r="G19" s="24"/>
      <c r="H19" s="24"/>
      <c r="I19" s="24"/>
      <c r="J19" s="24"/>
    </row>
    <row r="20" customFormat="false" ht="12.8" hidden="false" customHeight="false" outlineLevel="0" collapsed="false">
      <c r="C20" s="30"/>
      <c r="E20" s="24"/>
      <c r="F20" s="24"/>
      <c r="G20" s="24"/>
      <c r="H20" s="24"/>
      <c r="I20" s="24"/>
      <c r="J20" s="24"/>
    </row>
    <row r="21" customFormat="false" ht="12.8" hidden="false" customHeight="false" outlineLevel="0" collapsed="false">
      <c r="C21" s="30"/>
      <c r="E21" s="24"/>
      <c r="F21" s="24"/>
      <c r="G21" s="24"/>
      <c r="H21" s="24"/>
      <c r="I21" s="24"/>
      <c r="J21" s="24"/>
    </row>
    <row r="22" customFormat="false" ht="12.8" hidden="false" customHeight="false" outlineLevel="0" collapsed="false">
      <c r="C22" s="30"/>
      <c r="E22" s="24"/>
      <c r="F22" s="24"/>
      <c r="G22" s="24"/>
      <c r="H22" s="24"/>
      <c r="I22" s="24"/>
      <c r="J22" s="24"/>
    </row>
    <row r="23" customFormat="false" ht="12.8" hidden="false" customHeight="false" outlineLevel="0" collapsed="false">
      <c r="C23" s="30"/>
      <c r="E23" s="24"/>
      <c r="F23" s="24"/>
      <c r="G23" s="24"/>
      <c r="H23" s="24"/>
      <c r="I23" s="24"/>
      <c r="J23" s="24"/>
    </row>
    <row r="24" customFormat="false" ht="12.8" hidden="false" customHeight="false" outlineLevel="0" collapsed="false">
      <c r="C24" s="30"/>
      <c r="E24" s="24"/>
      <c r="F24" s="24"/>
      <c r="G24" s="24"/>
      <c r="H24" s="24"/>
      <c r="I24" s="24"/>
      <c r="J24" s="24"/>
    </row>
    <row r="25" customFormat="false" ht="12.8" hidden="false" customHeight="false" outlineLevel="0" collapsed="false">
      <c r="C25" s="30"/>
      <c r="E25" s="24"/>
      <c r="F25" s="24"/>
      <c r="G25" s="24"/>
      <c r="H25" s="24"/>
      <c r="I25" s="24"/>
      <c r="J25" s="24"/>
    </row>
    <row r="26" customFormat="false" ht="12.8" hidden="false" customHeight="false" outlineLevel="0" collapsed="false">
      <c r="C26" s="30"/>
      <c r="E26" s="24"/>
      <c r="F26" s="24"/>
      <c r="G26" s="24"/>
      <c r="H26" s="24"/>
      <c r="I26" s="24"/>
      <c r="J26" s="24"/>
    </row>
    <row r="27" customFormat="false" ht="12.8" hidden="false" customHeight="false" outlineLevel="0" collapsed="false">
      <c r="C27" s="30"/>
      <c r="E27" s="24"/>
      <c r="F27" s="24"/>
      <c r="G27" s="24"/>
      <c r="H27" s="24"/>
      <c r="I27" s="24"/>
      <c r="J27" s="24"/>
    </row>
    <row r="28" customFormat="false" ht="12.8" hidden="false" customHeight="false" outlineLevel="0" collapsed="false">
      <c r="C28" s="30"/>
      <c r="E28" s="24"/>
      <c r="F28" s="24"/>
      <c r="G28" s="24"/>
      <c r="H28" s="24"/>
      <c r="I28" s="24"/>
      <c r="J28" s="24"/>
    </row>
    <row r="29" customFormat="false" ht="12.8" hidden="false" customHeight="false" outlineLevel="0" collapsed="false">
      <c r="C29" s="30"/>
      <c r="E29" s="24"/>
      <c r="F29" s="24"/>
      <c r="G29" s="24"/>
      <c r="H29" s="24"/>
      <c r="I29" s="24"/>
      <c r="J29" s="24"/>
    </row>
    <row r="30" customFormat="false" ht="12.8" hidden="false" customHeight="false" outlineLevel="0" collapsed="false">
      <c r="C30" s="30"/>
      <c r="E30" s="24"/>
      <c r="F30" s="24"/>
      <c r="G30" s="24"/>
      <c r="H30" s="24"/>
      <c r="I30" s="24"/>
      <c r="J30" s="24"/>
    </row>
    <row r="31" customFormat="false" ht="12.8" hidden="false" customHeight="false" outlineLevel="0" collapsed="false">
      <c r="C31" s="30"/>
      <c r="E31" s="24"/>
      <c r="F31" s="24"/>
      <c r="G31" s="24"/>
      <c r="H31" s="24"/>
      <c r="I31" s="24"/>
      <c r="J31" s="24"/>
    </row>
    <row r="32" customFormat="false" ht="12.8" hidden="false" customHeight="false" outlineLevel="0" collapsed="false">
      <c r="C32" s="30"/>
      <c r="E32" s="24"/>
      <c r="F32" s="24"/>
      <c r="G32" s="24"/>
      <c r="H32" s="24"/>
      <c r="I32" s="24"/>
      <c r="J32" s="24"/>
    </row>
    <row r="33" customFormat="false" ht="12.8" hidden="false" customHeight="false" outlineLevel="0" collapsed="false">
      <c r="C33" s="30"/>
      <c r="E33" s="24"/>
      <c r="F33" s="24"/>
      <c r="G33" s="24"/>
      <c r="H33" s="24"/>
      <c r="I33" s="24"/>
      <c r="J33" s="24"/>
    </row>
    <row r="34" customFormat="false" ht="12.8" hidden="false" customHeight="false" outlineLevel="0" collapsed="false">
      <c r="C34" s="30"/>
      <c r="E34" s="24"/>
      <c r="F34" s="24"/>
      <c r="G34" s="24"/>
      <c r="H34" s="24"/>
      <c r="I34" s="24"/>
      <c r="J34" s="24"/>
    </row>
    <row r="35" customFormat="false" ht="12.8" hidden="false" customHeight="false" outlineLevel="0" collapsed="false">
      <c r="C35" s="30"/>
      <c r="E35" s="24"/>
      <c r="F35" s="24"/>
      <c r="G35" s="24"/>
      <c r="H35" s="24"/>
      <c r="I35" s="24"/>
      <c r="J35" s="24"/>
    </row>
    <row r="36" customFormat="false" ht="12.8" hidden="false" customHeight="false" outlineLevel="0" collapsed="false">
      <c r="C36" s="30"/>
      <c r="E36" s="24"/>
      <c r="F36" s="24"/>
      <c r="G36" s="24"/>
      <c r="H36" s="24"/>
      <c r="I36" s="24"/>
      <c r="J36" s="24"/>
    </row>
    <row r="37" customFormat="false" ht="12.8" hidden="false" customHeight="false" outlineLevel="0" collapsed="false">
      <c r="C37" s="30"/>
      <c r="E37" s="24"/>
      <c r="F37" s="24"/>
      <c r="G37" s="24"/>
      <c r="H37" s="24"/>
      <c r="I37" s="24"/>
      <c r="J37" s="24"/>
    </row>
    <row r="38" customFormat="false" ht="12.8" hidden="false" customHeight="false" outlineLevel="0" collapsed="false">
      <c r="C38" s="30"/>
      <c r="E38" s="24"/>
      <c r="F38" s="24"/>
      <c r="G38" s="24"/>
      <c r="H38" s="24"/>
      <c r="I38" s="24"/>
      <c r="J38" s="24"/>
    </row>
    <row r="39" customFormat="false" ht="12.8" hidden="false" customHeight="false" outlineLevel="0" collapsed="false">
      <c r="C39" s="30"/>
      <c r="E39" s="24"/>
      <c r="F39" s="24"/>
      <c r="G39" s="24"/>
      <c r="H39" s="24"/>
      <c r="I39" s="24"/>
      <c r="J39" s="24"/>
    </row>
    <row r="40" customFormat="false" ht="12.8" hidden="false" customHeight="false" outlineLevel="0" collapsed="false">
      <c r="C40" s="30"/>
      <c r="E40" s="24"/>
      <c r="F40" s="24"/>
      <c r="G40" s="24"/>
      <c r="H40" s="24"/>
      <c r="I40" s="24"/>
      <c r="J40" s="24"/>
    </row>
    <row r="41" customFormat="false" ht="12.8" hidden="false" customHeight="false" outlineLevel="0" collapsed="false">
      <c r="C41" s="30"/>
      <c r="E41" s="24"/>
      <c r="F41" s="24"/>
      <c r="G41" s="24"/>
      <c r="H41" s="24"/>
      <c r="I41" s="24"/>
      <c r="J41" s="24"/>
    </row>
    <row r="42" customFormat="false" ht="12.8" hidden="false" customHeight="false" outlineLevel="0" collapsed="false">
      <c r="C42" s="30"/>
      <c r="E42" s="24"/>
      <c r="F42" s="24"/>
      <c r="G42" s="24"/>
      <c r="H42" s="24"/>
      <c r="I42" s="24"/>
      <c r="J42" s="24"/>
    </row>
    <row r="43" customFormat="false" ht="12.8" hidden="false" customHeight="false" outlineLevel="0" collapsed="false">
      <c r="C43" s="30"/>
      <c r="E43" s="24"/>
      <c r="F43" s="24"/>
      <c r="G43" s="24"/>
      <c r="H43" s="24"/>
      <c r="I43" s="24"/>
      <c r="J43" s="24"/>
    </row>
    <row r="44" customFormat="false" ht="12.8" hidden="false" customHeight="false" outlineLevel="0" collapsed="false">
      <c r="C44" s="30"/>
      <c r="E44" s="24"/>
      <c r="F44" s="24"/>
      <c r="G44" s="24"/>
      <c r="H44" s="24"/>
      <c r="I44" s="24"/>
      <c r="J44" s="24"/>
    </row>
    <row r="45" customFormat="false" ht="12.8" hidden="false" customHeight="false" outlineLevel="0" collapsed="false">
      <c r="C45" s="30"/>
      <c r="E45" s="24"/>
      <c r="F45" s="24"/>
      <c r="G45" s="24"/>
      <c r="H45" s="24"/>
      <c r="I45" s="24"/>
      <c r="J45" s="24"/>
    </row>
    <row r="46" customFormat="false" ht="12.8" hidden="false" customHeight="false" outlineLevel="0" collapsed="false">
      <c r="C46" s="30"/>
      <c r="E46" s="24"/>
      <c r="F46" s="24"/>
      <c r="G46" s="24"/>
      <c r="H46" s="24"/>
      <c r="I46" s="24"/>
      <c r="J46" s="24"/>
    </row>
    <row r="47" customFormat="false" ht="12.8" hidden="false" customHeight="false" outlineLevel="0" collapsed="false">
      <c r="C47" s="30"/>
      <c r="E47" s="24"/>
      <c r="F47" s="24"/>
      <c r="G47" s="24"/>
      <c r="H47" s="24"/>
      <c r="I47" s="24"/>
      <c r="J47" s="24"/>
    </row>
    <row r="48" customFormat="false" ht="12.8" hidden="false" customHeight="false" outlineLevel="0" collapsed="false">
      <c r="C48" s="30"/>
      <c r="E48" s="24"/>
      <c r="F48" s="24"/>
      <c r="G48" s="24"/>
      <c r="H48" s="24"/>
      <c r="I48" s="24"/>
      <c r="J48" s="24"/>
    </row>
    <row r="49" customFormat="false" ht="12.8" hidden="false" customHeight="false" outlineLevel="0" collapsed="false">
      <c r="C49" s="30"/>
      <c r="E49" s="24"/>
      <c r="F49" s="24"/>
      <c r="G49" s="24"/>
      <c r="H49" s="24"/>
      <c r="I49" s="24"/>
      <c r="J49" s="24"/>
    </row>
    <row r="50" customFormat="false" ht="12.8" hidden="false" customHeight="false" outlineLevel="0" collapsed="false">
      <c r="C50" s="30"/>
      <c r="E50" s="24"/>
      <c r="F50" s="24"/>
      <c r="G50" s="24"/>
      <c r="H50" s="24"/>
      <c r="I50" s="24"/>
      <c r="J50" s="24"/>
    </row>
    <row r="51" customFormat="false" ht="12.8" hidden="false" customHeight="false" outlineLevel="0" collapsed="false">
      <c r="C51" s="30"/>
      <c r="E51" s="24"/>
      <c r="F51" s="24"/>
      <c r="G51" s="24"/>
      <c r="H51" s="24"/>
      <c r="I51" s="24"/>
      <c r="J51" s="24"/>
    </row>
    <row r="52" customFormat="false" ht="12.8" hidden="false" customHeight="false" outlineLevel="0" collapsed="false">
      <c r="C52" s="30"/>
      <c r="E52" s="24"/>
      <c r="F52" s="24"/>
      <c r="G52" s="24"/>
      <c r="H52" s="24"/>
      <c r="I52" s="24"/>
      <c r="J52" s="24"/>
    </row>
    <row r="53" customFormat="false" ht="12.8" hidden="false" customHeight="false" outlineLevel="0" collapsed="false">
      <c r="C53" s="30"/>
      <c r="E53" s="24"/>
      <c r="F53" s="24"/>
      <c r="G53" s="24"/>
      <c r="H53" s="24"/>
      <c r="I53" s="24"/>
      <c r="J53" s="24"/>
    </row>
    <row r="54" customFormat="false" ht="12.8" hidden="false" customHeight="false" outlineLevel="0" collapsed="false">
      <c r="C54" s="30"/>
      <c r="E54" s="24"/>
      <c r="F54" s="24"/>
      <c r="G54" s="24"/>
      <c r="H54" s="24"/>
      <c r="I54" s="24"/>
      <c r="J54" s="24"/>
    </row>
    <row r="55" customFormat="false" ht="12.8" hidden="false" customHeight="false" outlineLevel="0" collapsed="false">
      <c r="C55" s="30"/>
      <c r="E55" s="24"/>
      <c r="F55" s="24"/>
      <c r="G55" s="24"/>
      <c r="H55" s="24"/>
      <c r="I55" s="24"/>
      <c r="J55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1.12"/>
    <col collapsed="false" customWidth="true" hidden="false" outlineLevel="0" max="3" min="2" style="32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64</v>
      </c>
      <c r="B1" s="27" t="s">
        <v>65</v>
      </c>
      <c r="C1" s="27" t="s">
        <v>66</v>
      </c>
    </row>
    <row r="2" customFormat="false" ht="12.8" hidden="false" customHeight="false" outlineLevel="0" collapsed="false">
      <c r="A2" s="31" t="s">
        <v>67</v>
      </c>
      <c r="B2" s="32" t="n">
        <v>70</v>
      </c>
      <c r="C2" s="32" t="n">
        <v>2000</v>
      </c>
    </row>
    <row r="3" customFormat="false" ht="12.8" hidden="false" customHeight="false" outlineLevel="0" collapsed="false">
      <c r="A3" s="31" t="s">
        <v>68</v>
      </c>
      <c r="B3" s="32" t="n">
        <v>20</v>
      </c>
      <c r="C3" s="32" t="n">
        <v>20000</v>
      </c>
    </row>
    <row r="4" customFormat="false" ht="12.8" hidden="false" customHeight="false" outlineLevel="0" collapsed="false">
      <c r="B4" s="24"/>
      <c r="C4" s="24"/>
    </row>
    <row r="5" customFormat="false" ht="12.8" hidden="false" customHeight="false" outlineLevel="0" collapsed="false">
      <c r="B5" s="24"/>
      <c r="C5" s="24"/>
    </row>
    <row r="6" customFormat="false" ht="12.8" hidden="false" customHeight="false" outlineLevel="0" collapsed="false">
      <c r="B6" s="24"/>
      <c r="C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4.28"/>
    <col collapsed="false" customWidth="true" hidden="false" outlineLevel="0" max="2" min="2" style="32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69</v>
      </c>
      <c r="B1" s="27" t="s">
        <v>70</v>
      </c>
    </row>
    <row r="2" customFormat="false" ht="12.8" hidden="false" customHeight="false" outlineLevel="0" collapsed="false">
      <c r="A2" s="31" t="s">
        <v>71</v>
      </c>
      <c r="B2" s="32" t="n">
        <v>15</v>
      </c>
    </row>
    <row r="3" customFormat="false" ht="12.8" hidden="false" customHeight="false" outlineLevel="0" collapsed="false">
      <c r="A3" s="31" t="s">
        <v>72</v>
      </c>
      <c r="B3" s="32" t="n">
        <v>5</v>
      </c>
    </row>
    <row r="4" customFormat="false" ht="12.8" hidden="false" customHeight="false" outlineLevel="0" collapsed="false">
      <c r="B4" s="24"/>
    </row>
    <row r="5" customFormat="false" ht="12.8" hidden="false" customHeight="false" outlineLevel="0" collapsed="false">
      <c r="B5" s="24"/>
    </row>
    <row r="6" customFormat="false" ht="12.8" hidden="false" customHeight="false" outlineLevel="0" collapsed="false">
      <c r="B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3.17"/>
    <col collapsed="false" customWidth="true" hidden="false" outlineLevel="0" max="3" min="2" style="32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7" t="s">
        <v>73</v>
      </c>
      <c r="B1" s="27" t="s">
        <v>74</v>
      </c>
      <c r="C1" s="27" t="s">
        <v>75</v>
      </c>
    </row>
    <row r="2" customFormat="false" ht="12.8" hidden="false" customHeight="false" outlineLevel="0" collapsed="false">
      <c r="A2" s="31" t="s">
        <v>76</v>
      </c>
      <c r="B2" s="29" t="n">
        <v>44562.5</v>
      </c>
      <c r="C2" s="29" t="n">
        <v>44926.5</v>
      </c>
    </row>
    <row r="3" customFormat="false" ht="12.8" hidden="false" customHeight="false" outlineLevel="0" collapsed="false">
      <c r="A3" s="31" t="s">
        <v>77</v>
      </c>
      <c r="B3" s="29" t="n">
        <v>44881.5</v>
      </c>
      <c r="C3" s="29" t="n">
        <v>44882.5</v>
      </c>
    </row>
    <row r="4" customFormat="false" ht="12.8" hidden="false" customHeight="false" outlineLevel="0" collapsed="false">
      <c r="A4" s="31" t="s">
        <v>78</v>
      </c>
      <c r="B4" s="30" t="n">
        <v>44887.5</v>
      </c>
      <c r="C4" s="29" t="n">
        <v>44888.5</v>
      </c>
    </row>
    <row r="5" customFormat="false" ht="12.8" hidden="false" customHeight="false" outlineLevel="0" collapsed="false">
      <c r="A5" s="31" t="s">
        <v>79</v>
      </c>
      <c r="B5" s="30" t="n">
        <v>44907.5</v>
      </c>
      <c r="C5" s="30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6.3"/>
    <col collapsed="false" customWidth="true" hidden="false" outlineLevel="0" max="3" min="2" style="32" width="26.16"/>
    <col collapsed="false" customWidth="true" hidden="false" outlineLevel="0" max="6" min="4" style="32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7" t="s">
        <v>80</v>
      </c>
      <c r="B1" s="27" t="s">
        <v>74</v>
      </c>
      <c r="C1" s="27" t="s">
        <v>75</v>
      </c>
      <c r="D1" s="27" t="s">
        <v>81</v>
      </c>
      <c r="E1" s="27" t="s">
        <v>82</v>
      </c>
      <c r="F1" s="27" t="s">
        <v>83</v>
      </c>
    </row>
    <row r="2" customFormat="false" ht="12.8" hidden="false" customHeight="false" outlineLevel="0" collapsed="false">
      <c r="A2" s="31" t="s">
        <v>84</v>
      </c>
      <c r="B2" s="29" t="n">
        <v>44881.5</v>
      </c>
      <c r="C2" s="29" t="n">
        <v>44882.5034722222</v>
      </c>
      <c r="D2" s="29" t="s">
        <v>85</v>
      </c>
      <c r="E2" s="29" t="s">
        <v>56</v>
      </c>
      <c r="F2" s="29" t="s">
        <v>86</v>
      </c>
    </row>
    <row r="3" customFormat="false" ht="12.8" hidden="false" customHeight="false" outlineLevel="0" collapsed="false">
      <c r="A3" s="31" t="s">
        <v>87</v>
      </c>
      <c r="B3" s="29" t="n">
        <v>44887.5</v>
      </c>
      <c r="C3" s="29" t="n">
        <v>44888.5034722222</v>
      </c>
      <c r="D3" s="29" t="s">
        <v>85</v>
      </c>
      <c r="E3" s="29" t="s">
        <v>56</v>
      </c>
      <c r="F3" s="29" t="s">
        <v>86</v>
      </c>
    </row>
    <row r="4" customFormat="false" ht="12.8" hidden="false" customHeight="false" outlineLevel="0" collapsed="false">
      <c r="A4" s="33" t="s">
        <v>88</v>
      </c>
      <c r="B4" s="29" t="n">
        <v>44907.5</v>
      </c>
      <c r="C4" s="29" t="n">
        <v>44908.5034722222</v>
      </c>
      <c r="D4" s="29" t="s">
        <v>85</v>
      </c>
      <c r="E4" s="29" t="s">
        <v>56</v>
      </c>
      <c r="F4" s="29" t="s">
        <v>86</v>
      </c>
    </row>
    <row r="5" customFormat="false" ht="12.8" hidden="false" customHeight="false" outlineLevel="0" collapsed="false">
      <c r="B5" s="30"/>
      <c r="C5" s="30"/>
      <c r="D5" s="30"/>
      <c r="E5" s="30"/>
      <c r="F5" s="30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0.06"/>
    <col collapsed="false" customWidth="true" hidden="false" outlineLevel="0" max="2" min="2" style="35" width="14.35"/>
    <col collapsed="false" customWidth="true" hidden="false" outlineLevel="0" max="3" min="3" style="36" width="17.89"/>
    <col collapsed="false" customWidth="true" hidden="false" outlineLevel="0" max="4" min="4" style="36" width="15.45"/>
    <col collapsed="false" customWidth="false" hidden="false" outlineLevel="0" max="5" min="5" style="37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38" t="s">
        <v>89</v>
      </c>
      <c r="B1" s="38" t="s">
        <v>90</v>
      </c>
      <c r="C1" s="38" t="s">
        <v>83</v>
      </c>
      <c r="D1" s="38" t="s">
        <v>91</v>
      </c>
    </row>
    <row r="2" customFormat="false" ht="12.8" hidden="false" customHeight="false" outlineLevel="0" collapsed="false">
      <c r="A2" s="34" t="s">
        <v>92</v>
      </c>
      <c r="B2" s="35" t="n">
        <v>0</v>
      </c>
      <c r="C2" s="36" t="n">
        <v>1000</v>
      </c>
      <c r="D2" s="36" t="s">
        <v>54</v>
      </c>
      <c r="E2" s="37" t="str">
        <f aca="false">VLOOKUP(A2,ListExtractors!$A$2:$B$1048576,2,0)</f>
        <v>The VGGish neural network.</v>
      </c>
    </row>
    <row r="3" customFormat="false" ht="12.8" hidden="false" customHeight="false" outlineLevel="0" collapsed="false">
      <c r="A3" s="34" t="s">
        <v>93</v>
      </c>
      <c r="E3" s="37" t="str">
        <f aca="false">VLOOKUP(A3,ListExtractors!$A$2:$B$1048576,2,0)</f>
        <v>The Leq using maad library.</v>
      </c>
    </row>
    <row r="4" customFormat="false" ht="12.8" hidden="false" customHeight="false" outlineLevel="0" collapsed="false">
      <c r="A4" s="34" t="s">
        <v>94</v>
      </c>
      <c r="E4" s="37" t="str">
        <f aca="false">VLOOKUP(A4,ListExtractors!$A$2:$B$1048576,2,0)</f>
        <v>The temporal median.</v>
      </c>
    </row>
    <row r="5" customFormat="false" ht="12.8" hidden="false" customHeight="false" outlineLevel="0" collapsed="false">
      <c r="A5" s="34" t="s">
        <v>95</v>
      </c>
      <c r="E5" s="37" t="str">
        <f aca="false">VLOOKUP(A5,ListExtractors!$A$2:$B$1048576,2,0)</f>
        <v>The temporal entropy.</v>
      </c>
    </row>
    <row r="6" customFormat="false" ht="12.8" hidden="false" customHeight="false" outlineLevel="0" collapsed="false">
      <c r="A6" s="34" t="s">
        <v>96</v>
      </c>
      <c r="E6" s="37" t="str">
        <f aca="false">VLOOKUP(A6,ListExtractors!$A$2:$B$1048576,2,0)</f>
        <v>The frequency entropy.</v>
      </c>
    </row>
    <row r="7" customFormat="false" ht="12.8" hidden="false" customHeight="false" outlineLevel="0" collapsed="false">
      <c r="A7" s="34" t="s">
        <v>97</v>
      </c>
      <c r="E7" s="37" t="str">
        <f aca="false">VLOOKUP(A7,ListExtractors!$A$2:$B$1048576,2,0)</f>
        <v>The acoustic complexity index.</v>
      </c>
    </row>
    <row r="8" customFormat="false" ht="12.8" hidden="false" customHeight="false" outlineLevel="0" collapsed="false">
      <c r="A8" s="34" t="s">
        <v>98</v>
      </c>
      <c r="E8" s="37" t="str">
        <f aca="false">VLOOKUP(A8,ListExtractors!$A$2:$B$1048576,2,0)</f>
        <v>The acoustic diversity index.</v>
      </c>
    </row>
    <row r="9" customFormat="false" ht="12.8" hidden="false" customHeight="false" outlineLevel="0" collapsed="false">
      <c r="A9" s="34" t="s">
        <v>99</v>
      </c>
      <c r="E9" s="37" t="str">
        <f aca="false">VLOOKUP(A9,ListExtractors!$A$2:$B$1048576,2,0)</f>
        <v>The bioacoustics index.</v>
      </c>
    </row>
    <row r="10" customFormat="false" ht="12.8" hidden="false" customHeight="false" outlineLevel="0" collapsed="false">
      <c r="A10" s="34" t="s">
        <v>100</v>
      </c>
      <c r="E10" s="37" t="str">
        <f aca="false">VLOOKUP(A10,ListExtractors!$A$2:$B$1048576,2,0)</f>
        <v>The normalized difference soundscape index.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8" t="s">
        <v>101</v>
      </c>
    </row>
    <row r="2" customFormat="false" ht="12.8" hidden="false" customHeight="false" outlineLevel="0" collapsed="false">
      <c r="A2" s="39" t="s">
        <v>102</v>
      </c>
      <c r="B2" s="37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39" t="s">
        <v>103</v>
      </c>
      <c r="B3" s="37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7" t="e">
        <f aca="false">VLOOKUP(A4,ListDigesters!$A$2:$B$1048576,2,0)</f>
        <v>#N/A</v>
      </c>
    </row>
    <row r="5" customFormat="false" ht="12.8" hidden="false" customHeight="false" outlineLevel="0" collapsed="false">
      <c r="B5" s="37" t="e">
        <f aca="false">VLOOKUP(A5,ListDigesters!$A$2:$B$1048576,2,0)</f>
        <v>#N/A</v>
      </c>
    </row>
    <row r="6" customFormat="false" ht="12.8" hidden="false" customHeight="false" outlineLevel="0" collapsed="false">
      <c r="B6" s="37" t="e">
        <f aca="false">VLOOKUP(A6,ListDigesters!$A$2:$B$1048576,2,0)</f>
        <v>#N/A</v>
      </c>
    </row>
    <row r="7" customFormat="false" ht="12.8" hidden="false" customHeight="false" outlineLevel="0" collapsed="false">
      <c r="B7" s="37" t="e">
        <f aca="false">VLOOKUP(A7,ListDigesters!$A$2:$B$1048576,2,0)</f>
        <v>#N/A</v>
      </c>
    </row>
    <row r="8" customFormat="false" ht="12.8" hidden="false" customHeight="false" outlineLevel="0" collapsed="false">
      <c r="B8" s="37" t="e">
        <f aca="false">VLOOKUP(A8,ListDigesters!$A$2:$B$1048576,2,0)</f>
        <v>#N/A</v>
      </c>
    </row>
    <row r="9" customFormat="false" ht="12.8" hidden="false" customHeight="false" outlineLevel="0" collapsed="false">
      <c r="B9" s="37" t="e">
        <f aca="false">VLOOKUP(A9,ListDigesters!$A$2:$B$1048576,2,0)</f>
        <v>#N/A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2024-11-09T13:50:59Z</dcterms:modified>
  <cp:revision>654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