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8" i="1"/>
  <c r="E20" i="1"/>
</calcChain>
</file>

<file path=xl/sharedStrings.xml><?xml version="1.0" encoding="utf-8"?>
<sst xmlns="http://schemas.openxmlformats.org/spreadsheetml/2006/main" count="65" uniqueCount="61">
  <si>
    <t>sparkfun</t>
  </si>
  <si>
    <t>LED - Infrared</t>
  </si>
  <si>
    <t>http://www.dx.com/p/gy-85-6dof-9dof-imu-sensor-module-for-arduino-148436#.VNA34FXF8zE</t>
  </si>
  <si>
    <t>http://www.dx.com/p/150mw-red-dot-laser-diode-module-154145#.VNA6dFXF8zE</t>
  </si>
  <si>
    <t>5mw red laser diode</t>
  </si>
  <si>
    <t>9-dof - accel,gyro,magno</t>
  </si>
  <si>
    <t>RGB sensors</t>
  </si>
  <si>
    <t>Teensy 3.0 microcontrolers</t>
  </si>
  <si>
    <t>http://www.amazon.com/SparkFun-Teensy-3-1/dp/B00NC42Y64/ref=sr_1_1?ie=UTF8&amp;qid=1423534510&amp;sr=8-1&amp;keywords=teensy</t>
  </si>
  <si>
    <t>RGB LED -comon anode</t>
  </si>
  <si>
    <t>Note : can buy in bulk for better price</t>
  </si>
  <si>
    <t>common photo cell</t>
  </si>
  <si>
    <t>Other Sensors I think We should get</t>
  </si>
  <si>
    <t>http://www.ebay.com/itm/10-x-Ultrasonic-Module-HC-SR04-Distance-Measuring-Transducer-Sensor-for-Arduino-/130705106799?pt=LH_DefaultDomain_0&amp;hash=item1e6ea1a76f</t>
  </si>
  <si>
    <t>HC-SR04 Budget Ultrasonic Rangefinders</t>
  </si>
  <si>
    <t>https://www.adafruit.com/products/1334</t>
  </si>
  <si>
    <t>RGB Color Sensor w/ white LED</t>
  </si>
  <si>
    <t>NOTE : Same as used for Flashlight - can be used behind blckened glass and has LED for possible feedback, also i2c so easy to interact with</t>
  </si>
  <si>
    <t>NAME :</t>
  </si>
  <si>
    <t>Cost :</t>
  </si>
  <si>
    <t>Number Needed:</t>
  </si>
  <si>
    <t>Website :</t>
  </si>
  <si>
    <t>NOTES :</t>
  </si>
  <si>
    <t>If we end up wanting wireless communicaiton between the controler and the computer I think we should use XBEE's, but I am holding off on that research until I am sure we need it (hopefully not)</t>
  </si>
  <si>
    <t>Simple interface, runs on 5v, not too powerful</t>
  </si>
  <si>
    <t>Reliable, easy to use</t>
  </si>
  <si>
    <t>Small microcontroller with more than enough i/o capability, might use other models if project does not require as many pins, this can bring the price down by as much as 9$ per chip</t>
  </si>
  <si>
    <t>Budget Breakdown for Flashlight Controllers : per controller pricing and numbers needed</t>
  </si>
  <si>
    <t>Button</t>
  </si>
  <si>
    <t>Subtotal per Unit :</t>
  </si>
  <si>
    <t>Large Capsule</t>
  </si>
  <si>
    <t>Speaker -same size as large capsule)</t>
  </si>
  <si>
    <t>10+</t>
  </si>
  <si>
    <t>Analog UV light sensors</t>
  </si>
  <si>
    <t>https://www.adafruit.com/products/1918</t>
  </si>
  <si>
    <t>NOTE : Simple UV sensor, easy to use, 240-370nm range</t>
  </si>
  <si>
    <t>http://www.ebay.com/itm/10pcs-5mm-Round-UV-Ultra-Violet-leds-light-365nm-purple-lamp-LED-/170795584278?pt=LH_DefaultDomain_0&amp;hash=item27c435cb16</t>
  </si>
  <si>
    <t>NOTE : Also has led that lights up allowing for white light as well as illuminating a surface and reading the color of surface, could be used to change flahlight color</t>
  </si>
  <si>
    <r>
      <rPr>
        <b/>
        <sz val="12"/>
        <color theme="1"/>
        <rFont val="Calibri"/>
        <family val="2"/>
        <scheme val="minor"/>
      </rPr>
      <t>NOTE : Price is for 10 sensors :</t>
    </r>
    <r>
      <rPr>
        <sz val="12"/>
        <color theme="1"/>
        <rFont val="Calibri"/>
        <family val="2"/>
        <scheme val="minor"/>
      </rPr>
      <t xml:space="preserve"> Not perfect but they work and they are cheep</t>
    </r>
  </si>
  <si>
    <t>Number of Units :</t>
  </si>
  <si>
    <t>Estimated Total :</t>
  </si>
  <si>
    <t>Shipping :</t>
  </si>
  <si>
    <t>Tax</t>
  </si>
  <si>
    <t>Contingencies</t>
  </si>
  <si>
    <t>Small Vibration Motor</t>
  </si>
  <si>
    <t>Price is for 50 LEDS</t>
  </si>
  <si>
    <t>http://www.ebay.com/itm/Lots10-1000Pcs-5mm-4Pin-RGB-Common-Anode-Cathode-LED-Lamp-Emitting-Light-Diode-/261563947961?pt=LH_DefaultDomain_0&amp;var=&amp;hash=item3ce66d1bb9</t>
  </si>
  <si>
    <r>
      <rPr>
        <b/>
        <sz val="12"/>
        <color theme="1"/>
        <rFont val="Calibri"/>
        <family val="2"/>
        <scheme val="minor"/>
      </rPr>
      <t>Price is for 10 LEDS</t>
    </r>
    <r>
      <rPr>
        <sz val="12"/>
        <color theme="1"/>
        <rFont val="Calibri"/>
        <family val="2"/>
        <scheme val="minor"/>
      </rPr>
      <t xml:space="preserve"> -need UV leds under 370nm for analog UV sensors</t>
    </r>
  </si>
  <si>
    <t>Simple piezo buzzers (2k-10k)</t>
  </si>
  <si>
    <t>https://www.adafruit.com/products/160</t>
  </si>
  <si>
    <t>Note : one buzzer for each control pannel</t>
  </si>
  <si>
    <t>TBD</t>
  </si>
  <si>
    <t xml:space="preserve">Caseings </t>
  </si>
  <si>
    <t>Probally PVC pipe but need to wait until built</t>
  </si>
  <si>
    <t>need to wait to see size of capsule</t>
  </si>
  <si>
    <t>fasttech.com is the best place to look when its time</t>
  </si>
  <si>
    <t>http://www.ebay.com/itm/2pcs-New-DC3-5V-Micro-Vitrating-Vibrator-Vibration-Motor-for-Massage-Gamepad-/331183751722?pt=LH_DefaultDomain_0&amp;hash=item4d1c17022a</t>
  </si>
  <si>
    <t>Simple and works on 5v</t>
  </si>
  <si>
    <t>Still looking, for specific button, will be 5$ or less</t>
  </si>
  <si>
    <t>https://www.adafruit.com/products/512</t>
  </si>
  <si>
    <t>Joystick (PS3 style)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</si>
</sst>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x.com/p/150mw-red-dot-laser-diode-module-154145" TargetMode="External"/><Relationship Id="rId4" Type="http://schemas.openxmlformats.org/officeDocument/2006/relationships/hyperlink" Target="http://www.dx.com/p/gy-85-6dof-9dof-imu-sensor-module-for-arduino-148436" TargetMode="External"/><Relationship Id="rId5" Type="http://schemas.openxmlformats.org/officeDocument/2006/relationships/hyperlink" Target="http://www.ebay.com/itm/10pcs-5mm-Round-UV-Ultra-Violet-leds-light-365nm-purple-lamp-LED-/170795584278?pt=LH_DefaultDomain_0&amp;hash=item27c435cb16" TargetMode="External"/><Relationship Id="rId6" Type="http://schemas.openxmlformats.org/officeDocument/2006/relationships/hyperlink" Target="http://www.amazon.com/SparkFun-Teensy-3-1/dp/B00NC42Y64/ref=sr_1_1?ie=UTF8&amp;qid=1423534510&amp;sr=8-1&amp;keywords=teensy" TargetMode="External"/><Relationship Id="rId7" Type="http://schemas.openxmlformats.org/officeDocument/2006/relationships/hyperlink" Target="http://www.ebay.com/itm/Lots10-1000Pcs-5mm-4Pin-RGB-Common-Anode-Cathode-LED-Lamp-Emitting-Light-Diode-/261563947961?pt=LH_DefaultDomain_0&amp;var=&amp;hash=item3ce66d1bb9" TargetMode="External"/><Relationship Id="rId1" Type="http://schemas.openxmlformats.org/officeDocument/2006/relationships/hyperlink" Target="https://www.sparkfun.com/products/10171" TargetMode="External"/><Relationship Id="rId2" Type="http://schemas.openxmlformats.org/officeDocument/2006/relationships/hyperlink" Target="https://www.adafruit.com/products/1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3"/>
  <sheetViews>
    <sheetView tabSelected="1" topLeftCell="B1" workbookViewId="0">
      <selection activeCell="C32" sqref="C32"/>
    </sheetView>
  </sheetViews>
  <sheetFormatPr baseColWidth="10" defaultRowHeight="15" x14ac:dyDescent="0"/>
  <cols>
    <col min="4" max="4" width="16.6640625" customWidth="1"/>
    <col min="6" max="7" width="16.33203125" customWidth="1"/>
    <col min="8" max="8" width="16.83203125" customWidth="1"/>
  </cols>
  <sheetData>
    <row r="1" spans="3:8">
      <c r="E1" t="s">
        <v>27</v>
      </c>
    </row>
    <row r="2" spans="3:8">
      <c r="C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</row>
    <row r="3" spans="3:8">
      <c r="C3" t="s">
        <v>7</v>
      </c>
      <c r="E3">
        <v>26.95</v>
      </c>
      <c r="F3">
        <v>1</v>
      </c>
      <c r="G3" s="2" t="s">
        <v>8</v>
      </c>
      <c r="H3" t="s">
        <v>26</v>
      </c>
    </row>
    <row r="4" spans="3:8">
      <c r="C4" t="s">
        <v>9</v>
      </c>
      <c r="E4">
        <v>3.32</v>
      </c>
      <c r="F4">
        <v>1</v>
      </c>
      <c r="G4" s="2" t="s">
        <v>46</v>
      </c>
      <c r="H4" s="1" t="s">
        <v>45</v>
      </c>
    </row>
    <row r="5" spans="3:8">
      <c r="C5" t="s">
        <v>1</v>
      </c>
      <c r="E5">
        <v>11.86</v>
      </c>
      <c r="F5">
        <v>1</v>
      </c>
      <c r="G5" s="2" t="s">
        <v>36</v>
      </c>
      <c r="H5" t="s">
        <v>47</v>
      </c>
    </row>
    <row r="6" spans="3:8">
      <c r="C6" t="s">
        <v>5</v>
      </c>
      <c r="E6">
        <v>9.49</v>
      </c>
      <c r="F6">
        <v>1</v>
      </c>
      <c r="G6" s="2" t="s">
        <v>2</v>
      </c>
      <c r="H6" t="s">
        <v>25</v>
      </c>
    </row>
    <row r="7" spans="3:8">
      <c r="C7" t="s">
        <v>4</v>
      </c>
      <c r="E7">
        <v>1.34</v>
      </c>
      <c r="F7">
        <v>1</v>
      </c>
      <c r="G7" s="2" t="s">
        <v>3</v>
      </c>
      <c r="H7" t="s">
        <v>24</v>
      </c>
    </row>
    <row r="8" spans="3:8">
      <c r="C8" t="s">
        <v>6</v>
      </c>
      <c r="E8">
        <v>7.95</v>
      </c>
      <c r="F8">
        <v>1</v>
      </c>
      <c r="G8" s="2" t="s">
        <v>15</v>
      </c>
      <c r="H8" t="s">
        <v>37</v>
      </c>
    </row>
    <row r="9" spans="3:8">
      <c r="C9" t="s">
        <v>28</v>
      </c>
      <c r="E9">
        <v>5</v>
      </c>
      <c r="F9">
        <v>1</v>
      </c>
      <c r="G9" t="s">
        <v>51</v>
      </c>
      <c r="H9" t="s">
        <v>58</v>
      </c>
    </row>
    <row r="10" spans="3:8">
      <c r="C10" t="s">
        <v>44</v>
      </c>
      <c r="E10">
        <v>4.74</v>
      </c>
      <c r="F10">
        <v>1</v>
      </c>
      <c r="G10" s="2" t="s">
        <v>56</v>
      </c>
      <c r="H10" t="s">
        <v>57</v>
      </c>
    </row>
    <row r="11" spans="3:8">
      <c r="C11" t="s">
        <v>30</v>
      </c>
      <c r="E11">
        <v>0</v>
      </c>
      <c r="F11">
        <v>1</v>
      </c>
      <c r="G11" t="s">
        <v>51</v>
      </c>
      <c r="H11" t="s">
        <v>53</v>
      </c>
    </row>
    <row r="12" spans="3:8">
      <c r="C12" t="s">
        <v>31</v>
      </c>
      <c r="E12">
        <v>0</v>
      </c>
      <c r="F12">
        <v>1</v>
      </c>
      <c r="G12" t="s">
        <v>51</v>
      </c>
      <c r="H12" t="s">
        <v>54</v>
      </c>
    </row>
    <row r="13" spans="3:8">
      <c r="C13" t="s">
        <v>52</v>
      </c>
      <c r="E13">
        <v>0</v>
      </c>
      <c r="F13">
        <v>2</v>
      </c>
      <c r="G13" t="s">
        <v>51</v>
      </c>
      <c r="H13" t="s">
        <v>55</v>
      </c>
    </row>
    <row r="14" spans="3:8">
      <c r="C14" s="1" t="s">
        <v>29</v>
      </c>
      <c r="E14">
        <f>SUM(E3:E13)</f>
        <v>70.649999999999991</v>
      </c>
    </row>
    <row r="15" spans="3:8">
      <c r="D15" t="s">
        <v>39</v>
      </c>
      <c r="E15">
        <v>3</v>
      </c>
    </row>
    <row r="16" spans="3:8">
      <c r="D16" t="s">
        <v>43</v>
      </c>
    </row>
    <row r="17" spans="3:8">
      <c r="C17" t="s">
        <v>41</v>
      </c>
      <c r="E17">
        <v>40</v>
      </c>
    </row>
    <row r="18" spans="3:8">
      <c r="C18" t="s">
        <v>42</v>
      </c>
      <c r="E18">
        <f>((E14*E15)*2+E17)/10</f>
        <v>46.39</v>
      </c>
    </row>
    <row r="20" spans="3:8">
      <c r="C20" s="1" t="s">
        <v>40</v>
      </c>
      <c r="E20">
        <f>(E14*E15)*1.75 + E17+E18</f>
        <v>457.30249999999995</v>
      </c>
    </row>
    <row r="25" spans="3:8">
      <c r="F25" t="s">
        <v>12</v>
      </c>
    </row>
    <row r="26" spans="3:8">
      <c r="C26" t="s">
        <v>33</v>
      </c>
      <c r="E26">
        <v>6.5</v>
      </c>
      <c r="G26" t="s">
        <v>34</v>
      </c>
      <c r="H26" t="s">
        <v>35</v>
      </c>
    </row>
    <row r="27" spans="3:8">
      <c r="C27" t="s">
        <v>14</v>
      </c>
      <c r="E27">
        <v>12.58</v>
      </c>
      <c r="F27">
        <v>1</v>
      </c>
      <c r="G27" t="s">
        <v>13</v>
      </c>
      <c r="H27" t="s">
        <v>38</v>
      </c>
    </row>
    <row r="28" spans="3:8">
      <c r="C28" t="s">
        <v>16</v>
      </c>
      <c r="E28">
        <v>7.95</v>
      </c>
      <c r="F28" t="s">
        <v>32</v>
      </c>
      <c r="G28" t="s">
        <v>15</v>
      </c>
      <c r="H28" t="s">
        <v>17</v>
      </c>
    </row>
    <row r="29" spans="3:8">
      <c r="C29" t="s">
        <v>11</v>
      </c>
      <c r="E29">
        <v>1.5</v>
      </c>
      <c r="F29">
        <v>0</v>
      </c>
      <c r="G29" t="s">
        <v>0</v>
      </c>
      <c r="H29" t="s">
        <v>10</v>
      </c>
    </row>
    <row r="30" spans="3:8">
      <c r="C30" t="s">
        <v>48</v>
      </c>
      <c r="E30">
        <v>1.5</v>
      </c>
      <c r="F30">
        <v>4</v>
      </c>
      <c r="G30" t="s">
        <v>49</v>
      </c>
      <c r="H30" t="s">
        <v>50</v>
      </c>
    </row>
    <row r="31" spans="3:8">
      <c r="C31" t="s">
        <v>60</v>
      </c>
      <c r="E31">
        <v>5.95</v>
      </c>
      <c r="G31" t="s">
        <v>59</v>
      </c>
    </row>
    <row r="36" spans="3:3">
      <c r="C36" s="1"/>
    </row>
    <row r="37" spans="3:3">
      <c r="C37" s="1"/>
    </row>
    <row r="43" spans="3:3" ht="42" customHeight="1">
      <c r="C43" t="s">
        <v>23</v>
      </c>
    </row>
  </sheetData>
  <hyperlinks>
    <hyperlink ref="G10" r:id="rId1" display="https://www.sparkfun.com/products/10171"/>
    <hyperlink ref="G8" r:id="rId2"/>
    <hyperlink ref="G7" r:id="rId3" location=".VNA6dFXF8zE"/>
    <hyperlink ref="G6" r:id="rId4" location=".VNA34FXF8zE"/>
    <hyperlink ref="G5" r:id="rId5"/>
    <hyperlink ref="G3" r:id="rId6"/>
    <hyperlink ref="G4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Shaw</dc:creator>
  <cp:lastModifiedBy>Nathan Shaw</cp:lastModifiedBy>
  <dcterms:created xsi:type="dcterms:W3CDTF">2015-02-02T21:34:24Z</dcterms:created>
  <dcterms:modified xsi:type="dcterms:W3CDTF">2015-02-10T22:26:15Z</dcterms:modified>
</cp:coreProperties>
</file>