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F7B2ADD3-6BDF-4C77-A782-547D5C7ED764}" xr6:coauthVersionLast="34" xr6:coauthVersionMax="34" xr10:uidLastSave="{00000000-0000-0000-0000-000000000000}"/>
  <bookViews>
    <workbookView xWindow="0" yWindow="0" windowWidth="20490" windowHeight="8310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2" l="1"/>
  <c r="Q6" i="2"/>
  <c r="J6" i="2"/>
  <c r="O6" i="2"/>
  <c r="O8" i="2"/>
  <c r="O7" i="2"/>
  <c r="N7" i="2"/>
  <c r="N6" i="2"/>
  <c r="J9" i="2"/>
  <c r="J8" i="2"/>
  <c r="J7" i="2"/>
  <c r="H8" i="2"/>
  <c r="H7" i="2"/>
  <c r="H6" i="2"/>
  <c r="C9" i="2"/>
  <c r="C7" i="2" s="1"/>
  <c r="B7" i="2"/>
  <c r="B6" i="2"/>
  <c r="Q8" i="2" l="1"/>
  <c r="Q9" i="2" s="1"/>
  <c r="C6" i="2"/>
  <c r="C10" i="2" s="1"/>
</calcChain>
</file>

<file path=xl/sharedStrings.xml><?xml version="1.0" encoding="utf-8"?>
<sst xmlns="http://schemas.openxmlformats.org/spreadsheetml/2006/main" count="11" uniqueCount="11">
  <si>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</si>
  <si>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</si>
  <si>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</si>
  <si>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</si>
  <si>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expected value =</t>
  </si>
  <si>
    <t>std dev =</t>
  </si>
  <si>
    <t>problem 1</t>
  </si>
  <si>
    <t>problem 2</t>
  </si>
  <si>
    <t>problem 3</t>
  </si>
  <si>
    <t>odd number</t>
  </si>
  <si>
    <t>non-odd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</si>
</sst>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</numFmts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6" fontId="0" fillId="0" borderId="0" xfId="0" applyNumberFormat="1"/>
    <xf numFmtId="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1" sqref="A11"/>
    </sheetView>
  </sheetViews>
  <sheetFormatPr defaultRowHeight="15"/>
  <cols>
    <col min="1" max="2" width="78.85546875" customWidth="1"/>
  </cols>
  <sheetData>
    <row r="1" spans="1:2">
      <c r="A1" s="1" t="s">
        <v>0</v>
      </c>
      <c r="B1" s="1"/>
    </row>
    <row r="3" spans="1:2" ht="54.95" customHeight="1">
      <c r="A3" s="3" t="s">
        <v>1</v>
      </c>
      <c r="B3" s="2"/>
    </row>
    <row r="4" spans="1:2" ht="54.95" customHeight="1">
      <c r="A4" s="3" t="s">
        <v>2</v>
      </c>
      <c r="B4" s="2"/>
    </row>
    <row r="5" spans="1:2" ht="54.95" customHeight="1">
      <c r="A5" s="3" t="s">
        <v>3</v>
      </c>
      <c r="B5" s="2"/>
    </row>
    <row r="6" spans="1:2">
      <c r="A6" s="3"/>
      <c r="B6" s="2"/>
    </row>
    <row r="7" spans="1:2">
      <c r="A7" s="3"/>
      <c r="B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6046-E353-4D47-88D1-6155333DC124}">
  <dimension ref="A5:Q10"/>
  <sheetViews>
    <sheetView tabSelected="1" workbookViewId="0">
      <selection activeCell="Q15" sqref="Q15"/>
    </sheetView>
  </sheetViews>
  <sheetFormatPr defaultRowHeight="15"/>
  <cols>
    <col min="12" max="12" width="11.85546875" bestFit="1" customWidth="1"/>
  </cols>
  <sheetData>
    <row r="5" spans="1:17">
      <c r="A5" t="s">
        <v>6</v>
      </c>
      <c r="F5" t="s">
        <v>7</v>
      </c>
      <c r="L5" t="s">
        <v>8</v>
      </c>
    </row>
    <row r="6" spans="1:17">
      <c r="A6">
        <v>35</v>
      </c>
      <c r="B6">
        <f>1/38</f>
        <v>2.6315789473684209E-2</v>
      </c>
      <c r="C6">
        <f>((A6-$C$9)^2)*B6</f>
        <v>32.333867910774167</v>
      </c>
      <c r="F6" s="4">
        <v>80</v>
      </c>
      <c r="G6">
        <v>0.6</v>
      </c>
      <c r="H6" s="4">
        <f>F6*G6</f>
        <v>48</v>
      </c>
      <c r="J6">
        <f>((F6-$H$8)^2)*G6</f>
        <v>345.59999999999997</v>
      </c>
      <c r="L6" t="s">
        <v>9</v>
      </c>
      <c r="M6" s="4">
        <v>1</v>
      </c>
      <c r="N6">
        <f>18/38</f>
        <v>0.47368421052631576</v>
      </c>
      <c r="O6" s="5">
        <f>M6*N6</f>
        <v>0.47368421052631576</v>
      </c>
      <c r="Q6">
        <f>((M6-$O$8)^2)*N6</f>
        <v>0.52485785099868776</v>
      </c>
    </row>
    <row r="7" spans="1:17">
      <c r="A7">
        <v>-1</v>
      </c>
      <c r="B7">
        <f>37/38</f>
        <v>0.97368421052631582</v>
      </c>
      <c r="C7">
        <f>((A7-$C$9)^2)*B7</f>
        <v>0.87388832191281518</v>
      </c>
      <c r="F7" s="4">
        <v>20</v>
      </c>
      <c r="G7">
        <v>0.4</v>
      </c>
      <c r="H7" s="4">
        <f>F7*G7</f>
        <v>8</v>
      </c>
      <c r="J7">
        <f>((F7-$H$8)^2)*G7</f>
        <v>518.4</v>
      </c>
      <c r="L7" t="s">
        <v>10</v>
      </c>
      <c r="M7" s="4">
        <v>-1</v>
      </c>
      <c r="N7">
        <f>20/38</f>
        <v>0.52631578947368418</v>
      </c>
      <c r="O7" s="5">
        <f>M7*N7</f>
        <v>-0.52631578947368418</v>
      </c>
      <c r="Q7">
        <f>((M7-$O$8)^2)*N7</f>
        <v>0.47237206589881908</v>
      </c>
    </row>
    <row r="8" spans="1:17">
      <c r="H8" s="4">
        <f>(H6+H7)</f>
        <v>56</v>
      </c>
      <c r="J8">
        <f>J6+J7</f>
        <v>864</v>
      </c>
      <c r="O8" s="6">
        <f>(O6+O7)</f>
        <v>-5.2631578947368418E-2</v>
      </c>
      <c r="Q8">
        <f>Q6+Q7</f>
        <v>0.99722991689750684</v>
      </c>
    </row>
    <row r="9" spans="1:17">
      <c r="A9" t="s">
        <v>4</v>
      </c>
      <c r="C9">
        <f>A6*B6+A7*B7</f>
        <v>-5.2631578947368474E-2</v>
      </c>
      <c r="J9">
        <f>J8^(1/2)</f>
        <v>29.393876913398138</v>
      </c>
      <c r="Q9">
        <f>Q8^(1/2)</f>
        <v>0.99861399794790917</v>
      </c>
    </row>
    <row r="10" spans="1:17">
      <c r="A10" t="s">
        <v>5</v>
      </c>
      <c r="C10">
        <f>(C6+C7)^(1/2)</f>
        <v>5.7626171339667343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2016-12-31T15:43:37Z</dcterms:created>
  <dcterms:modified xsi:type="dcterms:W3CDTF">2018-06-27T20:06:39Z</dcterms:modified>
</cp:coreProperties>
</file>