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utation_Score" sheetId="1" state="visible" r:id="rId2"/>
    <sheet name="Jacoco_Tool" sheetId="2" state="visible" r:id="rId3"/>
    <sheet name="Anayls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<sst xmlns="http://schemas.openxmlformats.org/spreadsheetml/2006/main" count="2368" uniqueCount="1072">
  <si>
    <t xml:space="preserve">Classes Name</t>
  </si>
  <si>
    <t xml:space="preserve">Line Coverage</t>
  </si>
  <si>
    <t xml:space="preserve">Mutation Coverage</t>
  </si>
  <si>
    <t xml:space="preserve">AbstractBidiMapDecorator.java</t>
  </si>
  <si>
    <t xml:space="preserve">75%6/8</t>
  </si>
  <si>
    <t xml:space="preserve">67%4/6</t>
  </si>
  <si>
    <t xml:space="preserve">AbstractBitwiseTrie.java</t>
  </si>
  <si>
    <t xml:space="preserve">15%8/53</t>
  </si>
  <si>
    <t xml:space="preserve">2%1/42</t>
  </si>
  <si>
    <t xml:space="preserve">AbstractCollectionDecorator.java</t>
  </si>
  <si>
    <t xml:space="preserve">92%24/26</t>
  </si>
  <si>
    <t xml:space="preserve">88%23/26</t>
  </si>
  <si>
    <t xml:space="preserve">AbstractDualBidiMap.java</t>
  </si>
  <si>
    <t xml:space="preserve">79%181/229</t>
  </si>
  <si>
    <t xml:space="preserve">70%80/114</t>
  </si>
  <si>
    <t xml:space="preserve">AbstractEmptyIterator.java</t>
  </si>
  <si>
    <t xml:space="preserve">100%12/12</t>
  </si>
  <si>
    <t xml:space="preserve">100%3/3</t>
  </si>
  <si>
    <t xml:space="preserve">AbstractHashedMap.java</t>
  </si>
  <si>
    <t xml:space="preserve">58%236/408</t>
  </si>
  <si>
    <t xml:space="preserve">39%100/254</t>
  </si>
  <si>
    <t xml:space="preserve">AbstractInputCheckedMapDecorator.java</t>
  </si>
  <si>
    <t xml:space="preserve">76%31/41</t>
  </si>
  <si>
    <t xml:space="preserve">43%9/21</t>
  </si>
  <si>
    <t xml:space="preserve">AbstractIterableGetMapDecorator.java</t>
  </si>
  <si>
    <t xml:space="preserve">78%18/23</t>
  </si>
  <si>
    <t xml:space="preserve">62%13/21</t>
  </si>
  <si>
    <t xml:space="preserve">AbstractIterableMap.java</t>
  </si>
  <si>
    <t xml:space="preserve">50%1/2</t>
  </si>
  <si>
    <t xml:space="preserve">0%0/1</t>
  </si>
  <si>
    <t xml:space="preserve">AbstractIteratorDecorator.java</t>
  </si>
  <si>
    <t xml:space="preserve">100%1/1</t>
  </si>
  <si>
    <t xml:space="preserve">AbstractKeyValue.java</t>
  </si>
  <si>
    <t xml:space="preserve">100%17/17</t>
  </si>
  <si>
    <t xml:space="preserve">60%3/5</t>
  </si>
  <si>
    <t xml:space="preserve">AbstractLinkedList.java</t>
  </si>
  <si>
    <t xml:space="preserve">0%0/346</t>
  </si>
  <si>
    <t xml:space="preserve">0%0/248</t>
  </si>
  <si>
    <t xml:space="preserve">AbstractLinkedMap.java</t>
  </si>
  <si>
    <t xml:space="preserve">47%67/143</t>
  </si>
  <si>
    <t xml:space="preserve">29%24/82</t>
  </si>
  <si>
    <t xml:space="preserve">AbstractListDecorator.java</t>
  </si>
  <si>
    <t xml:space="preserve">89%16/18</t>
  </si>
  <si>
    <t xml:space="preserve">88%15/17</t>
  </si>
  <si>
    <t xml:space="preserve">AbstractListIteratorDecorator.java</t>
  </si>
  <si>
    <t xml:space="preserve">94%17/18</t>
  </si>
  <si>
    <t xml:space="preserve">92%12/13</t>
  </si>
  <si>
    <t xml:space="preserve">AbstractListValuedMap.java</t>
  </si>
  <si>
    <t xml:space="preserve">11%9/81</t>
  </si>
  <si>
    <t xml:space="preserve">9%4/43</t>
  </si>
  <si>
    <t xml:space="preserve">AbstractMapBag.java</t>
  </si>
  <si>
    <t xml:space="preserve">72%142/196</t>
  </si>
  <si>
    <t xml:space="preserve">50%71/141</t>
  </si>
  <si>
    <t xml:space="preserve">AbstractMapDecorator.java</t>
  </si>
  <si>
    <t xml:space="preserve">100%27/27</t>
  </si>
  <si>
    <t xml:space="preserve">96%22/23</t>
  </si>
  <si>
    <t xml:space="preserve">AbstractMapEntry.java</t>
  </si>
  <si>
    <t xml:space="preserve">76%13/17</t>
  </si>
  <si>
    <t xml:space="preserve">AbstractMapEntryDecorator.java</t>
  </si>
  <si>
    <t xml:space="preserve">79%11/14</t>
  </si>
  <si>
    <t xml:space="preserve">55%6/11</t>
  </si>
  <si>
    <t xml:space="preserve">AbstractMapIteratorDecorator.java</t>
  </si>
  <si>
    <t xml:space="preserve">0%0/13</t>
  </si>
  <si>
    <t xml:space="preserve">0%0/9</t>
  </si>
  <si>
    <t xml:space="preserve">AbstractMapMultiSet.java</t>
  </si>
  <si>
    <t xml:space="preserve">26%46/177</t>
  </si>
  <si>
    <t xml:space="preserve">17%18/104</t>
  </si>
  <si>
    <t xml:space="preserve">AbstractMultiSet.java</t>
  </si>
  <si>
    <t xml:space="preserve">3%4/137</t>
  </si>
  <si>
    <t xml:space="preserve">0%0/101</t>
  </si>
  <si>
    <t xml:space="preserve">AbstractMultiSetDecorator.java</t>
  </si>
  <si>
    <t xml:space="preserve">31%4/13</t>
  </si>
  <si>
    <t xml:space="preserve">17%2/12</t>
  </si>
  <si>
    <t xml:space="preserve">AbstractMultiValuedMap.java</t>
  </si>
  <si>
    <t xml:space="preserve">12%30/253</t>
  </si>
  <si>
    <t xml:space="preserve">7%14/187</t>
  </si>
  <si>
    <t xml:space="preserve">AbstractMultiValuedMapDecorator.java</t>
  </si>
  <si>
    <t xml:space="preserve">19%6/31</t>
  </si>
  <si>
    <t xml:space="preserve">6%2/36</t>
  </si>
  <si>
    <t xml:space="preserve">AbstractNavigableSetDecorator.java</t>
  </si>
  <si>
    <t xml:space="preserve">0%0/16</t>
  </si>
  <si>
    <t xml:space="preserve">0%0/12</t>
  </si>
  <si>
    <t xml:space="preserve">AbstractOrderedBidiMapDecorator.java</t>
  </si>
  <si>
    <t xml:space="preserve">89%8/9</t>
  </si>
  <si>
    <t xml:space="preserve">86%6/7</t>
  </si>
  <si>
    <t xml:space="preserve">AbstractOrderedMapDecorator.java</t>
  </si>
  <si>
    <t xml:space="preserve">90%9/10</t>
  </si>
  <si>
    <t xml:space="preserve">AbstractOrderedMapIteratorDecorator.java</t>
  </si>
  <si>
    <t xml:space="preserve">0%0/15</t>
  </si>
  <si>
    <t xml:space="preserve">AbstractPatriciaTrie.java</t>
  </si>
  <si>
    <t xml:space="preserve">1%12/864</t>
  </si>
  <si>
    <t xml:space="preserve">0%0/543</t>
  </si>
  <si>
    <t xml:space="preserve">AbstractPropertiesFactory.java</t>
  </si>
  <si>
    <t xml:space="preserve">100%26/26</t>
  </si>
  <si>
    <t xml:space="preserve">100%11/11</t>
  </si>
  <si>
    <t xml:space="preserve">AbstractQuantifierPredicate.java</t>
  </si>
  <si>
    <t xml:space="preserve">75%3/4</t>
  </si>
  <si>
    <t xml:space="preserve">AbstractQueueDecorator.java</t>
  </si>
  <si>
    <t xml:space="preserve">40%4/10</t>
  </si>
  <si>
    <t xml:space="preserve">29%2/7</t>
  </si>
  <si>
    <t xml:space="preserve">AbstractReferenceMap.java</t>
  </si>
  <si>
    <t xml:space="preserve">0%0/275</t>
  </si>
  <si>
    <t xml:space="preserve">0%0/161</t>
  </si>
  <si>
    <t xml:space="preserve">AbstractSerializableListDecorator.java</t>
  </si>
  <si>
    <t xml:space="preserve">100%8/8</t>
  </si>
  <si>
    <t xml:space="preserve">25%1/4</t>
  </si>
  <si>
    <t xml:space="preserve">AbstractSerializableSetDecorator.java</t>
  </si>
  <si>
    <t xml:space="preserve">AbstractSetDecorator.java</t>
  </si>
  <si>
    <t xml:space="preserve">71%5/7</t>
  </si>
  <si>
    <t xml:space="preserve">100%6/6</t>
  </si>
  <si>
    <t xml:space="preserve">AbstractSetValuedMap.java</t>
  </si>
  <si>
    <t xml:space="preserve">0%0/20</t>
  </si>
  <si>
    <t xml:space="preserve">AbstractSortedBagDecorator.java</t>
  </si>
  <si>
    <t xml:space="preserve">38%3/8</t>
  </si>
  <si>
    <t xml:space="preserve">AbstractSortedBidiMapDecorator.java</t>
  </si>
  <si>
    <t xml:space="preserve">0%0/7</t>
  </si>
  <si>
    <t xml:space="preserve">AbstractSortedMapDecorator.java</t>
  </si>
  <si>
    <t xml:space="preserve">20%5/25</t>
  </si>
  <si>
    <t xml:space="preserve">7%1/15</t>
  </si>
  <si>
    <t xml:space="preserve">AbstractSortedSetDecorator.java</t>
  </si>
  <si>
    <t xml:space="preserve">18%2/11</t>
  </si>
  <si>
    <t xml:space="preserve">AbstractUntypedIteratorDecorator.java</t>
  </si>
  <si>
    <t xml:space="preserve">100%5/5</t>
  </si>
  <si>
    <t xml:space="preserve">AllPredicate.java</t>
  </si>
  <si>
    <t xml:space="preserve">100%18/18</t>
  </si>
  <si>
    <t xml:space="preserve">100%14/14</t>
  </si>
  <si>
    <t xml:space="preserve">AndPredicate.java</t>
  </si>
  <si>
    <t xml:space="preserve">88%7/8</t>
  </si>
  <si>
    <t xml:space="preserve">AnyPredicate.java</t>
  </si>
  <si>
    <t xml:space="preserve">93%13/14</t>
  </si>
  <si>
    <t xml:space="preserve">ArrayIterator.java</t>
  </si>
  <si>
    <t xml:space="preserve">91%32/35</t>
  </si>
  <si>
    <t xml:space="preserve">83%15/18</t>
  </si>
  <si>
    <t xml:space="preserve">ArrayListIterator.java</t>
  </si>
  <si>
    <t xml:space="preserve">96%25/26</t>
  </si>
  <si>
    <t xml:space="preserve">ArrayListValuedHashMap.java</t>
  </si>
  <si>
    <t xml:space="preserve">24%6/25</t>
  </si>
  <si>
    <t xml:space="preserve">14%1/7</t>
  </si>
  <si>
    <t xml:space="preserve">ArrayStack.java</t>
  </si>
  <si>
    <t xml:space="preserve">0%0/29</t>
  </si>
  <si>
    <t xml:space="preserve">0%0/27</t>
  </si>
  <si>
    <t xml:space="preserve">ArrayUtils.java</t>
  </si>
  <si>
    <t xml:space="preserve">56%9/16</t>
  </si>
  <si>
    <t xml:space="preserve">56%10/18</t>
  </si>
  <si>
    <t xml:space="preserve">BagUtils.java</t>
  </si>
  <si>
    <t xml:space="preserve">73%11/15</t>
  </si>
  <si>
    <t xml:space="preserve">73%8/11</t>
  </si>
  <si>
    <t xml:space="preserve">BooleanComparator.java</t>
  </si>
  <si>
    <t xml:space="preserve">95%19/20</t>
  </si>
  <si>
    <t xml:space="preserve">72%13/18</t>
  </si>
  <si>
    <t xml:space="preserve">BoundedIterator.java</t>
  </si>
  <si>
    <t xml:space="preserve">97%31/32</t>
  </si>
  <si>
    <t xml:space="preserve">CaseInsensitiveMap.java</t>
  </si>
  <si>
    <t xml:space="preserve">0%0/21</t>
  </si>
  <si>
    <t xml:space="preserve">CatchAndRethrowClosure.java</t>
  </si>
  <si>
    <t xml:space="preserve">100%7/7</t>
  </si>
  <si>
    <t xml:space="preserve">ChainedClosure.java</t>
  </si>
  <si>
    <t xml:space="preserve">85%11/13</t>
  </si>
  <si>
    <t xml:space="preserve">ChainedTransformer.java</t>
  </si>
  <si>
    <t xml:space="preserve">83%10/12</t>
  </si>
  <si>
    <t xml:space="preserve">CircularFifoQueue.java</t>
  </si>
  <si>
    <t xml:space="preserve">94%91/97</t>
  </si>
  <si>
    <t xml:space="preserve">94%62/66</t>
  </si>
  <si>
    <t xml:space="preserve">CloneTransformer.java</t>
  </si>
  <si>
    <t xml:space="preserve">ClosureTransformer.java</t>
  </si>
  <si>
    <t xml:space="preserve">ClosureUtils.java</t>
  </si>
  <si>
    <t xml:space="preserve">96%27/28</t>
  </si>
  <si>
    <t xml:space="preserve">CollatingIterator.java</t>
  </si>
  <si>
    <t xml:space="preserve">84%87/104</t>
  </si>
  <si>
    <t xml:space="preserve">78%42/54</t>
  </si>
  <si>
    <t xml:space="preserve">CollectionBag.java</t>
  </si>
  <si>
    <t xml:space="preserve">95%40/42</t>
  </si>
  <si>
    <t xml:space="preserve">71%25/35</t>
  </si>
  <si>
    <t xml:space="preserve">CollectionSortedBag.java</t>
  </si>
  <si>
    <t xml:space="preserve">69%24/35</t>
  </si>
  <si>
    <t xml:space="preserve">CollectionUtils.java</t>
  </si>
  <si>
    <t xml:space="preserve">97%352/363</t>
  </si>
  <si>
    <t xml:space="preserve">88%241/273</t>
  </si>
  <si>
    <t xml:space="preserve">ComparableComparator.java</t>
  </si>
  <si>
    <t xml:space="preserve">ComparatorChain.java</t>
  </si>
  <si>
    <t xml:space="preserve">74%60/81</t>
  </si>
  <si>
    <t xml:space="preserve">51%25/49</t>
  </si>
  <si>
    <t xml:space="preserve">ComparatorPredicate.java</t>
  </si>
  <si>
    <t xml:space="preserve">89%24/27</t>
  </si>
  <si>
    <t xml:space="preserve">100%15/15</t>
  </si>
  <si>
    <t xml:space="preserve">ComparatorUtils.java</t>
  </si>
  <si>
    <t xml:space="preserve">80%24/30</t>
  </si>
  <si>
    <t xml:space="preserve">81%17/21</t>
  </si>
  <si>
    <t xml:space="preserve">CompositeCollection.java</t>
  </si>
  <si>
    <t xml:space="preserve">89%93/105</t>
  </si>
  <si>
    <t xml:space="preserve">62%38/61</t>
  </si>
  <si>
    <t xml:space="preserve">CompositeMap.java</t>
  </si>
  <si>
    <t xml:space="preserve">95%86/91</t>
  </si>
  <si>
    <t xml:space="preserve">95%94/99</t>
  </si>
  <si>
    <t xml:space="preserve">CompositeSet.java</t>
  </si>
  <si>
    <t xml:space="preserve">92%108/117</t>
  </si>
  <si>
    <t xml:space="preserve">91%69/76</t>
  </si>
  <si>
    <t xml:space="preserve">ConstantFactory.java</t>
  </si>
  <si>
    <t xml:space="preserve">78%7/9</t>
  </si>
  <si>
    <t xml:space="preserve">80%4/5</t>
  </si>
  <si>
    <t xml:space="preserve">ConstantTransformer.java</t>
  </si>
  <si>
    <t xml:space="preserve">55%11/20</t>
  </si>
  <si>
    <t xml:space="preserve">32%6/19</t>
  </si>
  <si>
    <t xml:space="preserve">CursorableLinkedList.java</t>
  </si>
  <si>
    <t xml:space="preserve">0%0/152</t>
  </si>
  <si>
    <t xml:space="preserve">0%0/80</t>
  </si>
  <si>
    <t xml:space="preserve">DefaultedMap.java</t>
  </si>
  <si>
    <t xml:space="preserve">88%22/25</t>
  </si>
  <si>
    <t xml:space="preserve">DefaultEquator.java</t>
  </si>
  <si>
    <t xml:space="preserve">67%6/9</t>
  </si>
  <si>
    <t xml:space="preserve">DefaultKeyValue.java</t>
  </si>
  <si>
    <t xml:space="preserve">96%24/25</t>
  </si>
  <si>
    <t xml:space="preserve">76%16/21</t>
  </si>
  <si>
    <t xml:space="preserve">DeleteCommand.java</t>
  </si>
  <si>
    <t xml:space="preserve">100%4/4</t>
  </si>
  <si>
    <t xml:space="preserve">DualHashBidiMap.java</t>
  </si>
  <si>
    <t xml:space="preserve">12%2/17</t>
  </si>
  <si>
    <t xml:space="preserve">0%0/6</t>
  </si>
  <si>
    <t xml:space="preserve">DualLinkedHashBidiMap.java</t>
  </si>
  <si>
    <t xml:space="preserve">0%0/17</t>
  </si>
  <si>
    <t xml:space="preserve">DualTreeBidiMap.java</t>
  </si>
  <si>
    <t xml:space="preserve">45%50/112</t>
  </si>
  <si>
    <t xml:space="preserve">40%22/55</t>
  </si>
  <si>
    <t xml:space="preserve">EditCommand.java</t>
  </si>
  <si>
    <t xml:space="preserve">EditScript.java</t>
  </si>
  <si>
    <t xml:space="preserve">95%18/19</t>
  </si>
  <si>
    <t xml:space="preserve">EmptyIterator.java</t>
  </si>
  <si>
    <t xml:space="preserve">100%2/2</t>
  </si>
  <si>
    <t xml:space="preserve">EmptyListIterator.java</t>
  </si>
  <si>
    <t xml:space="preserve">83%5/6</t>
  </si>
  <si>
    <t xml:space="preserve">EmptyMapIterator.java</t>
  </si>
  <si>
    <t xml:space="preserve">EmptyOrderedIterator.java</t>
  </si>
  <si>
    <t xml:space="preserve">EmptyOrderedMapIterator.java</t>
  </si>
  <si>
    <t xml:space="preserve">EntrySetMapIterator.java</t>
  </si>
  <si>
    <t xml:space="preserve">0%0/31</t>
  </si>
  <si>
    <t xml:space="preserve">0%0/14</t>
  </si>
  <si>
    <t xml:space="preserve">EntrySetToMapIteratorAdapter.java</t>
  </si>
  <si>
    <t xml:space="preserve">70%7/10</t>
  </si>
  <si>
    <t xml:space="preserve">EnumerationIterator.java</t>
  </si>
  <si>
    <t xml:space="preserve">45%10/22</t>
  </si>
  <si>
    <t xml:space="preserve">50%3/6</t>
  </si>
  <si>
    <t xml:space="preserve">EnumerationUtils.java</t>
  </si>
  <si>
    <t xml:space="preserve">EqualPredicate.java</t>
  </si>
  <si>
    <t xml:space="preserve">94%15/16</t>
  </si>
  <si>
    <t xml:space="preserve">92%11/12</t>
  </si>
  <si>
    <t xml:space="preserve">ExceptionClosure.java</t>
  </si>
  <si>
    <t xml:space="preserve">ExceptionFactory.java</t>
  </si>
  <si>
    <t xml:space="preserve">ExceptionPredicate.java</t>
  </si>
  <si>
    <t xml:space="preserve">ExceptionTransformer.java</t>
  </si>
  <si>
    <t xml:space="preserve">FactoryTransformer.java</t>
  </si>
  <si>
    <t xml:space="preserve">FactoryUtils.java</t>
  </si>
  <si>
    <t xml:space="preserve">FalsePredicate.java</t>
  </si>
  <si>
    <t xml:space="preserve">FilterIterator.java</t>
  </si>
  <si>
    <t xml:space="preserve">86%31/36</t>
  </si>
  <si>
    <t xml:space="preserve">87%13/15</t>
  </si>
  <si>
    <t xml:space="preserve">FilterListIterator.java</t>
  </si>
  <si>
    <t xml:space="preserve">76%56/74</t>
  </si>
  <si>
    <t xml:space="preserve">89%40/45</t>
  </si>
  <si>
    <t xml:space="preserve">FixedOrderComparator.java</t>
  </si>
  <si>
    <t xml:space="preserve">90%63/70</t>
  </si>
  <si>
    <t xml:space="preserve">59%33/56</t>
  </si>
  <si>
    <t xml:space="preserve">FixedSizeList.java</t>
  </si>
  <si>
    <t xml:space="preserve">69%18/26</t>
  </si>
  <si>
    <t xml:space="preserve">75%9/12</t>
  </si>
  <si>
    <t xml:space="preserve">FixedSizeMap.java</t>
  </si>
  <si>
    <t xml:space="preserve">74%20/27</t>
  </si>
  <si>
    <t xml:space="preserve">54%7/13</t>
  </si>
  <si>
    <t xml:space="preserve">FixedSizeSortedMap.java</t>
  </si>
  <si>
    <t xml:space="preserve">Flat3Map.java</t>
  </si>
  <si>
    <t xml:space="preserve">0%0/544</t>
  </si>
  <si>
    <t xml:space="preserve">0%0/318</t>
  </si>
  <si>
    <t xml:space="preserve">FluentIterable.java</t>
  </si>
  <si>
    <t xml:space="preserve">100%45/45</t>
  </si>
  <si>
    <t xml:space="preserve">100%39/39</t>
  </si>
  <si>
    <t xml:space="preserve">ForClosure.java</t>
  </si>
  <si>
    <t xml:space="preserve">86%12/14</t>
  </si>
  <si>
    <t xml:space="preserve">FunctorUtils.java</t>
  </si>
  <si>
    <t xml:space="preserve">85%39/46</t>
  </si>
  <si>
    <t xml:space="preserve">92%23/25</t>
  </si>
  <si>
    <t xml:space="preserve">GrowthList.java</t>
  </si>
  <si>
    <t xml:space="preserve">91%20/22</t>
  </si>
  <si>
    <t xml:space="preserve">47%8/17</t>
  </si>
  <si>
    <t xml:space="preserve">HashBag.java</t>
  </si>
  <si>
    <t xml:space="preserve">50%2/4</t>
  </si>
  <si>
    <t xml:space="preserve">HashedMap.java</t>
  </si>
  <si>
    <t xml:space="preserve">67%10/15</t>
  </si>
  <si>
    <t xml:space="preserve">40%2/5</t>
  </si>
  <si>
    <t xml:space="preserve">HashMultiSet.java</t>
  </si>
  <si>
    <t xml:space="preserve">42%5/12</t>
  </si>
  <si>
    <t xml:space="preserve">0%0/5</t>
  </si>
  <si>
    <t xml:space="preserve">HashSetValuedHashMap.java</t>
  </si>
  <si>
    <t xml:space="preserve">IdentityPredicate.java</t>
  </si>
  <si>
    <t xml:space="preserve">IfClosure.java</t>
  </si>
  <si>
    <t xml:space="preserve">67%14/21</t>
  </si>
  <si>
    <t xml:space="preserve">IfTransformer.java</t>
  </si>
  <si>
    <t xml:space="preserve">77%10/13</t>
  </si>
  <si>
    <t xml:space="preserve">IndexedCollection.java</t>
  </si>
  <si>
    <t xml:space="preserve">97%63/65</t>
  </si>
  <si>
    <t xml:space="preserve">84%37/44</t>
  </si>
  <si>
    <t xml:space="preserve">InsertCommand.java</t>
  </si>
  <si>
    <t xml:space="preserve">InstanceofPredicate.java</t>
  </si>
  <si>
    <t xml:space="preserve">InstantiateFactory.java</t>
  </si>
  <si>
    <t xml:space="preserve">80%28/35</t>
  </si>
  <si>
    <t xml:space="preserve">82%14/17</t>
  </si>
  <si>
    <t xml:space="preserve">InstantiateTransformer.java</t>
  </si>
  <si>
    <t xml:space="preserve">70%21/30</t>
  </si>
  <si>
    <t xml:space="preserve">88%14/16</t>
  </si>
  <si>
    <t xml:space="preserve">InvokerTransformer.java</t>
  </si>
  <si>
    <t xml:space="preserve">83%30/36</t>
  </si>
  <si>
    <t xml:space="preserve">IterableUtils.java</t>
  </si>
  <si>
    <t xml:space="preserve">96%129/135</t>
  </si>
  <si>
    <t xml:space="preserve">82%89/109</t>
  </si>
  <si>
    <t xml:space="preserve">IteratorChain.java</t>
  </si>
  <si>
    <t xml:space="preserve">77%44/57</t>
  </si>
  <si>
    <t xml:space="preserve">59%16/27</t>
  </si>
  <si>
    <t xml:space="preserve">IteratorEnumeration.java</t>
  </si>
  <si>
    <t xml:space="preserve">60%6/10</t>
  </si>
  <si>
    <t xml:space="preserve">IteratorIterable.java</t>
  </si>
  <si>
    <t xml:space="preserve">IteratorUtils.java</t>
  </si>
  <si>
    <t xml:space="preserve">74%169/229</t>
  </si>
  <si>
    <t xml:space="preserve">78%129/165</t>
  </si>
  <si>
    <t xml:space="preserve">KeepCommand.java</t>
  </si>
  <si>
    <t xml:space="preserve">KeyAnalyzer.java</t>
  </si>
  <si>
    <t xml:space="preserve">10%1/10</t>
  </si>
  <si>
    <t xml:space="preserve">0%0/19</t>
  </si>
  <si>
    <t xml:space="preserve">LazyIteratorChain.java</t>
  </si>
  <si>
    <t xml:space="preserve">100%28/28</t>
  </si>
  <si>
    <t xml:space="preserve">LazyList.java</t>
  </si>
  <si>
    <t xml:space="preserve">71%24/34</t>
  </si>
  <si>
    <t xml:space="preserve">68%13/19</t>
  </si>
  <si>
    <t xml:space="preserve">LazyMap.java</t>
  </si>
  <si>
    <t xml:space="preserve">100%24/24</t>
  </si>
  <si>
    <t xml:space="preserve">100%10/10</t>
  </si>
  <si>
    <t xml:space="preserve">LazySortedMap.java</t>
  </si>
  <si>
    <t xml:space="preserve">100%16/16</t>
  </si>
  <si>
    <t xml:space="preserve">LinkedMap.java</t>
  </si>
  <si>
    <t xml:space="preserve">22%10/46</t>
  </si>
  <si>
    <t xml:space="preserve">7%2/28</t>
  </si>
  <si>
    <t xml:space="preserve">ListIteratorWrapper.java</t>
  </si>
  <si>
    <t xml:space="preserve">85%61/72</t>
  </si>
  <si>
    <t xml:space="preserve">89%47/53</t>
  </si>
  <si>
    <t xml:space="preserve">ListOrderedMap.java</t>
  </si>
  <si>
    <t xml:space="preserve">55%106/194</t>
  </si>
  <si>
    <t xml:space="preserve">44%52/119</t>
  </si>
  <si>
    <t xml:space="preserve">ListOrderedSet.java</t>
  </si>
  <si>
    <t xml:space="preserve">84%49/58</t>
  </si>
  <si>
    <t xml:space="preserve">ListUtils.java</t>
  </si>
  <si>
    <t xml:space="preserve">88%108/123</t>
  </si>
  <si>
    <t xml:space="preserve">83%67/81</t>
  </si>
  <si>
    <t xml:space="preserve">LoopingIterator.java</t>
  </si>
  <si>
    <t xml:space="preserve">LoopingListIterator.java</t>
  </si>
  <si>
    <t xml:space="preserve">87%41/47</t>
  </si>
  <si>
    <t xml:space="preserve">LRUMap.java</t>
  </si>
  <si>
    <t xml:space="preserve">0%0/116</t>
  </si>
  <si>
    <t xml:space="preserve">0%0/50</t>
  </si>
  <si>
    <t xml:space="preserve">MapBackedSet.java</t>
  </si>
  <si>
    <t xml:space="preserve">100%32/32</t>
  </si>
  <si>
    <t xml:space="preserve">MapTransformer.java</t>
  </si>
  <si>
    <t xml:space="preserve">MapUtils.java</t>
  </si>
  <si>
    <t xml:space="preserve">93%292/314</t>
  </si>
  <si>
    <t xml:space="preserve">87%195/225</t>
  </si>
  <si>
    <t xml:space="preserve">MultiKey.java</t>
  </si>
  <si>
    <t xml:space="preserve">97%37/38</t>
  </si>
  <si>
    <t xml:space="preserve">MultiKeyMap.java</t>
  </si>
  <si>
    <t xml:space="preserve">0%0/306</t>
  </si>
  <si>
    <t xml:space="preserve">0%0/271</t>
  </si>
  <si>
    <t xml:space="preserve">MultiMapUtils.java</t>
  </si>
  <si>
    <t xml:space="preserve">71%22/31</t>
  </si>
  <si>
    <t xml:space="preserve">64%18/28</t>
  </si>
  <si>
    <t xml:space="preserve">MultiSetUtils.java</t>
  </si>
  <si>
    <t xml:space="preserve">MultiValueMap.java</t>
  </si>
  <si>
    <t xml:space="preserve">95%110/116</t>
  </si>
  <si>
    <t xml:space="preserve">90%55/61</t>
  </si>
  <si>
    <t xml:space="preserve">NodeCachingLinkedList.java</t>
  </si>
  <si>
    <t xml:space="preserve">0%0/55</t>
  </si>
  <si>
    <t xml:space="preserve">NodeListIterator.java</t>
  </si>
  <si>
    <t xml:space="preserve">NonePredicate.java</t>
  </si>
  <si>
    <t xml:space="preserve">NOPClosure.java</t>
  </si>
  <si>
    <t xml:space="preserve">NOPTransformer.java</t>
  </si>
  <si>
    <t xml:space="preserve">NotNullPredicate.java</t>
  </si>
  <si>
    <t xml:space="preserve">NotPredicate.java</t>
  </si>
  <si>
    <t xml:space="preserve">NullComparator.java</t>
  </si>
  <si>
    <t xml:space="preserve">48%11/23</t>
  </si>
  <si>
    <t xml:space="preserve">41%9/22</t>
  </si>
  <si>
    <t xml:space="preserve">NullIsExceptionPredicate.java</t>
  </si>
  <si>
    <t xml:space="preserve">NullIsFalsePredicate.java</t>
  </si>
  <si>
    <t xml:space="preserve">NullIsTruePredicate.java</t>
  </si>
  <si>
    <t xml:space="preserve">NullPredicate.java</t>
  </si>
  <si>
    <t xml:space="preserve">ObjectArrayIterator.java</t>
  </si>
  <si>
    <t xml:space="preserve">93%27/29</t>
  </si>
  <si>
    <t xml:space="preserve">ObjectArrayListIterator.java</t>
  </si>
  <si>
    <t xml:space="preserve">94%16/17</t>
  </si>
  <si>
    <t xml:space="preserve">ObjectGraphIterator.java</t>
  </si>
  <si>
    <t xml:space="preserve">100%59/59</t>
  </si>
  <si>
    <t xml:space="preserve">OnePredicate.java</t>
  </si>
  <si>
    <t xml:space="preserve">OrPredicate.java</t>
  </si>
  <si>
    <t xml:space="preserve">PassiveExpiringMap.java</t>
  </si>
  <si>
    <t xml:space="preserve">0%0/89</t>
  </si>
  <si>
    <t xml:space="preserve">0%0/52</t>
  </si>
  <si>
    <t xml:space="preserve">PeekingIterator.java</t>
  </si>
  <si>
    <t xml:space="preserve">90%36/40</t>
  </si>
  <si>
    <t xml:space="preserve">88%21/24</t>
  </si>
  <si>
    <t xml:space="preserve">PermutationIterator.java</t>
  </si>
  <si>
    <t xml:space="preserve">90%35/39</t>
  </si>
  <si>
    <t xml:space="preserve">PredicatedBag.java</t>
  </si>
  <si>
    <t xml:space="preserve">36%4/11</t>
  </si>
  <si>
    <t xml:space="preserve">14%2/14</t>
  </si>
  <si>
    <t xml:space="preserve">PredicatedCollection.java</t>
  </si>
  <si>
    <t xml:space="preserve">82%55/67</t>
  </si>
  <si>
    <t xml:space="preserve">82%27/33</t>
  </si>
  <si>
    <t xml:space="preserve">PredicatedList.java</t>
  </si>
  <si>
    <t xml:space="preserve">94%30/32</t>
  </si>
  <si>
    <t xml:space="preserve">72%18/25</t>
  </si>
  <si>
    <t xml:space="preserve">PredicatedMap.java</t>
  </si>
  <si>
    <t xml:space="preserve">100%30/30</t>
  </si>
  <si>
    <t xml:space="preserve">84%16/19</t>
  </si>
  <si>
    <t xml:space="preserve">PredicatedMultiSet.java</t>
  </si>
  <si>
    <t xml:space="preserve">36%5/14</t>
  </si>
  <si>
    <t xml:space="preserve">20%3/15</t>
  </si>
  <si>
    <t xml:space="preserve">PredicatedNavigableSet.java</t>
  </si>
  <si>
    <t xml:space="preserve">0%0/18</t>
  </si>
  <si>
    <t xml:space="preserve">PredicatedQueue.java</t>
  </si>
  <si>
    <t xml:space="preserve">PredicatedSet.java</t>
  </si>
  <si>
    <t xml:space="preserve">PredicatedSortedBag.java</t>
  </si>
  <si>
    <t xml:space="preserve">43%3/7</t>
  </si>
  <si>
    <t xml:space="preserve">20%1/5</t>
  </si>
  <si>
    <t xml:space="preserve">PredicatedSortedMap.java</t>
  </si>
  <si>
    <t xml:space="preserve">100%13/13</t>
  </si>
  <si>
    <t xml:space="preserve">PredicatedSortedSet.java</t>
  </si>
  <si>
    <t xml:space="preserve">0%0/8</t>
  </si>
  <si>
    <t xml:space="preserve">PredicateTransformer.java</t>
  </si>
  <si>
    <t xml:space="preserve">PredicateUtils.java</t>
  </si>
  <si>
    <t xml:space="preserve">81%26/32</t>
  </si>
  <si>
    <t xml:space="preserve">83%24/29</t>
  </si>
  <si>
    <t xml:space="preserve">PropertiesFactory.java</t>
  </si>
  <si>
    <t xml:space="preserve">PrototypeFactory.java</t>
  </si>
  <si>
    <t xml:space="preserve">76%41/54</t>
  </si>
  <si>
    <t xml:space="preserve">59%10/17</t>
  </si>
  <si>
    <t xml:space="preserve">PushbackIterator.java</t>
  </si>
  <si>
    <t xml:space="preserve">80%12/15</t>
  </si>
  <si>
    <t xml:space="preserve">91%10/11</t>
  </si>
  <si>
    <t xml:space="preserve">QueueUtils.java</t>
  </si>
  <si>
    <t xml:space="preserve">ReferenceIdentityMap.java</t>
  </si>
  <si>
    <t xml:space="preserve">0%0/23</t>
  </si>
  <si>
    <t xml:space="preserve">ReferenceMap.java</t>
  </si>
  <si>
    <t xml:space="preserve">0%0/4</t>
  </si>
  <si>
    <t xml:space="preserve">ReplacementsFinder.java</t>
  </si>
  <si>
    <t xml:space="preserve">ReverseComparator.java</t>
  </si>
  <si>
    <t xml:space="preserve">67%8/12</t>
  </si>
  <si>
    <t xml:space="preserve">ReverseListIterator.java</t>
  </si>
  <si>
    <t xml:space="preserve">94%31/33</t>
  </si>
  <si>
    <t xml:space="preserve">SequencesComparator.java</t>
  </si>
  <si>
    <t xml:space="preserve">99%95/96</t>
  </si>
  <si>
    <t xml:space="preserve">95%139/147</t>
  </si>
  <si>
    <t xml:space="preserve">SetUniqueList.java</t>
  </si>
  <si>
    <t xml:space="preserve">96%99/103</t>
  </si>
  <si>
    <t xml:space="preserve">85%47/55</t>
  </si>
  <si>
    <t xml:space="preserve">SetUtils.java</t>
  </si>
  <si>
    <t xml:space="preserve">73%45/62</t>
  </si>
  <si>
    <t xml:space="preserve">71%35/49</t>
  </si>
  <si>
    <t xml:space="preserve">SingletonIterator.java</t>
  </si>
  <si>
    <t xml:space="preserve">100%23/23</t>
  </si>
  <si>
    <t xml:space="preserve">SingletonListIterator.java</t>
  </si>
  <si>
    <t xml:space="preserve">100%21/21</t>
  </si>
  <si>
    <t xml:space="preserve">SingletonMap.java</t>
  </si>
  <si>
    <t xml:space="preserve">0%0/118</t>
  </si>
  <si>
    <t xml:space="preserve">0%0/71</t>
  </si>
  <si>
    <t xml:space="preserve">SkippingIterator.java</t>
  </si>
  <si>
    <t xml:space="preserve">SortedProperties.java</t>
  </si>
  <si>
    <t xml:space="preserve">SortedPropertiesFactory.java</t>
  </si>
  <si>
    <t xml:space="preserve">SplitMapUtils.java</t>
  </si>
  <si>
    <t xml:space="preserve">81%47/58</t>
  </si>
  <si>
    <t xml:space="preserve">50%22/44</t>
  </si>
  <si>
    <t xml:space="preserve">StaticBucketMap.java</t>
  </si>
  <si>
    <t xml:space="preserve">0%0/214</t>
  </si>
  <si>
    <t xml:space="preserve">0%0/156</t>
  </si>
  <si>
    <t xml:space="preserve">StringKeyAnalyzer.java</t>
  </si>
  <si>
    <t xml:space="preserve">2%1/45</t>
  </si>
  <si>
    <t xml:space="preserve">0%0/57</t>
  </si>
  <si>
    <t xml:space="preserve">StringValueTransformer.java</t>
  </si>
  <si>
    <t xml:space="preserve">SwitchClosure.java</t>
  </si>
  <si>
    <t xml:space="preserve">92%34/37</t>
  </si>
  <si>
    <t xml:space="preserve">71%17/24</t>
  </si>
  <si>
    <t xml:space="preserve">SwitchTransformer.java</t>
  </si>
  <si>
    <t xml:space="preserve">88%35/40</t>
  </si>
  <si>
    <t xml:space="preserve">73%19/26</t>
  </si>
  <si>
    <t xml:space="preserve">SynchronizedBag.java</t>
  </si>
  <si>
    <t xml:space="preserve">14%3/21</t>
  </si>
  <si>
    <t xml:space="preserve">8%1/13</t>
  </si>
  <si>
    <t xml:space="preserve">SynchronizedCollection.java</t>
  </si>
  <si>
    <t xml:space="preserve">85%44/52</t>
  </si>
  <si>
    <t xml:space="preserve">81%29/36</t>
  </si>
  <si>
    <t xml:space="preserve">SynchronizedMultiSet.java</t>
  </si>
  <si>
    <t xml:space="preserve">23%6/26</t>
  </si>
  <si>
    <t xml:space="preserve">23%3/13</t>
  </si>
  <si>
    <t xml:space="preserve">SynchronizedQueue.java</t>
  </si>
  <si>
    <t xml:space="preserve">14%3/22</t>
  </si>
  <si>
    <t xml:space="preserve">SynchronizedSortedBag.java</t>
  </si>
  <si>
    <t xml:space="preserve">25%3/12</t>
  </si>
  <si>
    <t xml:space="preserve">TiedMapEntry.java</t>
  </si>
  <si>
    <t xml:space="preserve">95%21/22</t>
  </si>
  <si>
    <t xml:space="preserve">86%18/21</t>
  </si>
  <si>
    <t xml:space="preserve">TransformedBag.java</t>
  </si>
  <si>
    <t xml:space="preserve">17%3/18</t>
  </si>
  <si>
    <t xml:space="preserve">6%1/17</t>
  </si>
  <si>
    <t xml:space="preserve">TransformedCollection.java</t>
  </si>
  <si>
    <t xml:space="preserve">100%20/20</t>
  </si>
  <si>
    <t xml:space="preserve">TransformedList.java</t>
  </si>
  <si>
    <t xml:space="preserve">95%36/38</t>
  </si>
  <si>
    <t xml:space="preserve">83%20/24</t>
  </si>
  <si>
    <t xml:space="preserve">TransformedMap.java</t>
  </si>
  <si>
    <t xml:space="preserve">100%37/37</t>
  </si>
  <si>
    <t xml:space="preserve">TransformedMultiValuedMap.java</t>
  </si>
  <si>
    <t xml:space="preserve">0%0/36</t>
  </si>
  <si>
    <t xml:space="preserve">0%0/25</t>
  </si>
  <si>
    <t xml:space="preserve">TransformedNavigableSet.java</t>
  </si>
  <si>
    <t xml:space="preserve">TransformedPredicate.java</t>
  </si>
  <si>
    <t xml:space="preserve">TransformedQueue.java</t>
  </si>
  <si>
    <t xml:space="preserve">TransformedSet.java</t>
  </si>
  <si>
    <t xml:space="preserve">TransformedSortedBag.java</t>
  </si>
  <si>
    <t xml:space="preserve">21%3/14</t>
  </si>
  <si>
    <t xml:space="preserve">11%1/9</t>
  </si>
  <si>
    <t xml:space="preserve">TransformedSortedMap.java</t>
  </si>
  <si>
    <t xml:space="preserve">TransformedSortedSet.java</t>
  </si>
  <si>
    <t xml:space="preserve">TransformedSplitMap.java</t>
  </si>
  <si>
    <t xml:space="preserve">76%22/29</t>
  </si>
  <si>
    <t xml:space="preserve">60%9/15</t>
  </si>
  <si>
    <t xml:space="preserve">TransformerClosure.java</t>
  </si>
  <si>
    <t xml:space="preserve">TransformerPredicate.java</t>
  </si>
  <si>
    <t xml:space="preserve">TransformerUtils.java</t>
  </si>
  <si>
    <t xml:space="preserve">97%34/35</t>
  </si>
  <si>
    <t xml:space="preserve">100%25/25</t>
  </si>
  <si>
    <t xml:space="preserve">TransformingComparator.java</t>
  </si>
  <si>
    <t xml:space="preserve">100%22/22</t>
  </si>
  <si>
    <t xml:space="preserve">59%13/22</t>
  </si>
  <si>
    <t xml:space="preserve">TransformIterator.java</t>
  </si>
  <si>
    <t xml:space="preserve">45%9/20</t>
  </si>
  <si>
    <t xml:space="preserve">TreeBag.java</t>
  </si>
  <si>
    <t xml:space="preserve">48%12/25</t>
  </si>
  <si>
    <t xml:space="preserve">29%4/14</t>
  </si>
  <si>
    <t xml:space="preserve">TreeBidiMap.java</t>
  </si>
  <si>
    <t xml:space="preserve">0%0/750</t>
  </si>
  <si>
    <t xml:space="preserve">0%0/480</t>
  </si>
  <si>
    <t xml:space="preserve">TreeList.java</t>
  </si>
  <si>
    <t xml:space="preserve">0%0/384</t>
  </si>
  <si>
    <t xml:space="preserve">0%0/297</t>
  </si>
  <si>
    <t xml:space="preserve">TrieUtils.java</t>
  </si>
  <si>
    <t xml:space="preserve">TruePredicate.java</t>
  </si>
  <si>
    <t xml:space="preserve">UniquePredicate.java</t>
  </si>
  <si>
    <t xml:space="preserve">UnmodifiableBag.java</t>
  </si>
  <si>
    <t xml:space="preserve">25%6/24</t>
  </si>
  <si>
    <t xml:space="preserve">33%3/9</t>
  </si>
  <si>
    <t xml:space="preserve">UnmodifiableBidiMap.java</t>
  </si>
  <si>
    <t xml:space="preserve">UnmodifiableBoundedCollection.java</t>
  </si>
  <si>
    <t xml:space="preserve">UnmodifiableCollection.java</t>
  </si>
  <si>
    <t xml:space="preserve">UnmodifiableEntrySet.java</t>
  </si>
  <si>
    <t xml:space="preserve">38%13/34</t>
  </si>
  <si>
    <t xml:space="preserve">16%3/19</t>
  </si>
  <si>
    <t xml:space="preserve">UnmodifiableIterator.java</t>
  </si>
  <si>
    <t xml:space="preserve">UnmodifiableList.java</t>
  </si>
  <si>
    <t xml:space="preserve">UnmodifiableListIterator.java</t>
  </si>
  <si>
    <t xml:space="preserve">UnmodifiableMap.java</t>
  </si>
  <si>
    <t xml:space="preserve">81%22/27</t>
  </si>
  <si>
    <t xml:space="preserve">58%7/12</t>
  </si>
  <si>
    <t xml:space="preserve">UnmodifiableMapIterator.java</t>
  </si>
  <si>
    <t xml:space="preserve">100%9/9</t>
  </si>
  <si>
    <t xml:space="preserve">UnmodifiableMultiSet.java</t>
  </si>
  <si>
    <t xml:space="preserve">19%5/27</t>
  </si>
  <si>
    <t xml:space="preserve">20%2/10</t>
  </si>
  <si>
    <t xml:space="preserve">UnmodifiableMultiValuedMap.java</t>
  </si>
  <si>
    <t xml:space="preserve">26%5/19</t>
  </si>
  <si>
    <t xml:space="preserve">UnmodifiableNavigableSet.java</t>
  </si>
  <si>
    <t xml:space="preserve">0%0/33</t>
  </si>
  <si>
    <t xml:space="preserve">UnmodifiableOrderedBidiMap.java</t>
  </si>
  <si>
    <t xml:space="preserve">0%0/24</t>
  </si>
  <si>
    <t xml:space="preserve">0%0/10</t>
  </si>
  <si>
    <t xml:space="preserve">UnmodifiableOrderedMap.java</t>
  </si>
  <si>
    <t xml:space="preserve">92%22/24</t>
  </si>
  <si>
    <t xml:space="preserve">UnmodifiableOrderedMapIterator.java</t>
  </si>
  <si>
    <t xml:space="preserve">UnmodifiableQueue.java</t>
  </si>
  <si>
    <t xml:space="preserve">91%21/23</t>
  </si>
  <si>
    <t xml:space="preserve">63%5/8</t>
  </si>
  <si>
    <t xml:space="preserve">UnmodifiableSet.java</t>
  </si>
  <si>
    <t xml:space="preserve">71%10/14</t>
  </si>
  <si>
    <t xml:space="preserve">UnmodifiableSortedBag.java</t>
  </si>
  <si>
    <t xml:space="preserve">22%5/23</t>
  </si>
  <si>
    <t xml:space="preserve">UnmodifiableSortedBidiMap.java</t>
  </si>
  <si>
    <t xml:space="preserve">UnmodifiableSortedMap.java</t>
  </si>
  <si>
    <t xml:space="preserve">84%21/25</t>
  </si>
  <si>
    <t xml:space="preserve">UnmodifiableSortedSet.java</t>
  </si>
  <si>
    <t xml:space="preserve">16%4/25</t>
  </si>
  <si>
    <t xml:space="preserve">0%0/11</t>
  </si>
  <si>
    <t xml:space="preserve">UnmodifiableTrie.java</t>
  </si>
  <si>
    <t xml:space="preserve">28%10/36</t>
  </si>
  <si>
    <t xml:space="preserve">14%4/29</t>
  </si>
  <si>
    <t xml:space="preserve">WhileClosure.java</t>
  </si>
  <si>
    <t xml:space="preserve">64%7/11</t>
  </si>
  <si>
    <t xml:space="preserve">ZippingIterator.java</t>
  </si>
  <si>
    <t xml:space="preserve">97%33/34</t>
  </si>
  <si>
    <t xml:space="preserve">CLASS</t>
  </si>
  <si>
    <t xml:space="preserve">BRANCH_MISSED</t>
  </si>
  <si>
    <t xml:space="preserve">BRANCH_COVERED</t>
  </si>
  <si>
    <t xml:space="preserve">BRANCH_TOTAL</t>
  </si>
  <si>
    <t xml:space="preserve">LINE_MISSED</t>
  </si>
  <si>
    <t xml:space="preserve">LINE_COVERED</t>
  </si>
  <si>
    <t xml:space="preserve">LINE_TOTAL</t>
  </si>
  <si>
    <t xml:space="preserve">COMPLEXITY_MISSED</t>
  </si>
  <si>
    <t xml:space="preserve">COMPLEXITY_COVERED</t>
  </si>
  <si>
    <t xml:space="preserve">COMPLEXITY_TOTAL</t>
  </si>
  <si>
    <t xml:space="preserve">TiedMapEntry</t>
  </si>
  <si>
    <t xml:space="preserve">AbstractMapEntry</t>
  </si>
  <si>
    <t xml:space="preserve">UnmodifiableMapEntry</t>
  </si>
  <si>
    <t xml:space="preserve">AbstractKeyValue</t>
  </si>
  <si>
    <t xml:space="preserve">MultiKey</t>
  </si>
  <si>
    <t xml:space="preserve">DefaultMapEntry</t>
  </si>
  <si>
    <t xml:space="preserve">DefaultKeyValue</t>
  </si>
  <si>
    <t xml:space="preserve">AbstractMapEntryDecorator</t>
  </si>
  <si>
    <t xml:space="preserve">TransformedSplitMap</t>
  </si>
  <si>
    <t xml:space="preserve">AbstractIterableGetMapDecorator</t>
  </si>
  <si>
    <t xml:space="preserve">AbstractCollectionDecorator</t>
  </si>
  <si>
    <t xml:space="preserve">TransformedCollection</t>
  </si>
  <si>
    <t xml:space="preserve">IndexedCollection</t>
  </si>
  <si>
    <t xml:space="preserve">UnmodifiableBoundedCollection</t>
  </si>
  <si>
    <t xml:space="preserve">PredicatedCollection</t>
  </si>
  <si>
    <t xml:space="preserve">CompositeCollection</t>
  </si>
  <si>
    <t xml:space="preserve">SynchronizedCollection</t>
  </si>
  <si>
    <t xml:space="preserve">PredicatedCollection.Builder</t>
  </si>
  <si>
    <t xml:space="preserve">UnmodifiableCollection</t>
  </si>
  <si>
    <t xml:space="preserve">TransformingComparator</t>
  </si>
  <si>
    <t xml:space="preserve">ReverseComparator</t>
  </si>
  <si>
    <t xml:space="preserve">BooleanComparator</t>
  </si>
  <si>
    <t xml:space="preserve">ComparableComparator</t>
  </si>
  <si>
    <t xml:space="preserve">FixedOrderComparator.UnknownObjectBehavior</t>
  </si>
  <si>
    <t xml:space="preserve">FixedOrderComparator</t>
  </si>
  <si>
    <t xml:space="preserve">NullComparator</t>
  </si>
  <si>
    <t xml:space="preserve">ComparatorChain</t>
  </si>
  <si>
    <t xml:space="preserve">AbstractPropertiesFactory</t>
  </si>
  <si>
    <t xml:space="preserve">PropertiesFactory</t>
  </si>
  <si>
    <t xml:space="preserve">SortedPropertiesFactory</t>
  </si>
  <si>
    <t xml:space="preserve">SortedProperties</t>
  </si>
  <si>
    <t xml:space="preserve">KeepCommand</t>
  </si>
  <si>
    <t xml:space="preserve">DeleteCommand</t>
  </si>
  <si>
    <t xml:space="preserve">SequencesComparator</t>
  </si>
  <si>
    <t xml:space="preserve">SequencesComparator.Snake</t>
  </si>
  <si>
    <t xml:space="preserve">ReplacementsFinder</t>
  </si>
  <si>
    <t xml:space="preserve">EditCommand</t>
  </si>
  <si>
    <t xml:space="preserve">InsertCommand</t>
  </si>
  <si>
    <t xml:space="preserve">EditScript</t>
  </si>
  <si>
    <t xml:space="preserve">StringKeyAnalyzer</t>
  </si>
  <si>
    <t xml:space="preserve">AbstractMapBag</t>
  </si>
  <si>
    <t xml:space="preserve">PredicatedBag</t>
  </si>
  <si>
    <t xml:space="preserve">SynchronizedBag</t>
  </si>
  <si>
    <t xml:space="preserve">AbstractMapBag.BagIterator</t>
  </si>
  <si>
    <t xml:space="preserve">PredicatedSortedBag</t>
  </si>
  <si>
    <t xml:space="preserve">AbstractSortedBagDecorator</t>
  </si>
  <si>
    <t xml:space="preserve">UnmodifiableSortedBag</t>
  </si>
  <si>
    <t xml:space="preserve">SynchronizedBag.SynchronizedBagSet</t>
  </si>
  <si>
    <t xml:space="preserve">AbstractBagDecorator</t>
  </si>
  <si>
    <t xml:space="preserve">SynchronizedSortedBag</t>
  </si>
  <si>
    <t xml:space="preserve">TransformedSortedBag</t>
  </si>
  <si>
    <t xml:space="preserve">TransformedBag</t>
  </si>
  <si>
    <t xml:space="preserve">AbstractMapBag.MutableInteger</t>
  </si>
  <si>
    <t xml:space="preserve">TreeBag</t>
  </si>
  <si>
    <t xml:space="preserve">CollectionBag</t>
  </si>
  <si>
    <t xml:space="preserve">CollectionSortedBag</t>
  </si>
  <si>
    <t xml:space="preserve">UnmodifiableBag</t>
  </si>
  <si>
    <t xml:space="preserve">HashBag</t>
  </si>
  <si>
    <t xml:space="preserve">AbstractPatriciaTrie.RangeEntryMap</t>
  </si>
  <si>
    <t xml:space="preserve">AbstractPatriciaTrie.PrefixRangeEntrySet</t>
  </si>
  <si>
    <t xml:space="preserve">AbstractPatriciaTrie.KeySet.KeyIterator</t>
  </si>
  <si>
    <t xml:space="preserve">AbstractPatriciaTrie.RangeMap</t>
  </si>
  <si>
    <t xml:space="preserve">AbstractPatriciaTrie.KeySet</t>
  </si>
  <si>
    <t xml:space="preserve">AbstractPatriciaTrie.TrieIterator</t>
  </si>
  <si>
    <t xml:space="preserve">AbstractPatriciaTrie.TrieEntry</t>
  </si>
  <si>
    <t xml:space="preserve">AbstractPatriciaTrie.RangeEntrySet.EntryIterator</t>
  </si>
  <si>
    <t xml:space="preserve">AbstractPatriciaTrie.RangeEntrySet</t>
  </si>
  <si>
    <t xml:space="preserve">AbstractPatriciaTrie.EntrySet</t>
  </si>
  <si>
    <t xml:space="preserve">KeyAnalyzer</t>
  </si>
  <si>
    <t xml:space="preserve">UnmodifiableTrie</t>
  </si>
  <si>
    <t xml:space="preserve">AbstractPatriciaTrie.Values.ValueIterator</t>
  </si>
  <si>
    <t xml:space="preserve">PatriciaTrie</t>
  </si>
  <si>
    <t xml:space="preserve">AbstractPatriciaTrie.EntrySet.EntryIterator</t>
  </si>
  <si>
    <t xml:space="preserve">AbstractPatriciaTrie.PrefixRangeEntrySet.SingletonIterator</t>
  </si>
  <si>
    <t xml:space="preserve">AbstractBitwiseTrie.BasicEntry</t>
  </si>
  <si>
    <t xml:space="preserve">AbstractPatriciaTrie.TrieMapIterator</t>
  </si>
  <si>
    <t xml:space="preserve">AbstractPatriciaTrie.Reference</t>
  </si>
  <si>
    <t xml:space="preserve">AbstractPatriciaTrie.PrefixRangeEntrySet.EntryIterator</t>
  </si>
  <si>
    <t xml:space="preserve">AbstractPatriciaTrie</t>
  </si>
  <si>
    <t xml:space="preserve">AbstractPatriciaTrie.PrefixRangeMap</t>
  </si>
  <si>
    <t xml:space="preserve">AbstractPatriciaTrie.Values</t>
  </si>
  <si>
    <t xml:space="preserve">AbstractBitwiseTrie</t>
  </si>
  <si>
    <t xml:space="preserve">NodeCachingLinkedList</t>
  </si>
  <si>
    <t xml:space="preserve">TreeList</t>
  </si>
  <si>
    <t xml:space="preserve">SetUniqueList.SetListIterator</t>
  </si>
  <si>
    <t xml:space="preserve">PredicatedList.PredicatedListIterator</t>
  </si>
  <si>
    <t xml:space="preserve">AbstractSerializableListDecorator</t>
  </si>
  <si>
    <t xml:space="preserve">TransformedList</t>
  </si>
  <si>
    <t xml:space="preserve">FixedSizeList</t>
  </si>
  <si>
    <t xml:space="preserve">FixedSizeList.FixedSizeListIterator</t>
  </si>
  <si>
    <t xml:space="preserve">AbstractLinkedList</t>
  </si>
  <si>
    <t xml:space="preserve">CursorableLinkedList.SubCursor</t>
  </si>
  <si>
    <t xml:space="preserve">AbstractLinkedList.LinkedListIterator</t>
  </si>
  <si>
    <t xml:space="preserve">TransformedList.TransformedListIterator</t>
  </si>
  <si>
    <t xml:space="preserve">UnmodifiableList</t>
  </si>
  <si>
    <t xml:space="preserve">AbstractListDecorator</t>
  </si>
  <si>
    <t xml:space="preserve">GrowthList</t>
  </si>
  <si>
    <t xml:space="preserve">CursorableLinkedList.Cursor</t>
  </si>
  <si>
    <t xml:space="preserve">AbstractLinkedList.Node</t>
  </si>
  <si>
    <t xml:space="preserve">CursorableLinkedList</t>
  </si>
  <si>
    <t xml:space="preserve">SetUniqueList</t>
  </si>
  <si>
    <t xml:space="preserve">AbstractLinkedList.LinkedSubList</t>
  </si>
  <si>
    <t xml:space="preserve">SetUniqueList.SetListListIterator</t>
  </si>
  <si>
    <t xml:space="preserve">AbstractLinkedList.LinkedSubListIterator</t>
  </si>
  <si>
    <t xml:space="preserve">PredicatedList</t>
  </si>
  <si>
    <t xml:space="preserve">TreeList.AVLNode</t>
  </si>
  <si>
    <t xml:space="preserve">LazyList</t>
  </si>
  <si>
    <t xml:space="preserve">TreeList.TreeListIterator</t>
  </si>
  <si>
    <t xml:space="preserve">ComparatorPredicate</t>
  </si>
  <si>
    <t xml:space="preserve">MapTransformer</t>
  </si>
  <si>
    <t xml:space="preserve">ExceptionPredicate</t>
  </si>
  <si>
    <t xml:space="preserve">PrototypeFactory.PrototypeSerializationFactory</t>
  </si>
  <si>
    <t xml:space="preserve">InstantiateTransformer</t>
  </si>
  <si>
    <t xml:space="preserve">OrPredicate</t>
  </si>
  <si>
    <t xml:space="preserve">NotNullPredicate</t>
  </si>
  <si>
    <t xml:space="preserve">FactoryTransformer</t>
  </si>
  <si>
    <t xml:space="preserve">NonePredicate</t>
  </si>
  <si>
    <t xml:space="preserve">ComparatorPredicate.Criterion</t>
  </si>
  <si>
    <t xml:space="preserve">ForClosure</t>
  </si>
  <si>
    <t xml:space="preserve">StringValueTransformer</t>
  </si>
  <si>
    <t xml:space="preserve">WhileClosure</t>
  </si>
  <si>
    <t xml:space="preserve">UniquePredicate</t>
  </si>
  <si>
    <t xml:space="preserve">ChainedTransformer</t>
  </si>
  <si>
    <t xml:space="preserve">TransformerClosure</t>
  </si>
  <si>
    <t xml:space="preserve">NullPredicate</t>
  </si>
  <si>
    <t xml:space="preserve">InstanceofPredicate</t>
  </si>
  <si>
    <t xml:space="preserve">AbstractQuantifierPredicate</t>
  </si>
  <si>
    <t xml:space="preserve">AnyPredicate</t>
  </si>
  <si>
    <t xml:space="preserve">IdentityPredicate</t>
  </si>
  <si>
    <t xml:space="preserve">IfTransformer</t>
  </si>
  <si>
    <t xml:space="preserve">CatchAndRethrowClosure</t>
  </si>
  <si>
    <t xml:space="preserve">PredicateTransformer</t>
  </si>
  <si>
    <t xml:space="preserve">ExceptionFactory</t>
  </si>
  <si>
    <t xml:space="preserve">SwitchTransformer</t>
  </si>
  <si>
    <t xml:space="preserve">EqualPredicate</t>
  </si>
  <si>
    <t xml:space="preserve">NullIsExceptionPredicate</t>
  </si>
  <si>
    <t xml:space="preserve">ConstantTransformer</t>
  </si>
  <si>
    <t xml:space="preserve">InstantiateFactory</t>
  </si>
  <si>
    <t xml:space="preserve">NullIsFalsePredicate</t>
  </si>
  <si>
    <t xml:space="preserve">PrototypeFactory</t>
  </si>
  <si>
    <t xml:space="preserve">NOPTransformer</t>
  </si>
  <si>
    <t xml:space="preserve">CloneTransformer</t>
  </si>
  <si>
    <t xml:space="preserve">DefaultEquator</t>
  </si>
  <si>
    <t xml:space="preserve">PrototypeFactory.PrototypeCloneFactory</t>
  </si>
  <si>
    <t xml:space="preserve">ChainedClosure</t>
  </si>
  <si>
    <t xml:space="preserve">ConstantFactory</t>
  </si>
  <si>
    <t xml:space="preserve">ClosureTransformer</t>
  </si>
  <si>
    <t xml:space="preserve">FalsePredicate</t>
  </si>
  <si>
    <t xml:space="preserve">NullIsTruePredicate</t>
  </si>
  <si>
    <t xml:space="preserve">InvokerTransformer</t>
  </si>
  <si>
    <t xml:space="preserve">FunctorUtils</t>
  </si>
  <si>
    <t xml:space="preserve">TransformedPredicate</t>
  </si>
  <si>
    <t xml:space="preserve">SwitchClosure</t>
  </si>
  <si>
    <t xml:space="preserve">ExceptionClosure</t>
  </si>
  <si>
    <t xml:space="preserve">IfClosure</t>
  </si>
  <si>
    <t xml:space="preserve">OnePredicate</t>
  </si>
  <si>
    <t xml:space="preserve">AndPredicate</t>
  </si>
  <si>
    <t xml:space="preserve">AllPredicate</t>
  </si>
  <si>
    <t xml:space="preserve">TruePredicate</t>
  </si>
  <si>
    <t xml:space="preserve">ExceptionTransformer</t>
  </si>
  <si>
    <t xml:space="preserve">NotPredicate</t>
  </si>
  <si>
    <t xml:space="preserve">TransformerPredicate</t>
  </si>
  <si>
    <t xml:space="preserve">NOPClosure</t>
  </si>
  <si>
    <t xml:space="preserve">AbstractDualBidiMap</t>
  </si>
  <si>
    <t xml:space="preserve">TreeBidiMap.InverseViewMapIterator</t>
  </si>
  <si>
    <t xml:space="preserve">TreeBidiMap</t>
  </si>
  <si>
    <t xml:space="preserve">AbstractDualBidiMap.Values</t>
  </si>
  <si>
    <t xml:space="preserve">AbstractDualBidiMap.MapEntry</t>
  </si>
  <si>
    <t xml:space="preserve">AbstractDualBidiMap.KeySetIterator</t>
  </si>
  <si>
    <t xml:space="preserve">AbstractDualBidiMap.EntrySet</t>
  </si>
  <si>
    <t xml:space="preserve">TreeBidiMap.InverseViewMapEntryIterator</t>
  </si>
  <si>
    <t xml:space="preserve">TreeBidiMap.ViewMapIterator</t>
  </si>
  <si>
    <t xml:space="preserve">AbstractSortedBidiMapDecorator</t>
  </si>
  <si>
    <t xml:space="preserve">DualLinkedHashBidiMap</t>
  </si>
  <si>
    <t xml:space="preserve">AbstractDualBidiMap.BidiMapIterator</t>
  </si>
  <si>
    <t xml:space="preserve">AbstractDualBidiMap.View</t>
  </si>
  <si>
    <t xml:space="preserve">AbstractOrderedBidiMapDecorator</t>
  </si>
  <si>
    <t xml:space="preserve">TreeBidiMap.ValueView</t>
  </si>
  <si>
    <t xml:space="preserve">TreeBidiMap.KeyView</t>
  </si>
  <si>
    <t xml:space="preserve">TreeBidiMap.ViewIterator</t>
  </si>
  <si>
    <t xml:space="preserve">UnmodifiableBidiMap</t>
  </si>
  <si>
    <t xml:space="preserve">TreeBidiMap.Inverse</t>
  </si>
  <si>
    <t xml:space="preserve">TreeBidiMap.Node</t>
  </si>
  <si>
    <t xml:space="preserve">TreeBidiMap.EntryView</t>
  </si>
  <si>
    <t xml:space="preserve">DualTreeBidiMap</t>
  </si>
  <si>
    <t xml:space="preserve">DualTreeBidiMap.ViewMap</t>
  </si>
  <si>
    <t xml:space="preserve">DualHashBidiMap</t>
  </si>
  <si>
    <t xml:space="preserve">TreeBidiMap.View</t>
  </si>
  <si>
    <t xml:space="preserve">AbstractDualBidiMap.KeySet</t>
  </si>
  <si>
    <t xml:space="preserve">TreeBidiMap.DataElement</t>
  </si>
  <si>
    <t xml:space="preserve">DualTreeBidiMap.BidiOrderedMapIterator</t>
  </si>
  <si>
    <t xml:space="preserve">UnmodifiableOrderedBidiMap</t>
  </si>
  <si>
    <t xml:space="preserve">TreeBidiMap.ViewMapEntryIterator</t>
  </si>
  <si>
    <t xml:space="preserve">AbstractDualBidiMap.ValuesIterator</t>
  </si>
  <si>
    <t xml:space="preserve">AbstractBidiMapDecorator</t>
  </si>
  <si>
    <t xml:space="preserve">TreeBidiMap.InverseEntryView</t>
  </si>
  <si>
    <t xml:space="preserve">UnmodifiableSortedBidiMap</t>
  </si>
  <si>
    <t xml:space="preserve">AbstractDualBidiMap.EntrySetIterator</t>
  </si>
  <si>
    <t xml:space="preserve">AbstractLinkedMap.EntrySetIterator</t>
  </si>
  <si>
    <t xml:space="preserve">UnmodifiableEntrySet</t>
  </si>
  <si>
    <t xml:space="preserve">LazyMap</t>
  </si>
  <si>
    <t xml:space="preserve">StaticBucketMap.Node</t>
  </si>
  <si>
    <t xml:space="preserve">AbstractHashedMap.Values</t>
  </si>
  <si>
    <t xml:space="preserve">AbstractReferenceMap.ReferenceBaseIterator</t>
  </si>
  <si>
    <t xml:space="preserve">AbstractReferenceMap.ReferenceValues</t>
  </si>
  <si>
    <t xml:space="preserve">Flat3Map.EntrySet</t>
  </si>
  <si>
    <t xml:space="preserve">TransformedSortedMap</t>
  </si>
  <si>
    <t xml:space="preserve">AbstractReferenceMap.ReferenceStrength</t>
  </si>
  <si>
    <t xml:space="preserve">FixedSizeMap</t>
  </si>
  <si>
    <t xml:space="preserve">AbstractOrderedMapDecorator</t>
  </si>
  <si>
    <t xml:space="preserve">ListOrderedMap.KeySetView.new AbstractUntypedIteratorDecorator() {...}</t>
  </si>
  <si>
    <t xml:space="preserve">PredicatedSortedMap</t>
  </si>
  <si>
    <t xml:space="preserve">AbstractReferenceMap.SoftRef</t>
  </si>
  <si>
    <t xml:space="preserve">ListOrderedMap.ValuesView.new AbstractUntypedIteratorDecorator() {...}</t>
  </si>
  <si>
    <t xml:space="preserve">PredicatedMap</t>
  </si>
  <si>
    <t xml:space="preserve">StaticBucketMap.KeyIterator</t>
  </si>
  <si>
    <t xml:space="preserve">Flat3Map.KeySetIterator</t>
  </si>
  <si>
    <t xml:space="preserve">Flat3Map.FlatMapEntry</t>
  </si>
  <si>
    <t xml:space="preserve">Flat3Map.Values</t>
  </si>
  <si>
    <t xml:space="preserve">AbstractReferenceMap.WeakRef</t>
  </si>
  <si>
    <t xml:space="preserve">AbstractReferenceMap.ReferenceKeySetIterator</t>
  </si>
  <si>
    <t xml:space="preserve">ListOrderedMap.KeySetView</t>
  </si>
  <si>
    <t xml:space="preserve">AbstractReferenceMap</t>
  </si>
  <si>
    <t xml:space="preserve">UnmodifiableMap</t>
  </si>
  <si>
    <t xml:space="preserve">CompositeMap</t>
  </si>
  <si>
    <t xml:space="preserve">AbstractLinkedMap.ValuesIterator</t>
  </si>
  <si>
    <t xml:space="preserve">AbstractHashedMap</t>
  </si>
  <si>
    <t xml:space="preserve">TransformedMap</t>
  </si>
  <si>
    <t xml:space="preserve">AbstractLinkedMap.LinkEntry</t>
  </si>
  <si>
    <t xml:space="preserve">StaticBucketMap.ValueIterator</t>
  </si>
  <si>
    <t xml:space="preserve">MultiValueMap.1.1.new Map.Entry() {...}</t>
  </si>
  <si>
    <t xml:space="preserve">PassiveExpiringMap.ConstantTimeToLiveExpirationPolicy</t>
  </si>
  <si>
    <t xml:space="preserve">AbstractInputCheckedMapDecorator</t>
  </si>
  <si>
    <t xml:space="preserve">AbstractLinkedMap.LinkIterator</t>
  </si>
  <si>
    <t xml:space="preserve">LazySortedMap</t>
  </si>
  <si>
    <t xml:space="preserve">StaticBucketMap.BaseIterator</t>
  </si>
  <si>
    <t xml:space="preserve">LinkedMap.LinkedMapList</t>
  </si>
  <si>
    <t xml:space="preserve">MultiValueMap.1.new Transformer() {...}</t>
  </si>
  <si>
    <t xml:space="preserve">Flat3Map.FlatMapIterator</t>
  </si>
  <si>
    <t xml:space="preserve">StaticBucketMap.KeySet</t>
  </si>
  <si>
    <t xml:space="preserve">ListOrderedMap.ListOrderedMapIterator</t>
  </si>
  <si>
    <t xml:space="preserve">AbstractHashedMap.ValuesIterator</t>
  </si>
  <si>
    <t xml:space="preserve">UnmodifiableEntrySet.UnmodifiableEntrySetIterator</t>
  </si>
  <si>
    <t xml:space="preserve">MultiValueMap.new LazyIteratorChain() {...}</t>
  </si>
  <si>
    <t xml:space="preserve">MultiValueMap.ValuesIterator</t>
  </si>
  <si>
    <t xml:space="preserve">SingletonMap.SingletonValues</t>
  </si>
  <si>
    <t xml:space="preserve">EntrySetToMapIteratorAdapter</t>
  </si>
  <si>
    <t xml:space="preserve">AbstractReferenceMap.ReferenceEntry</t>
  </si>
  <si>
    <t xml:space="preserve">Flat3Map.KeySet</t>
  </si>
  <si>
    <t xml:space="preserve">PassiveExpiringMap</t>
  </si>
  <si>
    <t xml:space="preserve">AbstractInputCheckedMapDecorator.EntrySet</t>
  </si>
  <si>
    <t xml:space="preserve">ListOrderedMap.ListOrderedMapEntry</t>
  </si>
  <si>
    <t xml:space="preserve">AbstractReferenceMap.ReferenceMapIterator</t>
  </si>
  <si>
    <t xml:space="preserve">StaticBucketMap.EntryIterator</t>
  </si>
  <si>
    <t xml:space="preserve">HashedMap</t>
  </si>
  <si>
    <t xml:space="preserve">StaticBucketMap.EntrySet</t>
  </si>
  <si>
    <t xml:space="preserve">LRUMap</t>
  </si>
  <si>
    <t xml:space="preserve">MultiKeyMap</t>
  </si>
  <si>
    <t xml:space="preserve">AbstractInputCheckedMapDecorator.MapEntry</t>
  </si>
  <si>
    <t xml:space="preserve">SingletonMap.SingletonMapIterator</t>
  </si>
  <si>
    <t xml:space="preserve">ListOrderedMap</t>
  </si>
  <si>
    <t xml:space="preserve">MultiValueMap.Values</t>
  </si>
  <si>
    <t xml:space="preserve">FixedSizeSortedMap</t>
  </si>
  <si>
    <t xml:space="preserve">Flat3Map</t>
  </si>
  <si>
    <t xml:space="preserve">LinkedMap</t>
  </si>
  <si>
    <t xml:space="preserve">AbstractInputCheckedMapDecorator.EntrySetIterator</t>
  </si>
  <si>
    <t xml:space="preserve">AbstractReferenceMap.ReferenceEntrySet</t>
  </si>
  <si>
    <t xml:space="preserve">ReferenceMap</t>
  </si>
  <si>
    <t xml:space="preserve">DefaultedMap</t>
  </si>
  <si>
    <t xml:space="preserve">ListOrderedMap.ListOrderedIterator</t>
  </si>
  <si>
    <t xml:space="preserve">MultiValueMap.ReflectionFactory</t>
  </si>
  <si>
    <t xml:space="preserve">AbstractReferenceMap.ReferenceValuesIterator</t>
  </si>
  <si>
    <t xml:space="preserve">AbstractMapDecorator</t>
  </si>
  <si>
    <t xml:space="preserve">StaticBucketMap</t>
  </si>
  <si>
    <t xml:space="preserve">AbstractHashedMap.KeySet</t>
  </si>
  <si>
    <t xml:space="preserve">AbstractHashedMap.KeySetIterator</t>
  </si>
  <si>
    <t xml:space="preserve">SingletonMap</t>
  </si>
  <si>
    <t xml:space="preserve">AbstractHashedMap.EntrySet</t>
  </si>
  <si>
    <t xml:space="preserve">AbstractLinkedMap.KeySetIterator</t>
  </si>
  <si>
    <t xml:space="preserve">Flat3Map.EntryIterator</t>
  </si>
  <si>
    <t xml:space="preserve">Flat3Map.EntrySetIterator</t>
  </si>
  <si>
    <t xml:space="preserve">CaseInsensitiveMap</t>
  </si>
  <si>
    <t xml:space="preserve">AbstractSortedMapDecorator.SortedMapIterator</t>
  </si>
  <si>
    <t xml:space="preserve">ListOrderedMap.ValuesView</t>
  </si>
  <si>
    <t xml:space="preserve">AbstractHashedMap.EntrySetIterator</t>
  </si>
  <si>
    <t xml:space="preserve">AbstractIterableMap</t>
  </si>
  <si>
    <t xml:space="preserve">AbstractLinkedMap</t>
  </si>
  <si>
    <t xml:space="preserve">AbstractReferenceMap.ReferenceKeySet</t>
  </si>
  <si>
    <t xml:space="preserve">UnmodifiableSortedMap</t>
  </si>
  <si>
    <t xml:space="preserve">ReferenceIdentityMap</t>
  </si>
  <si>
    <t xml:space="preserve">AbstractHashedMap.HashMapIterator</t>
  </si>
  <si>
    <t xml:space="preserve">AbstractSortedMapDecorator</t>
  </si>
  <si>
    <t xml:space="preserve">AbstractLinkedMap.LinkMapIterator</t>
  </si>
  <si>
    <t xml:space="preserve">MultiValueMap</t>
  </si>
  <si>
    <t xml:space="preserve">AbstractHashedMap.HashIterator</t>
  </si>
  <si>
    <t xml:space="preserve">StaticBucketMap.Values</t>
  </si>
  <si>
    <t xml:space="preserve">AbstractReferenceMap.ReferenceEntrySetIterator</t>
  </si>
  <si>
    <t xml:space="preserve">UnmodifiableOrderedMap</t>
  </si>
  <si>
    <t xml:space="preserve">ListOrderedMap.EntrySetView</t>
  </si>
  <si>
    <t xml:space="preserve">Flat3Map.ValuesIterator</t>
  </si>
  <si>
    <t xml:space="preserve">AbstractHashedMap.HashEntry</t>
  </si>
  <si>
    <t xml:space="preserve">UnmodifiableEntrySet.UnmodifiableEntry</t>
  </si>
  <si>
    <t xml:space="preserve">AbstractListValuedMap.WrappedList</t>
  </si>
  <si>
    <t xml:space="preserve">ArrayListValuedHashMap</t>
  </si>
  <si>
    <t xml:space="preserve">AbstractListValuedMap.ValuesListIterator</t>
  </si>
  <si>
    <t xml:space="preserve">TransformedMultiValuedMap</t>
  </si>
  <si>
    <t xml:space="preserve">HashSetValuedHashMap</t>
  </si>
  <si>
    <t xml:space="preserve">AbstractMultiValuedMap.KeysMultiSet.MapEntryTransformer</t>
  </si>
  <si>
    <t xml:space="preserve">AbstractMultiValuedMap</t>
  </si>
  <si>
    <t xml:space="preserve">AbstractMultiValuedMap.EntryValues.1.new Transformer() {...}</t>
  </si>
  <si>
    <t xml:space="preserve">AbstractMultiValuedMap.MultiValuedMapEntry</t>
  </si>
  <si>
    <t xml:space="preserve">AbstractListValuedMap</t>
  </si>
  <si>
    <t xml:space="preserve">AbstractMultiValuedMap.KeysMultiSet.MapEntryTransformer.new AbstractMultiSet.AbstractEntry() {...}</t>
  </si>
  <si>
    <t xml:space="preserve">AbstractMultiValuedMap.EntryValues.new LazyIteratorChain() {...}</t>
  </si>
  <si>
    <t xml:space="preserve">AbstractMultiValuedMap.WrappedCollection</t>
  </si>
  <si>
    <t xml:space="preserve">AbstractMultiValuedMap.ValuesIterator</t>
  </si>
  <si>
    <t xml:space="preserve">AbstractMultiValuedMap.KeysMultiSet</t>
  </si>
  <si>
    <t xml:space="preserve">AbstractMultiValuedMap.AsMap.AsMapEntrySet</t>
  </si>
  <si>
    <t xml:space="preserve">AbstractMultiValuedMap.EntryValues</t>
  </si>
  <si>
    <t xml:space="preserve">UnmodifiableMultiValuedMap</t>
  </si>
  <si>
    <t xml:space="preserve">AbstractMultiValuedMap.MultiValuedMapIterator</t>
  </si>
  <si>
    <t xml:space="preserve">AbstractMultiValuedMap.AsMap</t>
  </si>
  <si>
    <t xml:space="preserve">AbstractMultiValuedMap.Values</t>
  </si>
  <si>
    <t xml:space="preserve">AbstractSetValuedMap</t>
  </si>
  <si>
    <t xml:space="preserve">AbstractMultiValuedMap.AsMap.AsMapEntrySetIterator</t>
  </si>
  <si>
    <t xml:space="preserve">AbstractMultiValuedMapDecorator</t>
  </si>
  <si>
    <t xml:space="preserve">AbstractSetValuedMap.WrappedSet</t>
  </si>
  <si>
    <t xml:space="preserve">UnmodifiableSet</t>
  </si>
  <si>
    <t xml:space="preserve">UnmodifiableSortedSet</t>
  </si>
  <si>
    <t xml:space="preserve">MapBackedSet</t>
  </si>
  <si>
    <t xml:space="preserve">ListOrderedSet.OrderedSetIterator</t>
  </si>
  <si>
    <t xml:space="preserve">TransformedSet</t>
  </si>
  <si>
    <t xml:space="preserve">AbstractSetDecorator</t>
  </si>
  <si>
    <t xml:space="preserve">AbstractNavigableSetDecorator</t>
  </si>
  <si>
    <t xml:space="preserve">UnmodifiableNavigableSet</t>
  </si>
  <si>
    <t xml:space="preserve">AbstractSerializableSetDecorator</t>
  </si>
  <si>
    <t xml:space="preserve">PredicatedSet</t>
  </si>
  <si>
    <t xml:space="preserve">CompositeSet</t>
  </si>
  <si>
    <t xml:space="preserve">ListOrderedSet</t>
  </si>
  <si>
    <t xml:space="preserve">TransformedSortedSet</t>
  </si>
  <si>
    <t xml:space="preserve">AbstractSortedSetDecorator</t>
  </si>
  <si>
    <t xml:space="preserve">PredicatedNavigableSet</t>
  </si>
  <si>
    <t xml:space="preserve">PredicatedSortedSet</t>
  </si>
  <si>
    <t xml:space="preserve">TransformedNavigableSet</t>
  </si>
  <si>
    <t xml:space="preserve">EnumerationIterator</t>
  </si>
  <si>
    <t xml:space="preserve">IteratorChain</t>
  </si>
  <si>
    <t xml:space="preserve">EmptyMapIterator</t>
  </si>
  <si>
    <t xml:space="preserve">SingletonIterator</t>
  </si>
  <si>
    <t xml:space="preserve">ObjectArrayIterator</t>
  </si>
  <si>
    <t xml:space="preserve">FilterIterator</t>
  </si>
  <si>
    <t xml:space="preserve">SkippingIterator</t>
  </si>
  <si>
    <t xml:space="preserve">IteratorIterable</t>
  </si>
  <si>
    <t xml:space="preserve">ReverseListIterator</t>
  </si>
  <si>
    <t xml:space="preserve">AbstractListIteratorDecorator</t>
  </si>
  <si>
    <t xml:space="preserve">EmptyIterator</t>
  </si>
  <si>
    <t xml:space="preserve">AbstractUntypedIteratorDecorator</t>
  </si>
  <si>
    <t xml:space="preserve">TransformIterator</t>
  </si>
  <si>
    <t xml:space="preserve">ArrayListIterator</t>
  </si>
  <si>
    <t xml:space="preserve">UnmodifiableOrderedMapIterator</t>
  </si>
  <si>
    <t xml:space="preserve">LoopingIterator</t>
  </si>
  <si>
    <t xml:space="preserve">EmptyOrderedMapIterator</t>
  </si>
  <si>
    <t xml:space="preserve">NodeListIterator</t>
  </si>
  <si>
    <t xml:space="preserve">AbstractEmptyMapIterator</t>
  </si>
  <si>
    <t xml:space="preserve">AbstractIteratorDecorator</t>
  </si>
  <si>
    <t xml:space="preserve">ObjectGraphIterator</t>
  </si>
  <si>
    <t xml:space="preserve">UnmodifiableIterator</t>
  </si>
  <si>
    <t xml:space="preserve">IteratorIterable.new Iterator() {...}</t>
  </si>
  <si>
    <t xml:space="preserve">LazyIteratorChain</t>
  </si>
  <si>
    <t xml:space="preserve">AbstractMapIteratorDecorator</t>
  </si>
  <si>
    <t xml:space="preserve">AbstractOrderedMapIteratorDecorator</t>
  </si>
  <si>
    <t xml:space="preserve">UnmodifiableListIterator</t>
  </si>
  <si>
    <t xml:space="preserve">LoopingListIterator</t>
  </si>
  <si>
    <t xml:space="preserve">BoundedIterator</t>
  </si>
  <si>
    <t xml:space="preserve">PeekingIterator</t>
  </si>
  <si>
    <t xml:space="preserve">SingletonListIterator</t>
  </si>
  <si>
    <t xml:space="preserve">UnmodifiableMapIterator</t>
  </si>
  <si>
    <t xml:space="preserve">EmptyListIterator</t>
  </si>
  <si>
    <t xml:space="preserve">FilterListIterator</t>
  </si>
  <si>
    <t xml:space="preserve">CollatingIterator</t>
  </si>
  <si>
    <t xml:space="preserve">ZippingIterator</t>
  </si>
  <si>
    <t xml:space="preserve">UniqueFilterIterator</t>
  </si>
  <si>
    <t xml:space="preserve">PermutationIterator</t>
  </si>
  <si>
    <t xml:space="preserve">PushbackIterator</t>
  </si>
  <si>
    <t xml:space="preserve">IteratorEnumeration</t>
  </si>
  <si>
    <t xml:space="preserve">EntrySetMapIterator</t>
  </si>
  <si>
    <t xml:space="preserve">EmptyOrderedIterator</t>
  </si>
  <si>
    <t xml:space="preserve">ArrayIterator</t>
  </si>
  <si>
    <t xml:space="preserve">AbstractEmptyIterator</t>
  </si>
  <si>
    <t xml:space="preserve">ListIteratorWrapper</t>
  </si>
  <si>
    <t xml:space="preserve">ObjectArrayListIterator</t>
  </si>
  <si>
    <t xml:space="preserve">PredicateUtils</t>
  </si>
  <si>
    <t xml:space="preserve">FunctorException</t>
  </si>
  <si>
    <t xml:space="preserve">EnumerationUtils</t>
  </si>
  <si>
    <t xml:space="preserve">BagUtils</t>
  </si>
  <si>
    <t xml:space="preserve">IterableUtils.2.new LazyIteratorChain() {...}</t>
  </si>
  <si>
    <t xml:space="preserve">ListUtils.LcsVisitor</t>
  </si>
  <si>
    <t xml:space="preserve">SetUtils</t>
  </si>
  <si>
    <t xml:space="preserve">ComparatorUtils</t>
  </si>
  <si>
    <t xml:space="preserve">IterableUtils.UnmodifiableIterable</t>
  </si>
  <si>
    <t xml:space="preserve">FluentIterable</t>
  </si>
  <si>
    <t xml:space="preserve">SetUtils.new SetUtils.SetView() {...}</t>
  </si>
  <si>
    <t xml:space="preserve">SetUtils.new Predicate() {...}</t>
  </si>
  <si>
    <t xml:space="preserve">CollectionUtils.SetOperationCardinalityHelper</t>
  </si>
  <si>
    <t xml:space="preserve">IterableUtils.7.new LazyIteratorChain() {...}</t>
  </si>
  <si>
    <t xml:space="preserve">IteratorUtils</t>
  </si>
  <si>
    <t xml:space="preserve">SetUtils.SetView</t>
  </si>
  <si>
    <t xml:space="preserve">ClosureUtils</t>
  </si>
  <si>
    <t xml:space="preserve">ArrayUtils</t>
  </si>
  <si>
    <t xml:space="preserve">SplitMapUtils</t>
  </si>
  <si>
    <t xml:space="preserve">IterableUtils.new FluentIterable() {...}</t>
  </si>
  <si>
    <t xml:space="preserve">CollectionUtils</t>
  </si>
  <si>
    <t xml:space="preserve">MultiMapUtils</t>
  </si>
  <si>
    <t xml:space="preserve">TrieUtils</t>
  </si>
  <si>
    <t xml:space="preserve">IterableUtils</t>
  </si>
  <si>
    <t xml:space="preserve">ArrayStack</t>
  </si>
  <si>
    <t xml:space="preserve">FactoryUtils</t>
  </si>
  <si>
    <t xml:space="preserve">MapUtils</t>
  </si>
  <si>
    <t xml:space="preserve">CollectionUtils.EquatorWrapper</t>
  </si>
  <si>
    <t xml:space="preserve">ListUtils</t>
  </si>
  <si>
    <t xml:space="preserve">QueueUtils</t>
  </si>
  <si>
    <t xml:space="preserve">ListUtils.Partition</t>
  </si>
  <si>
    <t xml:space="preserve">MultiSetUtils</t>
  </si>
  <si>
    <t xml:space="preserve">CollectionUtils.new Transformer() {...}</t>
  </si>
  <si>
    <t xml:space="preserve">ListUtils.CharSequenceAsList</t>
  </si>
  <si>
    <t xml:space="preserve">MapUtils.new AbstractMapDecorator() {...}</t>
  </si>
  <si>
    <t xml:space="preserve">MapUtils.new AbstractSortedMapDecorator() {...}</t>
  </si>
  <si>
    <t xml:space="preserve">SplitMapUtils.WrappedGet</t>
  </si>
  <si>
    <t xml:space="preserve">TransformerUtils</t>
  </si>
  <si>
    <t xml:space="preserve">CollectionUtils.CardinalityHelper</t>
  </si>
  <si>
    <t xml:space="preserve">SplitMapUtils.WrappedPut</t>
  </si>
  <si>
    <t xml:space="preserve">AbstractMapMultiSet.MutableInteger</t>
  </si>
  <si>
    <t xml:space="preserve">AbstractMapMultiSet.UniqueSetIterator</t>
  </si>
  <si>
    <t xml:space="preserve">SynchronizedMultiSet.SynchronizedSet</t>
  </si>
  <si>
    <t xml:space="preserve">AbstractMultiSet.EntrySet</t>
  </si>
  <si>
    <t xml:space="preserve">AbstractMultiSetDecorator</t>
  </si>
  <si>
    <t xml:space="preserve">AbstractMultiSet.AbstractEntry</t>
  </si>
  <si>
    <t xml:space="preserve">HashMultiSet</t>
  </si>
  <si>
    <t xml:space="preserve">SynchronizedMultiSet</t>
  </si>
  <si>
    <t xml:space="preserve">AbstractMapMultiSet.MapBasedMultiSetIterator</t>
  </si>
  <si>
    <t xml:space="preserve">AbstractMapMultiSet</t>
  </si>
  <si>
    <t xml:space="preserve">AbstractMultiSet.UniqueSet</t>
  </si>
  <si>
    <t xml:space="preserve">AbstractMapMultiSet.MultiSetEntry</t>
  </si>
  <si>
    <t xml:space="preserve">AbstractMultiSet.MultiSetIterator</t>
  </si>
  <si>
    <t xml:space="preserve">AbstractMultiSet.new Transformer() {...}</t>
  </si>
  <si>
    <t xml:space="preserve">PredicatedMultiSet</t>
  </si>
  <si>
    <t xml:space="preserve">AbstractMapMultiSet.EntrySetIterator</t>
  </si>
  <si>
    <t xml:space="preserve">AbstractMultiSet</t>
  </si>
  <si>
    <t xml:space="preserve">UnmodifiableMultiSet</t>
  </si>
  <si>
    <t xml:space="preserve">SynchronizedQueue</t>
  </si>
  <si>
    <t xml:space="preserve">AbstractQueueDecorator</t>
  </si>
  <si>
    <t xml:space="preserve">TransformedQueue</t>
  </si>
  <si>
    <t xml:space="preserve">CircularFifoQueue.new Iterator() {...}</t>
  </si>
  <si>
    <t xml:space="preserve">CircularFifoQueue</t>
  </si>
  <si>
    <t xml:space="preserve">PredicatedQueue</t>
  </si>
  <si>
    <t xml:space="preserve">UnmodifiableQueue</t>
  </si>
  <si>
    <t xml:space="preserve">ClassName</t>
  </si>
  <si>
    <t xml:space="preserve">Muatation Score</t>
  </si>
  <si>
    <t xml:space="preserve">Muatation Score Numbers</t>
  </si>
  <si>
    <t xml:space="preserve">Statement Coverage</t>
  </si>
  <si>
    <t xml:space="preserve">Branch Coverage</t>
  </si>
  <si>
    <t xml:space="preserve">Correlation12&amp;3</t>
  </si>
  <si>
    <t xml:space="preserve">Pearson1:Statement Coverage and Mutation Score</t>
  </si>
  <si>
    <t xml:space="preserve">Pearson2:Branch Coverage and Mutation Score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</si>
</sst>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0"/>
      <color rgb="FFC921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Project 1: Metric 2 with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Anaylsis!$P$2:$P$267</c:f>
              <c:numCache>
                <c:formatCode>General</c:formatCode>
                <c:ptCount val="266"/>
                <c:pt idx="0">
                  <c:v>0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0.919117647058823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</c:v>
                </c:pt>
                <c:pt idx="16">
                  <c:v>0.902439024390244</c:v>
                </c:pt>
                <c:pt idx="17">
                  <c:v>1</c:v>
                </c:pt>
                <c:pt idx="18">
                  <c:v>0.95</c:v>
                </c:pt>
                <c:pt idx="19">
                  <c:v>0.5</c:v>
                </c:pt>
                <c:pt idx="20">
                  <c:v>0</c:v>
                </c:pt>
                <c:pt idx="21">
                  <c:v>0.895833333333333</c:v>
                </c:pt>
                <c:pt idx="22">
                  <c:v>0.41304347826087</c:v>
                </c:pt>
                <c:pt idx="23">
                  <c:v>1</c:v>
                </c:pt>
                <c:pt idx="24">
                  <c:v>0.741379310344828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0.662162162162162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0.8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</c:v>
                </c:pt>
                <c:pt idx="44">
                  <c:v>1</c:v>
                </c:pt>
                <c:pt idx="45">
                  <c:v>0.875</c:v>
                </c:pt>
                <c:pt idx="46">
                  <c:v>0.916666666666667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0.625</c:v>
                </c:pt>
                <c:pt idx="51">
                  <c:v>0.5625</c:v>
                </c:pt>
                <c:pt idx="52">
                  <c:v>0</c:v>
                </c:pt>
                <c:pt idx="53">
                  <c:v>0.928571428571429</c:v>
                </c:pt>
                <c:pt idx="54">
                  <c:v>0.944444444444444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0.916666666666667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0.8125</c:v>
                </c:pt>
                <c:pt idx="64">
                  <c:v>0.875</c:v>
                </c:pt>
                <c:pt idx="65">
                  <c:v>0.875</c:v>
                </c:pt>
                <c:pt idx="66">
                  <c:v>0.925925925925926</c:v>
                </c:pt>
                <c:pt idx="67">
                  <c:v>1</c:v>
                </c:pt>
                <c:pt idx="68">
                  <c:v>0.642857142857143</c:v>
                </c:pt>
                <c:pt idx="69">
                  <c:v>0.85</c:v>
                </c:pt>
                <c:pt idx="70">
                  <c:v>0.777777777777778</c:v>
                </c:pt>
                <c:pt idx="71">
                  <c:v>0.983333333333333</c:v>
                </c:pt>
                <c:pt idx="72">
                  <c:v>0.942307692307692</c:v>
                </c:pt>
                <c:pt idx="73">
                  <c:v>0.918918918918919</c:v>
                </c:pt>
                <c:pt idx="74">
                  <c:v>1</c:v>
                </c:pt>
                <c:pt idx="75">
                  <c:v>0.214285714285714</c:v>
                </c:pt>
                <c:pt idx="76">
                  <c:v>0.730769230769231</c:v>
                </c:pt>
                <c:pt idx="77">
                  <c:v>0.7</c:v>
                </c:pt>
                <c:pt idx="78">
                  <c:v>0.75</c:v>
                </c:pt>
                <c:pt idx="79">
                  <c:v>0.791666666666667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0.833333333333333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0.928571428571429</c:v>
                </c:pt>
                <c:pt idx="104">
                  <c:v>0.833333333333333</c:v>
                </c:pt>
                <c:pt idx="105">
                  <c:v>0.671875</c:v>
                </c:pt>
                <c:pt idx="106">
                  <c:v>0</c:v>
                </c:pt>
                <c:pt idx="107">
                  <c:v>0.333333333333333</c:v>
                </c:pt>
                <c:pt idx="108">
                  <c:v>0.5</c:v>
                </c:pt>
                <c:pt idx="109">
                  <c:v>0.779310344827586</c:v>
                </c:pt>
                <c:pt idx="110">
                  <c:v>1</c:v>
                </c:pt>
                <c:pt idx="111">
                  <c:v>1</c:v>
                </c:pt>
                <c:pt idx="112">
                  <c:v>0.9</c:v>
                </c:pt>
                <c:pt idx="113">
                  <c:v>0.6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0.625</c:v>
                </c:pt>
                <c:pt idx="120">
                  <c:v>0.833333333333333</c:v>
                </c:pt>
                <c:pt idx="121">
                  <c:v>0.933333333333333</c:v>
                </c:pt>
                <c:pt idx="122">
                  <c:v>0</c:v>
                </c:pt>
                <c:pt idx="123">
                  <c:v>0.5</c:v>
                </c:pt>
                <c:pt idx="124">
                  <c:v>0.772727272727273</c:v>
                </c:pt>
                <c:pt idx="125">
                  <c:v>0.583333333333333</c:v>
                </c:pt>
                <c:pt idx="126">
                  <c:v>0.857142857142857</c:v>
                </c:pt>
                <c:pt idx="127">
                  <c:v>0.951612903225806</c:v>
                </c:pt>
                <c:pt idx="128">
                  <c:v>0.7</c:v>
                </c:pt>
                <c:pt idx="129">
                  <c:v>0</c:v>
                </c:pt>
                <c:pt idx="130">
                  <c:v>0.833333333333333</c:v>
                </c:pt>
                <c:pt idx="131">
                  <c:v>0.704225352112676</c:v>
                </c:pt>
                <c:pt idx="132">
                  <c:v>0</c:v>
                </c:pt>
                <c:pt idx="133">
                  <c:v>0.428571428571429</c:v>
                </c:pt>
                <c:pt idx="134">
                  <c:v>1</c:v>
                </c:pt>
                <c:pt idx="135">
                  <c:v>0.571428571428571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0.8</c:v>
                </c:pt>
                <c:pt idx="140">
                  <c:v>0.904761904761905</c:v>
                </c:pt>
                <c:pt idx="141">
                  <c:v>0.9</c:v>
                </c:pt>
                <c:pt idx="142">
                  <c:v>0.891891891891892</c:v>
                </c:pt>
                <c:pt idx="143">
                  <c:v>1</c:v>
                </c:pt>
                <c:pt idx="144">
                  <c:v>0.875</c:v>
                </c:pt>
                <c:pt idx="145">
                  <c:v>0.775</c:v>
                </c:pt>
                <c:pt idx="146">
                  <c:v>0.9</c:v>
                </c:pt>
                <c:pt idx="147">
                  <c:v>1</c:v>
                </c:pt>
                <c:pt idx="148">
                  <c:v>0.946808510638298</c:v>
                </c:pt>
                <c:pt idx="149">
                  <c:v>1</c:v>
                </c:pt>
                <c:pt idx="150">
                  <c:v>0.636666666666667</c:v>
                </c:pt>
                <c:pt idx="151">
                  <c:v>0.8</c:v>
                </c:pt>
                <c:pt idx="152">
                  <c:v>0</c:v>
                </c:pt>
                <c:pt idx="153">
                  <c:v>0.886363636363636</c:v>
                </c:pt>
                <c:pt idx="154">
                  <c:v>1</c:v>
                </c:pt>
                <c:pt idx="155">
                  <c:v>0.75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0.666666666666667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0.9</c:v>
                </c:pt>
                <c:pt idx="170">
                  <c:v>0.875</c:v>
                </c:pt>
                <c:pt idx="171">
                  <c:v>1</c:v>
                </c:pt>
                <c:pt idx="172">
                  <c:v>0.884615384615385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0.7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0.75</c:v>
                </c:pt>
                <c:pt idx="195">
                  <c:v>0.75</c:v>
                </c:pt>
                <c:pt idx="196">
                  <c:v>0.963414634146341</c:v>
                </c:pt>
                <c:pt idx="197">
                  <c:v>0.928571428571429</c:v>
                </c:pt>
                <c:pt idx="198">
                  <c:v>0.972222222222222</c:v>
                </c:pt>
                <c:pt idx="199">
                  <c:v>1</c:v>
                </c:pt>
                <c:pt idx="200">
                  <c:v>0.928571428571429</c:v>
                </c:pt>
                <c:pt idx="201">
                  <c:v>0.428571428571429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0.7</c:v>
                </c:pt>
                <c:pt idx="206">
                  <c:v>0.851351351351351</c:v>
                </c:pt>
                <c:pt idx="207">
                  <c:v>0.705882352941176</c:v>
                </c:pt>
                <c:pt idx="208">
                  <c:v>0</c:v>
                </c:pt>
                <c:pt idx="209">
                  <c:v>0.916666666666667</c:v>
                </c:pt>
                <c:pt idx="210">
                  <c:v>0.923076923076923</c:v>
                </c:pt>
                <c:pt idx="211">
                  <c:v>1</c:v>
                </c:pt>
                <c:pt idx="212">
                  <c:v>0.75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0.772727272727273</c:v>
                </c:pt>
                <c:pt idx="217">
                  <c:v>0.875</c:v>
                </c:pt>
                <c:pt idx="218">
                  <c:v>0.875</c:v>
                </c:pt>
                <c:pt idx="219">
                  <c:v>0.875</c:v>
                </c:pt>
                <c:pt idx="220">
                  <c:v>0.833333333333333</c:v>
                </c:pt>
                <c:pt idx="221">
                  <c:v>0.8</c:v>
                </c:pt>
                <c:pt idx="222">
                  <c:v>0</c:v>
                </c:pt>
                <c:pt idx="223">
                  <c:v>0.75</c:v>
                </c:pt>
                <c:pt idx="224">
                  <c:v>0.75</c:v>
                </c:pt>
                <c:pt idx="225">
                  <c:v>0.875</c:v>
                </c:pt>
                <c:pt idx="226">
                  <c:v>0</c:v>
                </c:pt>
                <c:pt idx="227">
                  <c:v>0.5</c:v>
                </c:pt>
                <c:pt idx="228">
                  <c:v>0</c:v>
                </c:pt>
                <c:pt idx="229">
                  <c:v>0.625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0.590909090909091</c:v>
                </c:pt>
                <c:pt idx="234">
                  <c:v>0</c:v>
                </c:pt>
                <c:pt idx="235">
                  <c:v>1</c:v>
                </c:pt>
                <c:pt idx="236">
                  <c:v>0.886274509803921</c:v>
                </c:pt>
                <c:pt idx="237">
                  <c:v>0.888888888888889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0.642857142857143</c:v>
                </c:pt>
                <c:pt idx="244">
                  <c:v>1</c:v>
                </c:pt>
                <c:pt idx="245">
                  <c:v>0.833333333333333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0.928571428571429</c:v>
                </c:pt>
              </c:numCache>
            </c:numRef>
          </c:xVal>
          <c:yVal>
            <c:numRef>
              <c:f>Anaylsis!$Q$2:$Q$267</c:f>
              <c:numCache>
                <c:formatCode>General</c:formatCode>
                <c:ptCount val="266"/>
                <c:pt idx="0">
                  <c:v>0.67</c:v>
                </c:pt>
                <c:pt idx="1">
                  <c:v>0.02</c:v>
                </c:pt>
                <c:pt idx="2">
                  <c:v>0.88</c:v>
                </c:pt>
                <c:pt idx="3">
                  <c:v>0.7</c:v>
                </c:pt>
                <c:pt idx="4">
                  <c:v>1</c:v>
                </c:pt>
                <c:pt idx="5">
                  <c:v>0.39</c:v>
                </c:pt>
                <c:pt idx="6">
                  <c:v>0.43</c:v>
                </c:pt>
                <c:pt idx="7">
                  <c:v>0.62</c:v>
                </c:pt>
                <c:pt idx="8">
                  <c:v>0</c:v>
                </c:pt>
                <c:pt idx="9">
                  <c:v>1</c:v>
                </c:pt>
                <c:pt idx="10">
                  <c:v>0.6</c:v>
                </c:pt>
                <c:pt idx="11">
                  <c:v>0</c:v>
                </c:pt>
                <c:pt idx="12">
                  <c:v>0.29</c:v>
                </c:pt>
                <c:pt idx="13">
                  <c:v>0.88</c:v>
                </c:pt>
                <c:pt idx="14">
                  <c:v>0.92</c:v>
                </c:pt>
                <c:pt idx="15">
                  <c:v>0.09</c:v>
                </c:pt>
                <c:pt idx="16">
                  <c:v>0.5</c:v>
                </c:pt>
                <c:pt idx="17">
                  <c:v>0.96</c:v>
                </c:pt>
                <c:pt idx="18">
                  <c:v>0.76</c:v>
                </c:pt>
                <c:pt idx="19">
                  <c:v>0.55</c:v>
                </c:pt>
                <c:pt idx="20">
                  <c:v>0</c:v>
                </c:pt>
                <c:pt idx="21">
                  <c:v>0.17</c:v>
                </c:pt>
                <c:pt idx="22">
                  <c:v>0</c:v>
                </c:pt>
                <c:pt idx="23">
                  <c:v>0.17</c:v>
                </c:pt>
                <c:pt idx="24">
                  <c:v>0.07</c:v>
                </c:pt>
                <c:pt idx="25">
                  <c:v>0.06</c:v>
                </c:pt>
                <c:pt idx="26">
                  <c:v>0</c:v>
                </c:pt>
                <c:pt idx="27">
                  <c:v>0.86</c:v>
                </c:pt>
                <c:pt idx="28">
                  <c:v>0.67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0.29</c:v>
                </c:pt>
                <c:pt idx="34">
                  <c:v>0</c:v>
                </c:pt>
                <c:pt idx="35">
                  <c:v>0.25</c:v>
                </c:pt>
                <c:pt idx="36">
                  <c:v>0.25</c:v>
                </c:pt>
                <c:pt idx="37">
                  <c:v>1</c:v>
                </c:pt>
                <c:pt idx="38">
                  <c:v>0</c:v>
                </c:pt>
                <c:pt idx="39">
                  <c:v>0.25</c:v>
                </c:pt>
                <c:pt idx="40">
                  <c:v>0</c:v>
                </c:pt>
                <c:pt idx="41">
                  <c:v>0.07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0.88</c:v>
                </c:pt>
                <c:pt idx="46">
                  <c:v>0.93</c:v>
                </c:pt>
                <c:pt idx="47">
                  <c:v>0.83</c:v>
                </c:pt>
                <c:pt idx="48">
                  <c:v>1</c:v>
                </c:pt>
                <c:pt idx="49">
                  <c:v>0.14</c:v>
                </c:pt>
                <c:pt idx="50">
                  <c:v>0</c:v>
                </c:pt>
                <c:pt idx="51">
                  <c:v>0.56</c:v>
                </c:pt>
                <c:pt idx="52">
                  <c:v>0.73</c:v>
                </c:pt>
                <c:pt idx="53">
                  <c:v>0.72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0.85</c:v>
                </c:pt>
                <c:pt idx="58">
                  <c:v>0.83</c:v>
                </c:pt>
                <c:pt idx="59">
                  <c:v>0.94</c:v>
                </c:pt>
                <c:pt idx="60">
                  <c:v>1</c:v>
                </c:pt>
                <c:pt idx="61">
                  <c:v>0.6</c:v>
                </c:pt>
                <c:pt idx="62">
                  <c:v>1</c:v>
                </c:pt>
                <c:pt idx="63">
                  <c:v>0.78</c:v>
                </c:pt>
                <c:pt idx="64">
                  <c:v>0.71</c:v>
                </c:pt>
                <c:pt idx="65">
                  <c:v>0.69</c:v>
                </c:pt>
                <c:pt idx="66">
                  <c:v>0.88</c:v>
                </c:pt>
                <c:pt idx="67">
                  <c:v>0.75</c:v>
                </c:pt>
                <c:pt idx="68">
                  <c:v>0.51</c:v>
                </c:pt>
                <c:pt idx="69">
                  <c:v>1</c:v>
                </c:pt>
                <c:pt idx="70">
                  <c:v>0.81</c:v>
                </c:pt>
                <c:pt idx="71">
                  <c:v>0.62</c:v>
                </c:pt>
                <c:pt idx="72">
                  <c:v>0.95</c:v>
                </c:pt>
                <c:pt idx="73">
                  <c:v>0.91</c:v>
                </c:pt>
                <c:pt idx="74">
                  <c:v>0.8</c:v>
                </c:pt>
                <c:pt idx="75">
                  <c:v>0.32</c:v>
                </c:pt>
                <c:pt idx="76">
                  <c:v>0</c:v>
                </c:pt>
                <c:pt idx="77">
                  <c:v>1</c:v>
                </c:pt>
                <c:pt idx="78">
                  <c:v>0.67</c:v>
                </c:pt>
                <c:pt idx="79">
                  <c:v>0.76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0.4</c:v>
                </c:pt>
                <c:pt idx="84">
                  <c:v>1</c:v>
                </c:pt>
                <c:pt idx="85">
                  <c:v>0.67</c:v>
                </c:pt>
                <c:pt idx="86">
                  <c:v>1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0.7</c:v>
                </c:pt>
                <c:pt idx="93">
                  <c:v>0.5</c:v>
                </c:pt>
                <c:pt idx="94">
                  <c:v>0.88</c:v>
                </c:pt>
                <c:pt idx="95">
                  <c:v>0.92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0.75</c:v>
                </c:pt>
                <c:pt idx="101">
                  <c:v>1</c:v>
                </c:pt>
                <c:pt idx="102">
                  <c:v>1</c:v>
                </c:pt>
                <c:pt idx="103">
                  <c:v>0.87</c:v>
                </c:pt>
                <c:pt idx="104">
                  <c:v>0.89</c:v>
                </c:pt>
                <c:pt idx="105">
                  <c:v>0.59</c:v>
                </c:pt>
                <c:pt idx="106">
                  <c:v>0.75</c:v>
                </c:pt>
                <c:pt idx="107">
                  <c:v>0.54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0.85</c:v>
                </c:pt>
                <c:pt idx="112">
                  <c:v>0.92</c:v>
                </c:pt>
                <c:pt idx="113">
                  <c:v>0.47</c:v>
                </c:pt>
                <c:pt idx="114">
                  <c:v>0.5</c:v>
                </c:pt>
                <c:pt idx="115">
                  <c:v>0.4</c:v>
                </c:pt>
                <c:pt idx="116">
                  <c:v>0</c:v>
                </c:pt>
                <c:pt idx="117">
                  <c:v>0</c:v>
                </c:pt>
                <c:pt idx="118">
                  <c:v>0.86</c:v>
                </c:pt>
                <c:pt idx="119">
                  <c:v>0.73</c:v>
                </c:pt>
                <c:pt idx="120">
                  <c:v>0.77</c:v>
                </c:pt>
                <c:pt idx="121">
                  <c:v>0.84</c:v>
                </c:pt>
                <c:pt idx="122">
                  <c:v>1</c:v>
                </c:pt>
                <c:pt idx="123">
                  <c:v>0.8</c:v>
                </c:pt>
                <c:pt idx="124">
                  <c:v>0.82</c:v>
                </c:pt>
                <c:pt idx="125">
                  <c:v>0.88</c:v>
                </c:pt>
                <c:pt idx="126">
                  <c:v>1</c:v>
                </c:pt>
                <c:pt idx="127">
                  <c:v>0.82</c:v>
                </c:pt>
                <c:pt idx="128">
                  <c:v>0.59</c:v>
                </c:pt>
                <c:pt idx="129">
                  <c:v>1</c:v>
                </c:pt>
                <c:pt idx="130">
                  <c:v>1</c:v>
                </c:pt>
                <c:pt idx="131">
                  <c:v>0.78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0.68</c:v>
                </c:pt>
                <c:pt idx="136">
                  <c:v>1</c:v>
                </c:pt>
                <c:pt idx="137">
                  <c:v>0.89</c:v>
                </c:pt>
                <c:pt idx="138">
                  <c:v>0.07</c:v>
                </c:pt>
                <c:pt idx="139">
                  <c:v>0.89</c:v>
                </c:pt>
                <c:pt idx="140">
                  <c:v>0.44</c:v>
                </c:pt>
                <c:pt idx="141">
                  <c:v>0.84</c:v>
                </c:pt>
                <c:pt idx="142">
                  <c:v>0.83</c:v>
                </c:pt>
                <c:pt idx="143">
                  <c:v>1</c:v>
                </c:pt>
                <c:pt idx="144">
                  <c:v>0.96</c:v>
                </c:pt>
                <c:pt idx="145">
                  <c:v>0</c:v>
                </c:pt>
                <c:pt idx="146">
                  <c:v>1</c:v>
                </c:pt>
                <c:pt idx="147">
                  <c:v>0.8</c:v>
                </c:pt>
                <c:pt idx="148">
                  <c:v>0.87</c:v>
                </c:pt>
                <c:pt idx="149">
                  <c:v>0.94</c:v>
                </c:pt>
                <c:pt idx="150">
                  <c:v>0</c:v>
                </c:pt>
                <c:pt idx="151">
                  <c:v>0.64</c:v>
                </c:pt>
                <c:pt idx="152">
                  <c:v>1</c:v>
                </c:pt>
                <c:pt idx="153">
                  <c:v>0.9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0.8</c:v>
                </c:pt>
                <c:pt idx="161">
                  <c:v>0.41</c:v>
                </c:pt>
                <c:pt idx="162">
                  <c:v>0.5</c:v>
                </c:pt>
                <c:pt idx="163">
                  <c:v>0.86</c:v>
                </c:pt>
                <c:pt idx="164">
                  <c:v>0.86</c:v>
                </c:pt>
                <c:pt idx="165">
                  <c:v>1</c:v>
                </c:pt>
                <c:pt idx="166">
                  <c:v>0.89</c:v>
                </c:pt>
                <c:pt idx="167">
                  <c:v>0.94</c:v>
                </c:pt>
                <c:pt idx="168">
                  <c:v>1</c:v>
                </c:pt>
                <c:pt idx="169">
                  <c:v>0.92</c:v>
                </c:pt>
                <c:pt idx="170">
                  <c:v>0.88</c:v>
                </c:pt>
                <c:pt idx="171">
                  <c:v>0</c:v>
                </c:pt>
                <c:pt idx="172">
                  <c:v>0.88</c:v>
                </c:pt>
                <c:pt idx="173">
                  <c:v>0.9</c:v>
                </c:pt>
                <c:pt idx="174">
                  <c:v>0.14</c:v>
                </c:pt>
                <c:pt idx="175">
                  <c:v>0.82</c:v>
                </c:pt>
                <c:pt idx="176">
                  <c:v>0.72</c:v>
                </c:pt>
                <c:pt idx="177">
                  <c:v>0.84</c:v>
                </c:pt>
                <c:pt idx="178">
                  <c:v>0.2</c:v>
                </c:pt>
                <c:pt idx="179">
                  <c:v>0</c:v>
                </c:pt>
                <c:pt idx="180">
                  <c:v>0.78</c:v>
                </c:pt>
                <c:pt idx="181">
                  <c:v>1</c:v>
                </c:pt>
                <c:pt idx="182">
                  <c:v>0.2</c:v>
                </c:pt>
                <c:pt idx="183">
                  <c:v>0.88</c:v>
                </c:pt>
                <c:pt idx="184">
                  <c:v>0</c:v>
                </c:pt>
                <c:pt idx="185">
                  <c:v>0.6</c:v>
                </c:pt>
                <c:pt idx="186">
                  <c:v>0.83</c:v>
                </c:pt>
                <c:pt idx="187">
                  <c:v>1</c:v>
                </c:pt>
                <c:pt idx="188">
                  <c:v>0.59</c:v>
                </c:pt>
                <c:pt idx="189">
                  <c:v>0.91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0.67</c:v>
                </c:pt>
                <c:pt idx="195">
                  <c:v>1</c:v>
                </c:pt>
                <c:pt idx="196">
                  <c:v>0.95</c:v>
                </c:pt>
                <c:pt idx="197">
                  <c:v>0.85</c:v>
                </c:pt>
                <c:pt idx="198">
                  <c:v>0.71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0.5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0.71</c:v>
                </c:pt>
                <c:pt idx="210">
                  <c:v>0.73</c:v>
                </c:pt>
                <c:pt idx="211">
                  <c:v>0.08</c:v>
                </c:pt>
                <c:pt idx="212">
                  <c:v>0.81</c:v>
                </c:pt>
                <c:pt idx="213">
                  <c:v>0.23</c:v>
                </c:pt>
                <c:pt idx="214">
                  <c:v>0.08</c:v>
                </c:pt>
                <c:pt idx="215">
                  <c:v>0.2</c:v>
                </c:pt>
                <c:pt idx="216">
                  <c:v>0.86</c:v>
                </c:pt>
                <c:pt idx="217">
                  <c:v>0.06</c:v>
                </c:pt>
                <c:pt idx="218">
                  <c:v>0.92</c:v>
                </c:pt>
                <c:pt idx="219">
                  <c:v>0.83</c:v>
                </c:pt>
                <c:pt idx="220">
                  <c:v>0.88</c:v>
                </c:pt>
                <c:pt idx="221">
                  <c:v>0</c:v>
                </c:pt>
                <c:pt idx="222">
                  <c:v>0</c:v>
                </c:pt>
                <c:pt idx="223">
                  <c:v>0.71</c:v>
                </c:pt>
                <c:pt idx="224">
                  <c:v>0.83</c:v>
                </c:pt>
                <c:pt idx="225">
                  <c:v>0.9</c:v>
                </c:pt>
                <c:pt idx="226">
                  <c:v>0.11</c:v>
                </c:pt>
                <c:pt idx="227">
                  <c:v>0</c:v>
                </c:pt>
                <c:pt idx="228">
                  <c:v>0</c:v>
                </c:pt>
                <c:pt idx="229">
                  <c:v>0.6</c:v>
                </c:pt>
                <c:pt idx="230">
                  <c:v>0.75</c:v>
                </c:pt>
                <c:pt idx="231">
                  <c:v>0.83</c:v>
                </c:pt>
                <c:pt idx="232">
                  <c:v>1</c:v>
                </c:pt>
                <c:pt idx="233">
                  <c:v>0.59</c:v>
                </c:pt>
                <c:pt idx="234">
                  <c:v>0.71</c:v>
                </c:pt>
                <c:pt idx="235">
                  <c:v>0.29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0.33</c:v>
                </c:pt>
                <c:pt idx="242">
                  <c:v>0</c:v>
                </c:pt>
                <c:pt idx="243">
                  <c:v>0.59</c:v>
                </c:pt>
                <c:pt idx="244">
                  <c:v>1</c:v>
                </c:pt>
                <c:pt idx="245">
                  <c:v>0.16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0.58</c:v>
                </c:pt>
                <c:pt idx="250">
                  <c:v>1</c:v>
                </c:pt>
                <c:pt idx="251">
                  <c:v>0.2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0.7</c:v>
                </c:pt>
                <c:pt idx="256">
                  <c:v>1</c:v>
                </c:pt>
                <c:pt idx="257">
                  <c:v>0.63</c:v>
                </c:pt>
                <c:pt idx="258">
                  <c:v>0.75</c:v>
                </c:pt>
                <c:pt idx="259">
                  <c:v>0.33</c:v>
                </c:pt>
                <c:pt idx="260">
                  <c:v>0</c:v>
                </c:pt>
                <c:pt idx="261">
                  <c:v>0.6</c:v>
                </c:pt>
                <c:pt idx="262">
                  <c:v>0</c:v>
                </c:pt>
                <c:pt idx="263">
                  <c:v>0.14</c:v>
                </c:pt>
                <c:pt idx="264">
                  <c:v>0.64</c:v>
                </c:pt>
                <c:pt idx="265">
                  <c:v>1</c:v>
                </c:pt>
              </c:numCache>
            </c:numRef>
          </c:yVal>
          <c:smooth val="0"/>
        </c:ser>
        <c:axId val="8578467"/>
        <c:axId val="83910962"/>
      </c:scatterChart>
      <c:valAx>
        <c:axId val="8578467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10962"/>
        <c:crosses val="autoZero"/>
        <c:crossBetween val="midCat"/>
      </c:valAx>
      <c:valAx>
        <c:axId val="839109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3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84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Project 1: Metric 1 with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Anaylsis!$O$2:$O$267</c:f>
              <c:numCache>
                <c:formatCode>General</c:formatCode>
                <c:ptCount val="266"/>
                <c:pt idx="0">
                  <c:v>0.625</c:v>
                </c:pt>
                <c:pt idx="1">
                  <c:v>0.857142857142857</c:v>
                </c:pt>
                <c:pt idx="2">
                  <c:v>0.923076923076923</c:v>
                </c:pt>
                <c:pt idx="3">
                  <c:v>1</c:v>
                </c:pt>
                <c:pt idx="4">
                  <c:v>1</c:v>
                </c:pt>
                <c:pt idx="5">
                  <c:v>0.947183098591549</c:v>
                </c:pt>
                <c:pt idx="6">
                  <c:v>0.875</c:v>
                </c:pt>
                <c:pt idx="7">
                  <c:v>0.782608695652174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0.95959595959596</c:v>
                </c:pt>
                <c:pt idx="12">
                  <c:v>0.947368421052632</c:v>
                </c:pt>
                <c:pt idx="13">
                  <c:v>0.888888888888889</c:v>
                </c:pt>
                <c:pt idx="14">
                  <c:v>0.944444444444444</c:v>
                </c:pt>
                <c:pt idx="15">
                  <c:v>1</c:v>
                </c:pt>
                <c:pt idx="16">
                  <c:v>0.981927710843373</c:v>
                </c:pt>
                <c:pt idx="17">
                  <c:v>1</c:v>
                </c:pt>
                <c:pt idx="18">
                  <c:v>1</c:v>
                </c:pt>
                <c:pt idx="19">
                  <c:v>0.785714285714286</c:v>
                </c:pt>
                <c:pt idx="20">
                  <c:v>0</c:v>
                </c:pt>
                <c:pt idx="21">
                  <c:v>0.971428571428571</c:v>
                </c:pt>
                <c:pt idx="22">
                  <c:v>0.428571428571429</c:v>
                </c:pt>
                <c:pt idx="23">
                  <c:v>0.461538461538462</c:v>
                </c:pt>
                <c:pt idx="24">
                  <c:v>0.835051546391753</c:v>
                </c:pt>
                <c:pt idx="25">
                  <c:v>0.838709677419355</c:v>
                </c:pt>
                <c:pt idx="26">
                  <c:v>0.4375</c:v>
                </c:pt>
                <c:pt idx="27">
                  <c:v>0.777777777777778</c:v>
                </c:pt>
                <c:pt idx="28">
                  <c:v>0.9</c:v>
                </c:pt>
                <c:pt idx="29">
                  <c:v>0</c:v>
                </c:pt>
                <c:pt idx="30">
                  <c:v>0.701834862385321</c:v>
                </c:pt>
                <c:pt idx="31">
                  <c:v>1</c:v>
                </c:pt>
                <c:pt idx="32">
                  <c:v>0.75</c:v>
                </c:pt>
                <c:pt idx="33">
                  <c:v>0.4</c:v>
                </c:pt>
                <c:pt idx="34">
                  <c:v>0.956140350877193</c:v>
                </c:pt>
                <c:pt idx="35">
                  <c:v>1</c:v>
                </c:pt>
                <c:pt idx="36">
                  <c:v>1</c:v>
                </c:pt>
                <c:pt idx="37">
                  <c:v>0.714285714285714</c:v>
                </c:pt>
                <c:pt idx="38">
                  <c:v>1</c:v>
                </c:pt>
                <c:pt idx="39">
                  <c:v>0.625</c:v>
                </c:pt>
                <c:pt idx="40">
                  <c:v>0.333333333333333</c:v>
                </c:pt>
                <c:pt idx="41">
                  <c:v>0.470588235294118</c:v>
                </c:pt>
                <c:pt idx="42">
                  <c:v>0.545454545454545</c:v>
                </c:pt>
                <c:pt idx="43">
                  <c:v>0.888888888888889</c:v>
                </c:pt>
                <c:pt idx="44">
                  <c:v>1</c:v>
                </c:pt>
                <c:pt idx="45">
                  <c:v>0.888888888888889</c:v>
                </c:pt>
                <c:pt idx="46">
                  <c:v>0.944444444444444</c:v>
                </c:pt>
                <c:pt idx="47">
                  <c:v>0.903225806451613</c:v>
                </c:pt>
                <c:pt idx="48">
                  <c:v>0.961538461538462</c:v>
                </c:pt>
                <c:pt idx="49">
                  <c:v>0.615384615384615</c:v>
                </c:pt>
                <c:pt idx="50">
                  <c:v>0.8</c:v>
                </c:pt>
                <c:pt idx="51">
                  <c:v>0.6</c:v>
                </c:pt>
                <c:pt idx="52">
                  <c:v>0.785714285714286</c:v>
                </c:pt>
                <c:pt idx="53">
                  <c:v>0.944444444444444</c:v>
                </c:pt>
                <c:pt idx="54">
                  <c:v>0.96875</c:v>
                </c:pt>
                <c:pt idx="55">
                  <c:v>0.904761904761905</c:v>
                </c:pt>
                <c:pt idx="56">
                  <c:v>1</c:v>
                </c:pt>
                <c:pt idx="57">
                  <c:v>0.958333333333333</c:v>
                </c:pt>
                <c:pt idx="58">
                  <c:v>0.95</c:v>
                </c:pt>
                <c:pt idx="59">
                  <c:v>0.934782608695652</c:v>
                </c:pt>
                <c:pt idx="60">
                  <c:v>1</c:v>
                </c:pt>
                <c:pt idx="61">
                  <c:v>0.888888888888889</c:v>
                </c:pt>
                <c:pt idx="62">
                  <c:v>1</c:v>
                </c:pt>
                <c:pt idx="63">
                  <c:v>0.828571428571429</c:v>
                </c:pt>
                <c:pt idx="64">
                  <c:v>0.954545454545455</c:v>
                </c:pt>
                <c:pt idx="65">
                  <c:v>0.954545454545455</c:v>
                </c:pt>
                <c:pt idx="66">
                  <c:v>0.973988439306358</c:v>
                </c:pt>
                <c:pt idx="67">
                  <c:v>1</c:v>
                </c:pt>
                <c:pt idx="68">
                  <c:v>0.753246753246753</c:v>
                </c:pt>
                <c:pt idx="69">
                  <c:v>0.884615384615385</c:v>
                </c:pt>
                <c:pt idx="70">
                  <c:v>0.862068965517241</c:v>
                </c:pt>
                <c:pt idx="71">
                  <c:v>0.892857142857143</c:v>
                </c:pt>
                <c:pt idx="72">
                  <c:v>0.945652173913043</c:v>
                </c:pt>
                <c:pt idx="73">
                  <c:v>0.944444444444444</c:v>
                </c:pt>
                <c:pt idx="74">
                  <c:v>0.888888888888889</c:v>
                </c:pt>
                <c:pt idx="75">
                  <c:v>0.55</c:v>
                </c:pt>
                <c:pt idx="76">
                  <c:v>0.904761904761905</c:v>
                </c:pt>
                <c:pt idx="77">
                  <c:v>0.88</c:v>
                </c:pt>
                <c:pt idx="78">
                  <c:v>0.8</c:v>
                </c:pt>
                <c:pt idx="79">
                  <c:v>0.96</c:v>
                </c:pt>
                <c:pt idx="80">
                  <c:v>1</c:v>
                </c:pt>
                <c:pt idx="81">
                  <c:v>0.823529411764706</c:v>
                </c:pt>
                <c:pt idx="82">
                  <c:v>0.823529411764706</c:v>
                </c:pt>
                <c:pt idx="83">
                  <c:v>0.85</c:v>
                </c:pt>
                <c:pt idx="84">
                  <c:v>1</c:v>
                </c:pt>
                <c:pt idx="85">
                  <c:v>0.95</c:v>
                </c:pt>
                <c:pt idx="86">
                  <c:v>1</c:v>
                </c:pt>
                <c:pt idx="87">
                  <c:v>0.833333333333333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0.476190476190476</c:v>
                </c:pt>
                <c:pt idx="94">
                  <c:v>1</c:v>
                </c:pt>
                <c:pt idx="95">
                  <c:v>0.9375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0.875</c:v>
                </c:pt>
                <c:pt idx="101">
                  <c:v>1</c:v>
                </c:pt>
                <c:pt idx="102">
                  <c:v>1</c:v>
                </c:pt>
                <c:pt idx="103">
                  <c:v>0.864864864864865</c:v>
                </c:pt>
                <c:pt idx="104">
                  <c:v>0.763157894736842</c:v>
                </c:pt>
                <c:pt idx="105">
                  <c:v>0.904761904761905</c:v>
                </c:pt>
                <c:pt idx="106">
                  <c:v>0.72</c:v>
                </c:pt>
                <c:pt idx="107">
                  <c:v>0.714285714285714</c:v>
                </c:pt>
                <c:pt idx="108">
                  <c:v>0.777777777777778</c:v>
                </c:pt>
                <c:pt idx="109">
                  <c:v>0.916201117318436</c:v>
                </c:pt>
                <c:pt idx="110">
                  <c:v>1</c:v>
                </c:pt>
                <c:pt idx="111">
                  <c:v>0.857142857142857</c:v>
                </c:pt>
                <c:pt idx="112">
                  <c:v>0.878048780487805</c:v>
                </c:pt>
                <c:pt idx="113">
                  <c:v>0.909090909090909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0.619047619047619</c:v>
                </c:pt>
                <c:pt idx="118">
                  <c:v>0.875</c:v>
                </c:pt>
                <c:pt idx="119">
                  <c:v>0.65</c:v>
                </c:pt>
                <c:pt idx="120">
                  <c:v>0.80952380952381</c:v>
                </c:pt>
                <c:pt idx="121">
                  <c:v>0.970149253731343</c:v>
                </c:pt>
                <c:pt idx="122">
                  <c:v>1</c:v>
                </c:pt>
                <c:pt idx="123">
                  <c:v>0.75</c:v>
                </c:pt>
                <c:pt idx="124">
                  <c:v>0.794117647058823</c:v>
                </c:pt>
                <c:pt idx="125">
                  <c:v>0.703703703703704</c:v>
                </c:pt>
                <c:pt idx="126">
                  <c:v>0.823529411764706</c:v>
                </c:pt>
                <c:pt idx="127">
                  <c:v>0.944881889763779</c:v>
                </c:pt>
                <c:pt idx="128">
                  <c:v>0.767857142857143</c:v>
                </c:pt>
                <c:pt idx="129">
                  <c:v>0.6</c:v>
                </c:pt>
                <c:pt idx="130">
                  <c:v>1</c:v>
                </c:pt>
                <c:pt idx="131">
                  <c:v>0.743362831858407</c:v>
                </c:pt>
                <c:pt idx="132">
                  <c:v>1</c:v>
                </c:pt>
                <c:pt idx="133">
                  <c:v>0.7</c:v>
                </c:pt>
                <c:pt idx="134">
                  <c:v>1</c:v>
                </c:pt>
                <c:pt idx="135">
                  <c:v>0.705882352941176</c:v>
                </c:pt>
                <c:pt idx="136">
                  <c:v>1</c:v>
                </c:pt>
                <c:pt idx="137">
                  <c:v>1</c:v>
                </c:pt>
                <c:pt idx="138">
                  <c:v>0.84</c:v>
                </c:pt>
                <c:pt idx="139">
                  <c:v>0.847222222222222</c:v>
                </c:pt>
                <c:pt idx="140">
                  <c:v>0.99</c:v>
                </c:pt>
                <c:pt idx="141">
                  <c:v>0.965116279069767</c:v>
                </c:pt>
                <c:pt idx="142">
                  <c:v>0.91</c:v>
                </c:pt>
                <c:pt idx="143">
                  <c:v>1</c:v>
                </c:pt>
                <c:pt idx="144">
                  <c:v>0.906976744186046</c:v>
                </c:pt>
                <c:pt idx="145">
                  <c:v>0.836538461538462</c:v>
                </c:pt>
                <c:pt idx="146">
                  <c:v>0.96969696969697</c:v>
                </c:pt>
                <c:pt idx="147">
                  <c:v>0.875</c:v>
                </c:pt>
                <c:pt idx="148">
                  <c:v>0.931818181818182</c:v>
                </c:pt>
                <c:pt idx="149">
                  <c:v>1</c:v>
                </c:pt>
                <c:pt idx="150">
                  <c:v>0.977491961414791</c:v>
                </c:pt>
                <c:pt idx="151">
                  <c:v>0.733333333333333</c:v>
                </c:pt>
                <c:pt idx="152">
                  <c:v>1</c:v>
                </c:pt>
                <c:pt idx="153">
                  <c:v>0.977272727272727</c:v>
                </c:pt>
                <c:pt idx="154">
                  <c:v>0.927272727272727</c:v>
                </c:pt>
                <c:pt idx="155">
                  <c:v>0.9375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0.875</c:v>
                </c:pt>
                <c:pt idx="161">
                  <c:v>0.739130434782609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1</c:v>
                </c:pt>
                <c:pt idx="166">
                  <c:v>0.931034482758621</c:v>
                </c:pt>
                <c:pt idx="167">
                  <c:v>0.884615384615385</c:v>
                </c:pt>
                <c:pt idx="168">
                  <c:v>1</c:v>
                </c:pt>
                <c:pt idx="169">
                  <c:v>0.941176470588235</c:v>
                </c:pt>
                <c:pt idx="170">
                  <c:v>0.888888888888889</c:v>
                </c:pt>
                <c:pt idx="171">
                  <c:v>0.893333333333333</c:v>
                </c:pt>
                <c:pt idx="172">
                  <c:v>0.897435897435897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0.91304347826087</c:v>
                </c:pt>
                <c:pt idx="177">
                  <c:v>1</c:v>
                </c:pt>
                <c:pt idx="178">
                  <c:v>0.857142857142857</c:v>
                </c:pt>
                <c:pt idx="179">
                  <c:v>0.833333333333333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0.875</c:v>
                </c:pt>
                <c:pt idx="186">
                  <c:v>0.838709677419355</c:v>
                </c:pt>
                <c:pt idx="187">
                  <c:v>1</c:v>
                </c:pt>
                <c:pt idx="188">
                  <c:v>1</c:v>
                </c:pt>
                <c:pt idx="189">
                  <c:v>0.8</c:v>
                </c:pt>
                <c:pt idx="190">
                  <c:v>1</c:v>
                </c:pt>
                <c:pt idx="191">
                  <c:v>0.727272727272727</c:v>
                </c:pt>
                <c:pt idx="192">
                  <c:v>0.625</c:v>
                </c:pt>
                <c:pt idx="193">
                  <c:v>0</c:v>
                </c:pt>
                <c:pt idx="194">
                  <c:v>0.8</c:v>
                </c:pt>
                <c:pt idx="195">
                  <c:v>0.939393939393939</c:v>
                </c:pt>
                <c:pt idx="196">
                  <c:v>0.9875</c:v>
                </c:pt>
                <c:pt idx="197">
                  <c:v>0.934210526315789</c:v>
                </c:pt>
                <c:pt idx="198">
                  <c:v>0.796296296296296</c:v>
                </c:pt>
                <c:pt idx="199">
                  <c:v>1</c:v>
                </c:pt>
                <c:pt idx="200">
                  <c:v>1</c:v>
                </c:pt>
                <c:pt idx="201">
                  <c:v>0.632911392405063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0.75</c:v>
                </c:pt>
                <c:pt idx="206">
                  <c:v>0.902985074626866</c:v>
                </c:pt>
                <c:pt idx="207">
                  <c:v>0.9</c:v>
                </c:pt>
                <c:pt idx="208">
                  <c:v>1</c:v>
                </c:pt>
                <c:pt idx="209">
                  <c:v>0.921052631578947</c:v>
                </c:pt>
                <c:pt idx="210">
                  <c:v>0.878048780487805</c:v>
                </c:pt>
                <c:pt idx="211">
                  <c:v>0.904761904761905</c:v>
                </c:pt>
                <c:pt idx="212">
                  <c:v>0.962264150943396</c:v>
                </c:pt>
                <c:pt idx="213">
                  <c:v>0.846153846153846</c:v>
                </c:pt>
                <c:pt idx="214">
                  <c:v>0.909090909090909</c:v>
                </c:pt>
                <c:pt idx="215">
                  <c:v>0.25</c:v>
                </c:pt>
                <c:pt idx="216">
                  <c:v>0.954545454545455</c:v>
                </c:pt>
                <c:pt idx="217">
                  <c:v>1</c:v>
                </c:pt>
                <c:pt idx="218">
                  <c:v>1</c:v>
                </c:pt>
                <c:pt idx="219">
                  <c:v>0.928571428571429</c:v>
                </c:pt>
                <c:pt idx="220">
                  <c:v>1</c:v>
                </c:pt>
                <c:pt idx="221">
                  <c:v>0.945945945945946</c:v>
                </c:pt>
                <c:pt idx="222">
                  <c:v>0.6</c:v>
                </c:pt>
                <c:pt idx="223">
                  <c:v>0.769230769230769</c:v>
                </c:pt>
                <c:pt idx="224">
                  <c:v>1</c:v>
                </c:pt>
                <c:pt idx="225">
                  <c:v>1</c:v>
                </c:pt>
                <c:pt idx="226">
                  <c:v>0.428571428571429</c:v>
                </c:pt>
                <c:pt idx="227">
                  <c:v>1</c:v>
                </c:pt>
                <c:pt idx="228">
                  <c:v>0.6</c:v>
                </c:pt>
                <c:pt idx="229">
                  <c:v>0.766666666666667</c:v>
                </c:pt>
                <c:pt idx="230">
                  <c:v>0.888888888888889</c:v>
                </c:pt>
                <c:pt idx="231">
                  <c:v>0.909090909090909</c:v>
                </c:pt>
                <c:pt idx="232">
                  <c:v>1</c:v>
                </c:pt>
                <c:pt idx="233">
                  <c:v>1</c:v>
                </c:pt>
                <c:pt idx="234">
                  <c:v>0.45</c:v>
                </c:pt>
                <c:pt idx="235">
                  <c:v>0.875</c:v>
                </c:pt>
                <c:pt idx="236">
                  <c:v>0.931182795698925</c:v>
                </c:pt>
                <c:pt idx="237">
                  <c:v>0.981481481481482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0.875</c:v>
                </c:pt>
                <c:pt idx="242">
                  <c:v>1</c:v>
                </c:pt>
                <c:pt idx="243">
                  <c:v>0.758620689655172</c:v>
                </c:pt>
                <c:pt idx="244">
                  <c:v>1</c:v>
                </c:pt>
                <c:pt idx="245">
                  <c:v>0.96551724137931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0.814814814814815</c:v>
                </c:pt>
                <c:pt idx="250">
                  <c:v>1</c:v>
                </c:pt>
                <c:pt idx="251">
                  <c:v>0.814814814814815</c:v>
                </c:pt>
                <c:pt idx="252">
                  <c:v>0.68421052631579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0.91304347826087</c:v>
                </c:pt>
                <c:pt idx="258">
                  <c:v>1</c:v>
                </c:pt>
                <c:pt idx="259">
                  <c:v>0.869565217391304</c:v>
                </c:pt>
                <c:pt idx="260">
                  <c:v>1</c:v>
                </c:pt>
                <c:pt idx="261">
                  <c:v>0.84</c:v>
                </c:pt>
                <c:pt idx="262">
                  <c:v>1</c:v>
                </c:pt>
                <c:pt idx="263">
                  <c:v>0.833333333333333</c:v>
                </c:pt>
                <c:pt idx="264">
                  <c:v>0.833333333333333</c:v>
                </c:pt>
                <c:pt idx="265">
                  <c:v>0.971428571428571</c:v>
                </c:pt>
              </c:numCache>
            </c:numRef>
          </c:xVal>
          <c:yVal>
            <c:numRef>
              <c:f>Anaylsis!$Q$2:$Q$267</c:f>
              <c:numCache>
                <c:formatCode>General</c:formatCode>
                <c:ptCount val="266"/>
                <c:pt idx="0">
                  <c:v>0.67</c:v>
                </c:pt>
                <c:pt idx="1">
                  <c:v>0.02</c:v>
                </c:pt>
                <c:pt idx="2">
                  <c:v>0.88</c:v>
                </c:pt>
                <c:pt idx="3">
                  <c:v>0.7</c:v>
                </c:pt>
                <c:pt idx="4">
                  <c:v>1</c:v>
                </c:pt>
                <c:pt idx="5">
                  <c:v>0.39</c:v>
                </c:pt>
                <c:pt idx="6">
                  <c:v>0.43</c:v>
                </c:pt>
                <c:pt idx="7">
                  <c:v>0.62</c:v>
                </c:pt>
                <c:pt idx="8">
                  <c:v>0</c:v>
                </c:pt>
                <c:pt idx="9">
                  <c:v>1</c:v>
                </c:pt>
                <c:pt idx="10">
                  <c:v>0.6</c:v>
                </c:pt>
                <c:pt idx="11">
                  <c:v>0</c:v>
                </c:pt>
                <c:pt idx="12">
                  <c:v>0.29</c:v>
                </c:pt>
                <c:pt idx="13">
                  <c:v>0.88</c:v>
                </c:pt>
                <c:pt idx="14">
                  <c:v>0.92</c:v>
                </c:pt>
                <c:pt idx="15">
                  <c:v>0.09</c:v>
                </c:pt>
                <c:pt idx="16">
                  <c:v>0.5</c:v>
                </c:pt>
                <c:pt idx="17">
                  <c:v>0.96</c:v>
                </c:pt>
                <c:pt idx="18">
                  <c:v>0.76</c:v>
                </c:pt>
                <c:pt idx="19">
                  <c:v>0.55</c:v>
                </c:pt>
                <c:pt idx="20">
                  <c:v>0</c:v>
                </c:pt>
                <c:pt idx="21">
                  <c:v>0.17</c:v>
                </c:pt>
                <c:pt idx="22">
                  <c:v>0</c:v>
                </c:pt>
                <c:pt idx="23">
                  <c:v>0.17</c:v>
                </c:pt>
                <c:pt idx="24">
                  <c:v>0.07</c:v>
                </c:pt>
                <c:pt idx="25">
                  <c:v>0.06</c:v>
                </c:pt>
                <c:pt idx="26">
                  <c:v>0</c:v>
                </c:pt>
                <c:pt idx="27">
                  <c:v>0.86</c:v>
                </c:pt>
                <c:pt idx="28">
                  <c:v>0.67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0.29</c:v>
                </c:pt>
                <c:pt idx="34">
                  <c:v>0</c:v>
                </c:pt>
                <c:pt idx="35">
                  <c:v>0.25</c:v>
                </c:pt>
                <c:pt idx="36">
                  <c:v>0.25</c:v>
                </c:pt>
                <c:pt idx="37">
                  <c:v>1</c:v>
                </c:pt>
                <c:pt idx="38">
                  <c:v>0</c:v>
                </c:pt>
                <c:pt idx="39">
                  <c:v>0.25</c:v>
                </c:pt>
                <c:pt idx="40">
                  <c:v>0</c:v>
                </c:pt>
                <c:pt idx="41">
                  <c:v>0.07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0.88</c:v>
                </c:pt>
                <c:pt idx="46">
                  <c:v>0.93</c:v>
                </c:pt>
                <c:pt idx="47">
                  <c:v>0.83</c:v>
                </c:pt>
                <c:pt idx="48">
                  <c:v>1</c:v>
                </c:pt>
                <c:pt idx="49">
                  <c:v>0.14</c:v>
                </c:pt>
                <c:pt idx="50">
                  <c:v>0</c:v>
                </c:pt>
                <c:pt idx="51">
                  <c:v>0.56</c:v>
                </c:pt>
                <c:pt idx="52">
                  <c:v>0.73</c:v>
                </c:pt>
                <c:pt idx="53">
                  <c:v>0.72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0.85</c:v>
                </c:pt>
                <c:pt idx="58">
                  <c:v>0.83</c:v>
                </c:pt>
                <c:pt idx="59">
                  <c:v>0.94</c:v>
                </c:pt>
                <c:pt idx="60">
                  <c:v>1</c:v>
                </c:pt>
                <c:pt idx="61">
                  <c:v>0.6</c:v>
                </c:pt>
                <c:pt idx="62">
                  <c:v>1</c:v>
                </c:pt>
                <c:pt idx="63">
                  <c:v>0.78</c:v>
                </c:pt>
                <c:pt idx="64">
                  <c:v>0.71</c:v>
                </c:pt>
                <c:pt idx="65">
                  <c:v>0.69</c:v>
                </c:pt>
                <c:pt idx="66">
                  <c:v>0.88</c:v>
                </c:pt>
                <c:pt idx="67">
                  <c:v>0.75</c:v>
                </c:pt>
                <c:pt idx="68">
                  <c:v>0.51</c:v>
                </c:pt>
                <c:pt idx="69">
                  <c:v>1</c:v>
                </c:pt>
                <c:pt idx="70">
                  <c:v>0.81</c:v>
                </c:pt>
                <c:pt idx="71">
                  <c:v>0.62</c:v>
                </c:pt>
                <c:pt idx="72">
                  <c:v>0.95</c:v>
                </c:pt>
                <c:pt idx="73">
                  <c:v>0.91</c:v>
                </c:pt>
                <c:pt idx="74">
                  <c:v>0.8</c:v>
                </c:pt>
                <c:pt idx="75">
                  <c:v>0.32</c:v>
                </c:pt>
                <c:pt idx="76">
                  <c:v>0</c:v>
                </c:pt>
                <c:pt idx="77">
                  <c:v>1</c:v>
                </c:pt>
                <c:pt idx="78">
                  <c:v>0.67</c:v>
                </c:pt>
                <c:pt idx="79">
                  <c:v>0.76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0.4</c:v>
                </c:pt>
                <c:pt idx="84">
                  <c:v>1</c:v>
                </c:pt>
                <c:pt idx="85">
                  <c:v>0.67</c:v>
                </c:pt>
                <c:pt idx="86">
                  <c:v>1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0.7</c:v>
                </c:pt>
                <c:pt idx="93">
                  <c:v>0.5</c:v>
                </c:pt>
                <c:pt idx="94">
                  <c:v>0.88</c:v>
                </c:pt>
                <c:pt idx="95">
                  <c:v>0.92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0.75</c:v>
                </c:pt>
                <c:pt idx="101">
                  <c:v>1</c:v>
                </c:pt>
                <c:pt idx="102">
                  <c:v>1</c:v>
                </c:pt>
                <c:pt idx="103">
                  <c:v>0.87</c:v>
                </c:pt>
                <c:pt idx="104">
                  <c:v>0.89</c:v>
                </c:pt>
                <c:pt idx="105">
                  <c:v>0.59</c:v>
                </c:pt>
                <c:pt idx="106">
                  <c:v>0.75</c:v>
                </c:pt>
                <c:pt idx="107">
                  <c:v>0.54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0.85</c:v>
                </c:pt>
                <c:pt idx="112">
                  <c:v>0.92</c:v>
                </c:pt>
                <c:pt idx="113">
                  <c:v>0.47</c:v>
                </c:pt>
                <c:pt idx="114">
                  <c:v>0.5</c:v>
                </c:pt>
                <c:pt idx="115">
                  <c:v>0.4</c:v>
                </c:pt>
                <c:pt idx="116">
                  <c:v>0</c:v>
                </c:pt>
                <c:pt idx="117">
                  <c:v>0</c:v>
                </c:pt>
                <c:pt idx="118">
                  <c:v>0.86</c:v>
                </c:pt>
                <c:pt idx="119">
                  <c:v>0.73</c:v>
                </c:pt>
                <c:pt idx="120">
                  <c:v>0.77</c:v>
                </c:pt>
                <c:pt idx="121">
                  <c:v>0.84</c:v>
                </c:pt>
                <c:pt idx="122">
                  <c:v>1</c:v>
                </c:pt>
                <c:pt idx="123">
                  <c:v>0.8</c:v>
                </c:pt>
                <c:pt idx="124">
                  <c:v>0.82</c:v>
                </c:pt>
                <c:pt idx="125">
                  <c:v>0.88</c:v>
                </c:pt>
                <c:pt idx="126">
                  <c:v>1</c:v>
                </c:pt>
                <c:pt idx="127">
                  <c:v>0.82</c:v>
                </c:pt>
                <c:pt idx="128">
                  <c:v>0.59</c:v>
                </c:pt>
                <c:pt idx="129">
                  <c:v>1</c:v>
                </c:pt>
                <c:pt idx="130">
                  <c:v>1</c:v>
                </c:pt>
                <c:pt idx="131">
                  <c:v>0.78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0.68</c:v>
                </c:pt>
                <c:pt idx="136">
                  <c:v>1</c:v>
                </c:pt>
                <c:pt idx="137">
                  <c:v>0.89</c:v>
                </c:pt>
                <c:pt idx="138">
                  <c:v>0.07</c:v>
                </c:pt>
                <c:pt idx="139">
                  <c:v>0.89</c:v>
                </c:pt>
                <c:pt idx="140">
                  <c:v>0.44</c:v>
                </c:pt>
                <c:pt idx="141">
                  <c:v>0.84</c:v>
                </c:pt>
                <c:pt idx="142">
                  <c:v>0.83</c:v>
                </c:pt>
                <c:pt idx="143">
                  <c:v>1</c:v>
                </c:pt>
                <c:pt idx="144">
                  <c:v>0.96</c:v>
                </c:pt>
                <c:pt idx="145">
                  <c:v>0</c:v>
                </c:pt>
                <c:pt idx="146">
                  <c:v>1</c:v>
                </c:pt>
                <c:pt idx="147">
                  <c:v>0.8</c:v>
                </c:pt>
                <c:pt idx="148">
                  <c:v>0.87</c:v>
                </c:pt>
                <c:pt idx="149">
                  <c:v>0.94</c:v>
                </c:pt>
                <c:pt idx="150">
                  <c:v>0</c:v>
                </c:pt>
                <c:pt idx="151">
                  <c:v>0.64</c:v>
                </c:pt>
                <c:pt idx="152">
                  <c:v>1</c:v>
                </c:pt>
                <c:pt idx="153">
                  <c:v>0.9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0.8</c:v>
                </c:pt>
                <c:pt idx="161">
                  <c:v>0.41</c:v>
                </c:pt>
                <c:pt idx="162">
                  <c:v>0.5</c:v>
                </c:pt>
                <c:pt idx="163">
                  <c:v>0.86</c:v>
                </c:pt>
                <c:pt idx="164">
                  <c:v>0.86</c:v>
                </c:pt>
                <c:pt idx="165">
                  <c:v>1</c:v>
                </c:pt>
                <c:pt idx="166">
                  <c:v>0.89</c:v>
                </c:pt>
                <c:pt idx="167">
                  <c:v>0.94</c:v>
                </c:pt>
                <c:pt idx="168">
                  <c:v>1</c:v>
                </c:pt>
                <c:pt idx="169">
                  <c:v>0.92</c:v>
                </c:pt>
                <c:pt idx="170">
                  <c:v>0.88</c:v>
                </c:pt>
                <c:pt idx="171">
                  <c:v>0</c:v>
                </c:pt>
                <c:pt idx="172">
                  <c:v>0.88</c:v>
                </c:pt>
                <c:pt idx="173">
                  <c:v>0.9</c:v>
                </c:pt>
                <c:pt idx="174">
                  <c:v>0.14</c:v>
                </c:pt>
                <c:pt idx="175">
                  <c:v>0.82</c:v>
                </c:pt>
                <c:pt idx="176">
                  <c:v>0.72</c:v>
                </c:pt>
                <c:pt idx="177">
                  <c:v>0.84</c:v>
                </c:pt>
                <c:pt idx="178">
                  <c:v>0.2</c:v>
                </c:pt>
                <c:pt idx="179">
                  <c:v>0</c:v>
                </c:pt>
                <c:pt idx="180">
                  <c:v>0.78</c:v>
                </c:pt>
                <c:pt idx="181">
                  <c:v>1</c:v>
                </c:pt>
                <c:pt idx="182">
                  <c:v>0.2</c:v>
                </c:pt>
                <c:pt idx="183">
                  <c:v>0.88</c:v>
                </c:pt>
                <c:pt idx="184">
                  <c:v>0</c:v>
                </c:pt>
                <c:pt idx="185">
                  <c:v>0.6</c:v>
                </c:pt>
                <c:pt idx="186">
                  <c:v>0.83</c:v>
                </c:pt>
                <c:pt idx="187">
                  <c:v>1</c:v>
                </c:pt>
                <c:pt idx="188">
                  <c:v>0.59</c:v>
                </c:pt>
                <c:pt idx="189">
                  <c:v>0.91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0.67</c:v>
                </c:pt>
                <c:pt idx="195">
                  <c:v>1</c:v>
                </c:pt>
                <c:pt idx="196">
                  <c:v>0.95</c:v>
                </c:pt>
                <c:pt idx="197">
                  <c:v>0.85</c:v>
                </c:pt>
                <c:pt idx="198">
                  <c:v>0.71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0.5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0.71</c:v>
                </c:pt>
                <c:pt idx="210">
                  <c:v>0.73</c:v>
                </c:pt>
                <c:pt idx="211">
                  <c:v>0.08</c:v>
                </c:pt>
                <c:pt idx="212">
                  <c:v>0.81</c:v>
                </c:pt>
                <c:pt idx="213">
                  <c:v>0.23</c:v>
                </c:pt>
                <c:pt idx="214">
                  <c:v>0.08</c:v>
                </c:pt>
                <c:pt idx="215">
                  <c:v>0.2</c:v>
                </c:pt>
                <c:pt idx="216">
                  <c:v>0.86</c:v>
                </c:pt>
                <c:pt idx="217">
                  <c:v>0.06</c:v>
                </c:pt>
                <c:pt idx="218">
                  <c:v>0.92</c:v>
                </c:pt>
                <c:pt idx="219">
                  <c:v>0.83</c:v>
                </c:pt>
                <c:pt idx="220">
                  <c:v>0.88</c:v>
                </c:pt>
                <c:pt idx="221">
                  <c:v>0</c:v>
                </c:pt>
                <c:pt idx="222">
                  <c:v>0</c:v>
                </c:pt>
                <c:pt idx="223">
                  <c:v>0.71</c:v>
                </c:pt>
                <c:pt idx="224">
                  <c:v>0.83</c:v>
                </c:pt>
                <c:pt idx="225">
                  <c:v>0.9</c:v>
                </c:pt>
                <c:pt idx="226">
                  <c:v>0.11</c:v>
                </c:pt>
                <c:pt idx="227">
                  <c:v>0</c:v>
                </c:pt>
                <c:pt idx="228">
                  <c:v>0</c:v>
                </c:pt>
                <c:pt idx="229">
                  <c:v>0.6</c:v>
                </c:pt>
                <c:pt idx="230">
                  <c:v>0.75</c:v>
                </c:pt>
                <c:pt idx="231">
                  <c:v>0.83</c:v>
                </c:pt>
                <c:pt idx="232">
                  <c:v>1</c:v>
                </c:pt>
                <c:pt idx="233">
                  <c:v>0.59</c:v>
                </c:pt>
                <c:pt idx="234">
                  <c:v>0.71</c:v>
                </c:pt>
                <c:pt idx="235">
                  <c:v>0.29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0.33</c:v>
                </c:pt>
                <c:pt idx="242">
                  <c:v>0</c:v>
                </c:pt>
                <c:pt idx="243">
                  <c:v>0.59</c:v>
                </c:pt>
                <c:pt idx="244">
                  <c:v>1</c:v>
                </c:pt>
                <c:pt idx="245">
                  <c:v>0.16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0.58</c:v>
                </c:pt>
                <c:pt idx="250">
                  <c:v>1</c:v>
                </c:pt>
                <c:pt idx="251">
                  <c:v>0.2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0.7</c:v>
                </c:pt>
                <c:pt idx="256">
                  <c:v>1</c:v>
                </c:pt>
                <c:pt idx="257">
                  <c:v>0.63</c:v>
                </c:pt>
                <c:pt idx="258">
                  <c:v>0.75</c:v>
                </c:pt>
                <c:pt idx="259">
                  <c:v>0.33</c:v>
                </c:pt>
                <c:pt idx="260">
                  <c:v>0</c:v>
                </c:pt>
                <c:pt idx="261">
                  <c:v>0.6</c:v>
                </c:pt>
                <c:pt idx="262">
                  <c:v>0</c:v>
                </c:pt>
                <c:pt idx="263">
                  <c:v>0.14</c:v>
                </c:pt>
                <c:pt idx="264">
                  <c:v>0.64</c:v>
                </c:pt>
                <c:pt idx="265">
                  <c:v>1</c:v>
                </c:pt>
              </c:numCache>
            </c:numRef>
          </c:yVal>
          <c:smooth val="0"/>
        </c:ser>
        <c:axId val="1587484"/>
        <c:axId val="21364680"/>
      </c:scatterChart>
      <c:valAx>
        <c:axId val="1587484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64680"/>
        <c:crossesAt val="0"/>
        <c:crossBetween val="midCat"/>
      </c:valAx>
      <c:valAx>
        <c:axId val="2136468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3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748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23400</xdr:colOff>
      <xdr:row>5</xdr:row>
      <xdr:rowOff>165960</xdr:rowOff>
    </xdr:from>
    <xdr:to>
      <xdr:col>21</xdr:col>
      <xdr:colOff>320040</xdr:colOff>
      <xdr:row>24</xdr:row>
      <xdr:rowOff>72000</xdr:rowOff>
    </xdr:to>
    <xdr:graphicFrame>
      <xdr:nvGraphicFramePr>
        <xdr:cNvPr id="0" name=""/>
        <xdr:cNvGraphicFramePr/>
      </xdr:nvGraphicFramePr>
      <xdr:xfrm>
        <a:off x="27618480" y="1231200"/>
        <a:ext cx="576000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292680</xdr:colOff>
      <xdr:row>6</xdr:row>
      <xdr:rowOff>16560</xdr:rowOff>
    </xdr:from>
    <xdr:to>
      <xdr:col>28</xdr:col>
      <xdr:colOff>737640</xdr:colOff>
      <xdr:row>24</xdr:row>
      <xdr:rowOff>97920</xdr:rowOff>
    </xdr:to>
    <xdr:graphicFrame>
      <xdr:nvGraphicFramePr>
        <xdr:cNvPr id="1" name=""/>
        <xdr:cNvGraphicFramePr/>
      </xdr:nvGraphicFramePr>
      <xdr:xfrm>
        <a:off x="33351120" y="1257120"/>
        <a:ext cx="57614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7"/>
  <sheetViews>
    <sheetView showFormulas="false" showGridLines="true" showRowColHeaders="true" showZeros="true" rightToLeft="false" tabSelected="false" showOutlineSymbols="true" defaultGridColor="true" view="normal" topLeftCell="B1" colorId="64" zoomScale="55" zoomScaleNormal="55" zoomScalePageLayoutView="100" workbookViewId="0">
      <selection pane="topLeft" activeCell="C5" activeCellId="0" sqref="C5"/>
    </sheetView>
  </sheetViews>
  <sheetFormatPr defaultColWidth="8.54296875" defaultRowHeight="14.5" zeroHeight="false" outlineLevelRow="0" outlineLevelCol="0"/>
  <cols>
    <col collapsed="false" customWidth="true" hidden="false" outlineLevel="0" max="2" min="1" style="0" width="19.37"/>
    <col collapsed="false" customWidth="true" hidden="false" outlineLevel="0" max="4" min="3" style="0" width="34.47"/>
    <col collapsed="false" customWidth="true" hidden="false" outlineLevel="0" max="5" min="5" style="0" width="12.36"/>
    <col collapsed="false" customWidth="true" hidden="false" outlineLevel="0" max="6" min="6" style="0" width="16.83"/>
  </cols>
  <sheetData>
    <row r="1" customFormat="false" ht="14.5" hidden="false" customHeight="false" outlineLevel="0" collapsed="false">
      <c r="A1" s="1"/>
      <c r="B1" s="1"/>
      <c r="C1" s="2" t="s">
        <v>0</v>
      </c>
      <c r="D1" s="2"/>
      <c r="E1" s="2" t="s">
        <v>1</v>
      </c>
      <c r="F1" s="2" t="s">
        <v>2</v>
      </c>
    </row>
    <row r="2" customFormat="false" ht="14.5" hidden="false" customHeight="false" outlineLevel="0" collapsed="false">
      <c r="A2" s="1"/>
      <c r="B2" s="1"/>
      <c r="C2" s="1" t="s">
        <v>3</v>
      </c>
      <c r="D2" s="1" t="str">
        <f aca="false">SUBSTITUTE(C2,".java","")</f>
        <v>AbstractBidiMapDecorator</v>
      </c>
      <c r="E2" s="1" t="s">
        <v>4</v>
      </c>
      <c r="F2" s="1" t="s">
        <v>5</v>
      </c>
    </row>
    <row r="3" customFormat="false" ht="14.5" hidden="false" customHeight="false" outlineLevel="0" collapsed="false">
      <c r="A3" s="1"/>
      <c r="B3" s="1"/>
      <c r="C3" s="0" t="s">
        <v>6</v>
      </c>
      <c r="D3" s="1" t="str">
        <f aca="false">SUBSTITUTE(C3,".java","")</f>
        <v>AbstractBitwiseTrie</v>
      </c>
      <c r="E3" s="0" t="s">
        <v>7</v>
      </c>
      <c r="F3" s="0" t="s">
        <v>8</v>
      </c>
    </row>
    <row r="4" customFormat="false" ht="14.5" hidden="false" customHeight="false" outlineLevel="0" collapsed="false">
      <c r="A4" s="1"/>
      <c r="B4" s="1"/>
      <c r="C4" s="1" t="s">
        <v>9</v>
      </c>
      <c r="D4" s="1" t="str">
        <f aca="false">SUBSTITUTE(C4,".java","")</f>
        <v>AbstractCollectionDecorator</v>
      </c>
      <c r="E4" s="1" t="s">
        <v>10</v>
      </c>
      <c r="F4" s="1" t="s">
        <v>11</v>
      </c>
    </row>
    <row r="5" customFormat="false" ht="14.5" hidden="false" customHeight="false" outlineLevel="0" collapsed="false">
      <c r="A5" s="1"/>
      <c r="B5" s="1"/>
      <c r="C5" s="1" t="s">
        <v>12</v>
      </c>
      <c r="D5" s="1" t="str">
        <f aca="false">SUBSTITUTE(C5,".java","")</f>
        <v>AbstractDualBidiMap</v>
      </c>
      <c r="E5" s="1" t="s">
        <v>13</v>
      </c>
      <c r="F5" s="1" t="s">
        <v>14</v>
      </c>
    </row>
    <row r="6" customFormat="false" ht="14.5" hidden="false" customHeight="false" outlineLevel="0" collapsed="false">
      <c r="A6" s="1"/>
      <c r="B6" s="1"/>
      <c r="C6" s="1" t="s">
        <v>15</v>
      </c>
      <c r="D6" s="1" t="str">
        <f aca="false">SUBSTITUTE(C6,".java","")</f>
        <v>AbstractEmptyIterator</v>
      </c>
      <c r="E6" s="1" t="s">
        <v>16</v>
      </c>
      <c r="F6" s="1" t="s">
        <v>17</v>
      </c>
    </row>
    <row r="7" customFormat="false" ht="14.5" hidden="false" customHeight="false" outlineLevel="0" collapsed="false">
      <c r="A7" s="1"/>
      <c r="B7" s="1"/>
      <c r="C7" s="0" t="s">
        <v>18</v>
      </c>
      <c r="D7" s="1" t="str">
        <f aca="false">SUBSTITUTE(C7,".java","")</f>
        <v>AbstractHashedMap</v>
      </c>
      <c r="E7" s="0" t="s">
        <v>19</v>
      </c>
      <c r="F7" s="0" t="s">
        <v>20</v>
      </c>
    </row>
    <row r="8" customFormat="false" ht="14.5" hidden="false" customHeight="false" outlineLevel="0" collapsed="false">
      <c r="A8" s="1"/>
      <c r="B8" s="1"/>
      <c r="C8" s="0" t="s">
        <v>21</v>
      </c>
      <c r="D8" s="1" t="str">
        <f aca="false">SUBSTITUTE(C8,".java","")</f>
        <v>AbstractInputCheckedMapDecorator</v>
      </c>
      <c r="E8" s="0" t="s">
        <v>22</v>
      </c>
      <c r="F8" s="0" t="s">
        <v>23</v>
      </c>
    </row>
    <row r="9" customFormat="false" ht="14.5" hidden="false" customHeight="false" outlineLevel="0" collapsed="false">
      <c r="A9" s="1"/>
      <c r="B9" s="1"/>
      <c r="C9" s="0" t="s">
        <v>24</v>
      </c>
      <c r="D9" s="1" t="str">
        <f aca="false">SUBSTITUTE(C9,".java","")</f>
        <v>AbstractIterableGetMapDecorator</v>
      </c>
      <c r="E9" s="0" t="s">
        <v>25</v>
      </c>
      <c r="F9" s="0" t="s">
        <v>26</v>
      </c>
    </row>
    <row r="10" customFormat="false" ht="14.5" hidden="false" customHeight="false" outlineLevel="0" collapsed="false">
      <c r="A10" s="1"/>
      <c r="B10" s="1"/>
      <c r="C10" s="0" t="s">
        <v>27</v>
      </c>
      <c r="D10" s="1" t="str">
        <f aca="false">SUBSTITUTE(C10,".java","")</f>
        <v>AbstractIterableMap</v>
      </c>
      <c r="E10" s="0" t="s">
        <v>28</v>
      </c>
      <c r="F10" s="0" t="s">
        <v>29</v>
      </c>
    </row>
    <row r="11" customFormat="false" ht="14.5" hidden="false" customHeight="false" outlineLevel="0" collapsed="false">
      <c r="A11" s="1"/>
      <c r="B11" s="1"/>
      <c r="C11" s="1" t="s">
        <v>30</v>
      </c>
      <c r="D11" s="1" t="str">
        <f aca="false">SUBSTITUTE(C11,".java","")</f>
        <v>AbstractIteratorDecorator</v>
      </c>
      <c r="E11" s="1" t="s">
        <v>17</v>
      </c>
      <c r="F11" s="1" t="s">
        <v>31</v>
      </c>
    </row>
    <row r="12" customFormat="false" ht="14.5" hidden="false" customHeight="false" outlineLevel="0" collapsed="false">
      <c r="A12" s="1"/>
      <c r="B12" s="1"/>
      <c r="C12" s="0" t="s">
        <v>32</v>
      </c>
      <c r="D12" s="1" t="str">
        <f aca="false">SUBSTITUTE(C12,".java","")</f>
        <v>AbstractKeyValue</v>
      </c>
      <c r="E12" s="0" t="s">
        <v>33</v>
      </c>
      <c r="F12" s="0" t="s">
        <v>34</v>
      </c>
    </row>
    <row r="13" customFormat="false" ht="14.5" hidden="false" customHeight="false" outlineLevel="0" collapsed="false">
      <c r="A13" s="1"/>
      <c r="B13" s="1"/>
      <c r="C13" s="0" t="s">
        <v>35</v>
      </c>
      <c r="D13" s="1" t="str">
        <f aca="false">SUBSTITUTE(C13,".java","")</f>
        <v>AbstractLinkedList</v>
      </c>
      <c r="E13" s="0" t="s">
        <v>36</v>
      </c>
      <c r="F13" s="0" t="s">
        <v>37</v>
      </c>
    </row>
    <row r="14" customFormat="false" ht="14.5" hidden="false" customHeight="false" outlineLevel="0" collapsed="false">
      <c r="A14" s="1"/>
      <c r="B14" s="1"/>
      <c r="C14" s="0" t="s">
        <v>38</v>
      </c>
      <c r="D14" s="1" t="str">
        <f aca="false">SUBSTITUTE(C14,".java","")</f>
        <v>AbstractLinkedMap</v>
      </c>
      <c r="E14" s="0" t="s">
        <v>39</v>
      </c>
      <c r="F14" s="0" t="s">
        <v>40</v>
      </c>
    </row>
    <row r="15" customFormat="false" ht="14.5" hidden="false" customHeight="false" outlineLevel="0" collapsed="false">
      <c r="A15" s="1"/>
      <c r="B15" s="1"/>
      <c r="C15" s="0" t="s">
        <v>41</v>
      </c>
      <c r="D15" s="1" t="str">
        <f aca="false">SUBSTITUTE(C15,".java","")</f>
        <v>AbstractListDecorator</v>
      </c>
      <c r="E15" s="0" t="s">
        <v>42</v>
      </c>
      <c r="F15" s="0" t="s">
        <v>43</v>
      </c>
    </row>
    <row r="16" customFormat="false" ht="14.5" hidden="false" customHeight="false" outlineLevel="0" collapsed="false">
      <c r="A16" s="1"/>
      <c r="B16" s="1"/>
      <c r="C16" s="1" t="s">
        <v>44</v>
      </c>
      <c r="D16" s="1" t="str">
        <f aca="false">SUBSTITUTE(C16,".java","")</f>
        <v>AbstractListIteratorDecorator</v>
      </c>
      <c r="E16" s="1" t="s">
        <v>45</v>
      </c>
      <c r="F16" s="1" t="s">
        <v>46</v>
      </c>
    </row>
    <row r="17" customFormat="false" ht="14.5" hidden="false" customHeight="false" outlineLevel="0" collapsed="false">
      <c r="A17" s="1"/>
      <c r="B17" s="1"/>
      <c r="C17" s="0" t="s">
        <v>47</v>
      </c>
      <c r="D17" s="1" t="str">
        <f aca="false">SUBSTITUTE(C17,".java","")</f>
        <v>AbstractListValuedMap</v>
      </c>
      <c r="E17" s="0" t="s">
        <v>48</v>
      </c>
      <c r="F17" s="0" t="s">
        <v>49</v>
      </c>
    </row>
    <row r="18" customFormat="false" ht="14.5" hidden="false" customHeight="false" outlineLevel="0" collapsed="false">
      <c r="A18" s="1"/>
      <c r="B18" s="1"/>
      <c r="C18" s="1" t="s">
        <v>50</v>
      </c>
      <c r="D18" s="1" t="str">
        <f aca="false">SUBSTITUTE(C18,".java","")</f>
        <v>AbstractMapBag</v>
      </c>
      <c r="E18" s="1" t="s">
        <v>51</v>
      </c>
      <c r="F18" s="1" t="s">
        <v>52</v>
      </c>
    </row>
    <row r="19" customFormat="false" ht="14.5" hidden="false" customHeight="false" outlineLevel="0" collapsed="false">
      <c r="A19" s="1"/>
      <c r="B19" s="1"/>
      <c r="C19" s="0" t="s">
        <v>53</v>
      </c>
      <c r="D19" s="1" t="str">
        <f aca="false">SUBSTITUTE(C19,".java","")</f>
        <v>AbstractMapDecorator</v>
      </c>
      <c r="E19" s="0" t="s">
        <v>54</v>
      </c>
      <c r="F19" s="0" t="s">
        <v>55</v>
      </c>
    </row>
    <row r="20" customFormat="false" ht="14.5" hidden="false" customHeight="false" outlineLevel="0" collapsed="false">
      <c r="A20" s="1"/>
      <c r="B20" s="1"/>
      <c r="C20" s="0" t="s">
        <v>56</v>
      </c>
      <c r="D20" s="1" t="str">
        <f aca="false">SUBSTITUTE(C20,".java","")</f>
        <v>AbstractMapEntry</v>
      </c>
      <c r="E20" s="0" t="s">
        <v>46</v>
      </c>
      <c r="F20" s="0" t="s">
        <v>57</v>
      </c>
    </row>
    <row r="21" customFormat="false" ht="14.5" hidden="false" customHeight="false" outlineLevel="0" collapsed="false">
      <c r="C21" s="0" t="s">
        <v>58</v>
      </c>
      <c r="D21" s="1" t="str">
        <f aca="false">SUBSTITUTE(C21,".java","")</f>
        <v>AbstractMapEntryDecorator</v>
      </c>
      <c r="E21" s="0" t="s">
        <v>59</v>
      </c>
      <c r="F21" s="0" t="s">
        <v>60</v>
      </c>
    </row>
    <row r="22" customFormat="false" ht="14.5" hidden="false" customHeight="false" outlineLevel="0" collapsed="false">
      <c r="C22" s="1" t="s">
        <v>61</v>
      </c>
      <c r="D22" s="1" t="str">
        <f aca="false">SUBSTITUTE(C22,".java","")</f>
        <v>AbstractMapIteratorDecorator</v>
      </c>
      <c r="E22" s="1" t="s">
        <v>62</v>
      </c>
      <c r="F22" s="1" t="s">
        <v>63</v>
      </c>
    </row>
    <row r="23" customFormat="false" ht="14.5" hidden="false" customHeight="false" outlineLevel="0" collapsed="false">
      <c r="C23" s="0" t="s">
        <v>64</v>
      </c>
      <c r="D23" s="1" t="str">
        <f aca="false">SUBSTITUTE(C23,".java","")</f>
        <v>AbstractMapMultiSet</v>
      </c>
      <c r="E23" s="0" t="s">
        <v>65</v>
      </c>
      <c r="F23" s="0" t="s">
        <v>66</v>
      </c>
    </row>
    <row r="24" customFormat="false" ht="14.5" hidden="false" customHeight="false" outlineLevel="0" collapsed="false">
      <c r="C24" s="0" t="s">
        <v>67</v>
      </c>
      <c r="D24" s="1" t="str">
        <f aca="false">SUBSTITUTE(C24,".java","")</f>
        <v>AbstractMultiSet</v>
      </c>
      <c r="E24" s="0" t="s">
        <v>68</v>
      </c>
      <c r="F24" s="0" t="s">
        <v>69</v>
      </c>
    </row>
    <row r="25" customFormat="false" ht="14.5" hidden="false" customHeight="false" outlineLevel="0" collapsed="false">
      <c r="C25" s="0" t="s">
        <v>70</v>
      </c>
      <c r="D25" s="1" t="str">
        <f aca="false">SUBSTITUTE(C25,".java","")</f>
        <v>AbstractMultiSetDecorator</v>
      </c>
      <c r="E25" s="0" t="s">
        <v>71</v>
      </c>
      <c r="F25" s="0" t="s">
        <v>72</v>
      </c>
    </row>
    <row r="26" customFormat="false" ht="14.5" hidden="false" customHeight="false" outlineLevel="0" collapsed="false">
      <c r="C26" s="0" t="s">
        <v>73</v>
      </c>
      <c r="D26" s="1" t="str">
        <f aca="false">SUBSTITUTE(C26,".java","")</f>
        <v>AbstractMultiValuedMap</v>
      </c>
      <c r="E26" s="0" t="s">
        <v>74</v>
      </c>
      <c r="F26" s="0" t="s">
        <v>75</v>
      </c>
    </row>
    <row r="27" customFormat="false" ht="14.5" hidden="false" customHeight="false" outlineLevel="0" collapsed="false">
      <c r="C27" s="0" t="s">
        <v>76</v>
      </c>
      <c r="D27" s="1" t="str">
        <f aca="false">SUBSTITUTE(C27,".java","")</f>
        <v>AbstractMultiValuedMapDecorator</v>
      </c>
      <c r="E27" s="0" t="s">
        <v>77</v>
      </c>
      <c r="F27" s="0" t="s">
        <v>78</v>
      </c>
    </row>
    <row r="28" customFormat="false" ht="14.5" hidden="false" customHeight="false" outlineLevel="0" collapsed="false">
      <c r="C28" s="0" t="s">
        <v>79</v>
      </c>
      <c r="D28" s="1" t="str">
        <f aca="false">SUBSTITUTE(C28,".java","")</f>
        <v>AbstractNavigableSetDecorator</v>
      </c>
      <c r="E28" s="0" t="s">
        <v>80</v>
      </c>
      <c r="F28" s="0" t="s">
        <v>81</v>
      </c>
    </row>
    <row r="29" customFormat="false" ht="14.5" hidden="false" customHeight="false" outlineLevel="0" collapsed="false">
      <c r="C29" s="1" t="s">
        <v>82</v>
      </c>
      <c r="D29" s="1" t="str">
        <f aca="false">SUBSTITUTE(C29,".java","")</f>
        <v>AbstractOrderedBidiMapDecorator</v>
      </c>
      <c r="E29" s="1" t="s">
        <v>83</v>
      </c>
      <c r="F29" s="1" t="s">
        <v>84</v>
      </c>
    </row>
    <row r="30" customFormat="false" ht="14.5" hidden="false" customHeight="false" outlineLevel="0" collapsed="false">
      <c r="C30" s="0" t="s">
        <v>85</v>
      </c>
      <c r="D30" s="1" t="str">
        <f aca="false">SUBSTITUTE(C30,".java","")</f>
        <v>AbstractOrderedMapDecorator</v>
      </c>
      <c r="E30" s="0" t="s">
        <v>86</v>
      </c>
      <c r="F30" s="0" t="s">
        <v>5</v>
      </c>
    </row>
    <row r="31" customFormat="false" ht="14.5" hidden="false" customHeight="false" outlineLevel="0" collapsed="false">
      <c r="C31" s="1" t="s">
        <v>87</v>
      </c>
      <c r="D31" s="1" t="str">
        <f aca="false">SUBSTITUTE(C31,".java","")</f>
        <v>AbstractOrderedMapIteratorDecorator</v>
      </c>
      <c r="E31" s="1" t="s">
        <v>88</v>
      </c>
      <c r="F31" s="1" t="s">
        <v>81</v>
      </c>
    </row>
    <row r="32" customFormat="false" ht="14.5" hidden="false" customHeight="false" outlineLevel="0" collapsed="false">
      <c r="C32" s="0" t="s">
        <v>89</v>
      </c>
      <c r="D32" s="1" t="str">
        <f aca="false">SUBSTITUTE(C32,".java","")</f>
        <v>AbstractPatriciaTrie</v>
      </c>
      <c r="E32" s="0" t="s">
        <v>90</v>
      </c>
      <c r="F32" s="0" t="s">
        <v>91</v>
      </c>
    </row>
    <row r="33" customFormat="false" ht="14.5" hidden="false" customHeight="false" outlineLevel="0" collapsed="false">
      <c r="C33" s="0" t="s">
        <v>92</v>
      </c>
      <c r="D33" s="1" t="str">
        <f aca="false">SUBSTITUTE(C33,".java","")</f>
        <v>AbstractPropertiesFactory</v>
      </c>
      <c r="E33" s="0" t="s">
        <v>93</v>
      </c>
      <c r="F33" s="0" t="s">
        <v>94</v>
      </c>
    </row>
    <row r="34" customFormat="false" ht="14.5" hidden="false" customHeight="false" outlineLevel="0" collapsed="false">
      <c r="C34" s="0" t="s">
        <v>95</v>
      </c>
      <c r="D34" s="1" t="str">
        <f aca="false">SUBSTITUTE(C34,".java","")</f>
        <v>AbstractQuantifierPredicate</v>
      </c>
      <c r="E34" s="0" t="s">
        <v>96</v>
      </c>
      <c r="F34" s="0" t="s">
        <v>29</v>
      </c>
    </row>
    <row r="35" customFormat="false" ht="14.5" hidden="false" customHeight="false" outlineLevel="0" collapsed="false">
      <c r="C35" s="0" t="s">
        <v>97</v>
      </c>
      <c r="D35" s="1" t="str">
        <f aca="false">SUBSTITUTE(C35,".java","")</f>
        <v>AbstractQueueDecorator</v>
      </c>
      <c r="E35" s="0" t="s">
        <v>98</v>
      </c>
      <c r="F35" s="0" t="s">
        <v>99</v>
      </c>
    </row>
    <row r="36" customFormat="false" ht="14.5" hidden="false" customHeight="false" outlineLevel="0" collapsed="false">
      <c r="C36" s="0" t="s">
        <v>100</v>
      </c>
      <c r="D36" s="1" t="str">
        <f aca="false">SUBSTITUTE(C36,".java","")</f>
        <v>AbstractReferenceMap</v>
      </c>
      <c r="E36" s="0" t="s">
        <v>101</v>
      </c>
      <c r="F36" s="0" t="s">
        <v>102</v>
      </c>
    </row>
    <row r="37" customFormat="false" ht="14.5" hidden="false" customHeight="false" outlineLevel="0" collapsed="false">
      <c r="C37" s="0" t="s">
        <v>103</v>
      </c>
      <c r="D37" s="1" t="str">
        <f aca="false">SUBSTITUTE(C37,".java","")</f>
        <v>AbstractSerializableListDecorator</v>
      </c>
      <c r="E37" s="0" t="s">
        <v>104</v>
      </c>
      <c r="F37" s="0" t="s">
        <v>105</v>
      </c>
    </row>
    <row r="38" customFormat="false" ht="14.5" hidden="false" customHeight="false" outlineLevel="0" collapsed="false">
      <c r="C38" s="0" t="s">
        <v>106</v>
      </c>
      <c r="D38" s="1" t="str">
        <f aca="false">SUBSTITUTE(C38,".java","")</f>
        <v>AbstractSerializableSetDecorator</v>
      </c>
      <c r="E38" s="0" t="s">
        <v>104</v>
      </c>
      <c r="F38" s="0" t="s">
        <v>105</v>
      </c>
    </row>
    <row r="39" customFormat="false" ht="14.5" hidden="false" customHeight="false" outlineLevel="0" collapsed="false">
      <c r="C39" s="0" t="s">
        <v>107</v>
      </c>
      <c r="D39" s="1" t="str">
        <f aca="false">SUBSTITUTE(C39,".java","")</f>
        <v>AbstractSetDecorator</v>
      </c>
      <c r="E39" s="0" t="s">
        <v>108</v>
      </c>
      <c r="F39" s="0" t="s">
        <v>109</v>
      </c>
    </row>
    <row r="40" customFormat="false" ht="14.5" hidden="false" customHeight="false" outlineLevel="0" collapsed="false">
      <c r="C40" s="0" t="s">
        <v>110</v>
      </c>
      <c r="D40" s="1" t="str">
        <f aca="false">SUBSTITUTE(C40,".java","")</f>
        <v>AbstractSetValuedMap</v>
      </c>
      <c r="E40" s="0" t="s">
        <v>111</v>
      </c>
      <c r="F40" s="0" t="s">
        <v>81</v>
      </c>
    </row>
    <row r="41" customFormat="false" ht="14.5" hidden="false" customHeight="false" outlineLevel="0" collapsed="false">
      <c r="C41" s="1" t="s">
        <v>112</v>
      </c>
      <c r="D41" s="1" t="str">
        <f aca="false">SUBSTITUTE(C41,".java","")</f>
        <v>AbstractSortedBagDecorator</v>
      </c>
      <c r="E41" s="1" t="s">
        <v>113</v>
      </c>
      <c r="F41" s="1" t="s">
        <v>105</v>
      </c>
    </row>
    <row r="42" customFormat="false" ht="14.5" hidden="false" customHeight="false" outlineLevel="0" collapsed="false">
      <c r="C42" s="1" t="s">
        <v>114</v>
      </c>
      <c r="D42" s="1" t="str">
        <f aca="false">SUBSTITUTE(C42,".java","")</f>
        <v>AbstractSortedBidiMapDecorator</v>
      </c>
      <c r="E42" s="1" t="s">
        <v>63</v>
      </c>
      <c r="F42" s="1" t="s">
        <v>115</v>
      </c>
    </row>
    <row r="43" customFormat="false" ht="14.5" hidden="false" customHeight="false" outlineLevel="0" collapsed="false">
      <c r="C43" s="0" t="s">
        <v>116</v>
      </c>
      <c r="D43" s="1" t="str">
        <f aca="false">SUBSTITUTE(C43,".java","")</f>
        <v>AbstractSortedMapDecorator</v>
      </c>
      <c r="E43" s="0" t="s">
        <v>117</v>
      </c>
      <c r="F43" s="0" t="s">
        <v>118</v>
      </c>
    </row>
    <row r="44" customFormat="false" ht="14.5" hidden="false" customHeight="false" outlineLevel="0" collapsed="false">
      <c r="C44" s="0" t="s">
        <v>119</v>
      </c>
      <c r="D44" s="1" t="str">
        <f aca="false">SUBSTITUTE(C44,".java","")</f>
        <v>AbstractSortedSetDecorator</v>
      </c>
      <c r="E44" s="0" t="s">
        <v>120</v>
      </c>
      <c r="F44" s="0" t="s">
        <v>115</v>
      </c>
    </row>
    <row r="45" customFormat="false" ht="14.5" hidden="false" customHeight="false" outlineLevel="0" collapsed="false">
      <c r="C45" s="1" t="s">
        <v>121</v>
      </c>
      <c r="D45" s="1" t="str">
        <f aca="false">SUBSTITUTE(C45,".java","")</f>
        <v>AbstractUntypedIteratorDecorator</v>
      </c>
      <c r="E45" s="1" t="s">
        <v>83</v>
      </c>
      <c r="F45" s="1" t="s">
        <v>122</v>
      </c>
    </row>
    <row r="46" customFormat="false" ht="14.5" hidden="false" customHeight="false" outlineLevel="0" collapsed="false">
      <c r="C46" s="0" t="s">
        <v>123</v>
      </c>
      <c r="D46" s="1" t="str">
        <f aca="false">SUBSTITUTE(C46,".java","")</f>
        <v>AllPredicate</v>
      </c>
      <c r="E46" s="0" t="s">
        <v>124</v>
      </c>
      <c r="F46" s="0" t="s">
        <v>125</v>
      </c>
    </row>
    <row r="47" customFormat="false" ht="14.5" hidden="false" customHeight="false" outlineLevel="0" collapsed="false">
      <c r="C47" s="0" t="s">
        <v>126</v>
      </c>
      <c r="D47" s="1" t="str">
        <f aca="false">SUBSTITUTE(C47,".java","")</f>
        <v>AndPredicate</v>
      </c>
      <c r="E47" s="0" t="s">
        <v>83</v>
      </c>
      <c r="F47" s="0" t="s">
        <v>127</v>
      </c>
    </row>
    <row r="48" customFormat="false" ht="14.5" hidden="false" customHeight="false" outlineLevel="0" collapsed="false">
      <c r="C48" s="0" t="s">
        <v>128</v>
      </c>
      <c r="D48" s="1" t="str">
        <f aca="false">SUBSTITUTE(C48,".java","")</f>
        <v>AnyPredicate</v>
      </c>
      <c r="E48" s="0" t="s">
        <v>45</v>
      </c>
      <c r="F48" s="0" t="s">
        <v>129</v>
      </c>
    </row>
    <row r="49" customFormat="false" ht="14.5" hidden="false" customHeight="false" outlineLevel="0" collapsed="false">
      <c r="C49" s="1" t="s">
        <v>130</v>
      </c>
      <c r="D49" s="1" t="str">
        <f aca="false">SUBSTITUTE(C49,".java","")</f>
        <v>ArrayIterator</v>
      </c>
      <c r="E49" s="1" t="s">
        <v>131</v>
      </c>
      <c r="F49" s="1" t="s">
        <v>132</v>
      </c>
    </row>
    <row r="50" customFormat="false" ht="14.5" hidden="false" customHeight="false" outlineLevel="0" collapsed="false">
      <c r="C50" s="1" t="s">
        <v>133</v>
      </c>
      <c r="D50" s="1" t="str">
        <f aca="false">SUBSTITUTE(C50,".java","")</f>
        <v>ArrayListIterator</v>
      </c>
      <c r="E50" s="1" t="s">
        <v>134</v>
      </c>
      <c r="F50" s="1" t="s">
        <v>124</v>
      </c>
    </row>
    <row r="51" customFormat="false" ht="14.5" hidden="false" customHeight="false" outlineLevel="0" collapsed="false">
      <c r="C51" s="0" t="s">
        <v>135</v>
      </c>
      <c r="D51" s="1" t="str">
        <f aca="false">SUBSTITUTE(C51,".java","")</f>
        <v>ArrayListValuedHashMap</v>
      </c>
      <c r="E51" s="0" t="s">
        <v>136</v>
      </c>
      <c r="F51" s="0" t="s">
        <v>137</v>
      </c>
    </row>
    <row r="52" customFormat="false" ht="14.5" hidden="false" customHeight="false" outlineLevel="0" collapsed="false">
      <c r="C52" s="1" t="s">
        <v>138</v>
      </c>
      <c r="D52" s="1" t="str">
        <f aca="false">SUBSTITUTE(C52,".java","")</f>
        <v>ArrayStack</v>
      </c>
      <c r="E52" s="1" t="s">
        <v>139</v>
      </c>
      <c r="F52" s="1" t="s">
        <v>140</v>
      </c>
    </row>
    <row r="53" customFormat="false" ht="14.5" hidden="false" customHeight="false" outlineLevel="0" collapsed="false">
      <c r="C53" s="1" t="s">
        <v>141</v>
      </c>
      <c r="D53" s="1" t="str">
        <f aca="false">SUBSTITUTE(C53,".java","")</f>
        <v>ArrayUtils</v>
      </c>
      <c r="E53" s="1" t="s">
        <v>142</v>
      </c>
      <c r="F53" s="1" t="s">
        <v>143</v>
      </c>
    </row>
    <row r="54" customFormat="false" ht="14.5" hidden="false" customHeight="false" outlineLevel="0" collapsed="false">
      <c r="C54" s="1" t="s">
        <v>144</v>
      </c>
      <c r="D54" s="1" t="str">
        <f aca="false">SUBSTITUTE(C54,".java","")</f>
        <v>BagUtils</v>
      </c>
      <c r="E54" s="1" t="s">
        <v>145</v>
      </c>
      <c r="F54" s="1" t="s">
        <v>146</v>
      </c>
    </row>
    <row r="55" customFormat="false" ht="14.5" hidden="false" customHeight="false" outlineLevel="0" collapsed="false">
      <c r="C55" s="0" t="s">
        <v>147</v>
      </c>
      <c r="D55" s="1" t="str">
        <f aca="false">SUBSTITUTE(C55,".java","")</f>
        <v>BooleanComparator</v>
      </c>
      <c r="E55" s="0" t="s">
        <v>148</v>
      </c>
      <c r="F55" s="0" t="s">
        <v>149</v>
      </c>
    </row>
    <row r="56" customFormat="false" ht="14.5" hidden="false" customHeight="false" outlineLevel="0" collapsed="false">
      <c r="C56" s="1" t="s">
        <v>150</v>
      </c>
      <c r="D56" s="1" t="str">
        <f aca="false">SUBSTITUTE(C56,".java","")</f>
        <v>BoundedIterator</v>
      </c>
      <c r="E56" s="1" t="s">
        <v>151</v>
      </c>
      <c r="F56" s="1" t="s">
        <v>93</v>
      </c>
    </row>
    <row r="57" customFormat="false" ht="14.5" hidden="false" customHeight="false" outlineLevel="0" collapsed="false">
      <c r="C57" s="0" t="s">
        <v>152</v>
      </c>
      <c r="D57" s="1" t="str">
        <f aca="false">SUBSTITUTE(C57,".java","")</f>
        <v>CaseInsensitiveMap</v>
      </c>
      <c r="E57" s="0" t="s">
        <v>153</v>
      </c>
      <c r="F57" s="0" t="s">
        <v>81</v>
      </c>
    </row>
    <row r="58" customFormat="false" ht="14.5" hidden="false" customHeight="false" outlineLevel="0" collapsed="false">
      <c r="C58" s="0" t="s">
        <v>154</v>
      </c>
      <c r="D58" s="1" t="str">
        <f aca="false">SUBSTITUTE(C58,".java","")</f>
        <v>CatchAndRethrowClosure</v>
      </c>
      <c r="E58" s="0" t="s">
        <v>155</v>
      </c>
      <c r="F58" s="0" t="s">
        <v>31</v>
      </c>
    </row>
    <row r="59" customFormat="false" ht="14.5" hidden="false" customHeight="false" outlineLevel="0" collapsed="false">
      <c r="C59" s="0" t="s">
        <v>156</v>
      </c>
      <c r="D59" s="1" t="str">
        <f aca="false">SUBSTITUTE(C59,".java","")</f>
        <v>ChainedClosure</v>
      </c>
      <c r="E59" s="0" t="s">
        <v>55</v>
      </c>
      <c r="F59" s="0" t="s">
        <v>157</v>
      </c>
    </row>
    <row r="60" customFormat="false" ht="14.5" hidden="false" customHeight="false" outlineLevel="0" collapsed="false">
      <c r="C60" s="0" t="s">
        <v>158</v>
      </c>
      <c r="D60" s="1" t="str">
        <f aca="false">SUBSTITUTE(C60,".java","")</f>
        <v>ChainedTransformer</v>
      </c>
      <c r="E60" s="0" t="s">
        <v>148</v>
      </c>
      <c r="F60" s="0" t="s">
        <v>159</v>
      </c>
    </row>
    <row r="61" customFormat="false" ht="14.5" hidden="false" customHeight="false" outlineLevel="0" collapsed="false">
      <c r="C61" s="0" t="s">
        <v>160</v>
      </c>
      <c r="D61" s="1" t="str">
        <f aca="false">SUBSTITUTE(C61,".java","")</f>
        <v>CircularFifoQueue</v>
      </c>
      <c r="E61" s="0" t="s">
        <v>161</v>
      </c>
      <c r="F61" s="0" t="s">
        <v>162</v>
      </c>
    </row>
    <row r="62" customFormat="false" ht="14.5" hidden="false" customHeight="false" outlineLevel="0" collapsed="false">
      <c r="C62" s="0" t="s">
        <v>163</v>
      </c>
      <c r="D62" s="1" t="str">
        <f aca="false">SUBSTITUTE(C62,".java","")</f>
        <v>CloneTransformer</v>
      </c>
      <c r="E62" s="0" t="s">
        <v>155</v>
      </c>
      <c r="F62" s="0" t="s">
        <v>17</v>
      </c>
    </row>
    <row r="63" customFormat="false" ht="14.5" hidden="false" customHeight="false" outlineLevel="0" collapsed="false">
      <c r="C63" s="0" t="s">
        <v>164</v>
      </c>
      <c r="D63" s="1" t="str">
        <f aca="false">SUBSTITUTE(C63,".java","")</f>
        <v>ClosureTransformer</v>
      </c>
      <c r="E63" s="0" t="s">
        <v>83</v>
      </c>
      <c r="F63" s="0" t="s">
        <v>34</v>
      </c>
    </row>
    <row r="64" customFormat="false" ht="14.5" hidden="false" customHeight="false" outlineLevel="0" collapsed="false">
      <c r="C64" s="1" t="s">
        <v>165</v>
      </c>
      <c r="D64" s="1" t="str">
        <f aca="false">SUBSTITUTE(C64,".java","")</f>
        <v>ClosureUtils</v>
      </c>
      <c r="E64" s="1" t="s">
        <v>166</v>
      </c>
      <c r="F64" s="1" t="s">
        <v>124</v>
      </c>
    </row>
    <row r="65" customFormat="false" ht="14.5" hidden="false" customHeight="false" outlineLevel="0" collapsed="false">
      <c r="C65" s="1" t="s">
        <v>167</v>
      </c>
      <c r="D65" s="1" t="str">
        <f aca="false">SUBSTITUTE(C65,".java","")</f>
        <v>CollatingIterator</v>
      </c>
      <c r="E65" s="1" t="s">
        <v>168</v>
      </c>
      <c r="F65" s="1" t="s">
        <v>169</v>
      </c>
    </row>
    <row r="66" customFormat="false" ht="14.5" hidden="false" customHeight="false" outlineLevel="0" collapsed="false">
      <c r="C66" s="1" t="s">
        <v>170</v>
      </c>
      <c r="D66" s="1" t="str">
        <f aca="false">SUBSTITUTE(C66,".java","")</f>
        <v>CollectionBag</v>
      </c>
      <c r="E66" s="1" t="s">
        <v>171</v>
      </c>
      <c r="F66" s="1" t="s">
        <v>172</v>
      </c>
    </row>
    <row r="67" customFormat="false" ht="14.5" hidden="false" customHeight="false" outlineLevel="0" collapsed="false">
      <c r="C67" s="1" t="s">
        <v>173</v>
      </c>
      <c r="D67" s="1" t="str">
        <f aca="false">SUBSTITUTE(C67,".java","")</f>
        <v>CollectionSortedBag</v>
      </c>
      <c r="E67" s="1" t="s">
        <v>171</v>
      </c>
      <c r="F67" s="1" t="s">
        <v>174</v>
      </c>
    </row>
    <row r="68" customFormat="false" ht="14.5" hidden="false" customHeight="false" outlineLevel="0" collapsed="false">
      <c r="C68" s="1" t="s">
        <v>175</v>
      </c>
      <c r="D68" s="1" t="str">
        <f aca="false">SUBSTITUTE(C68,".java","")</f>
        <v>CollectionUtils</v>
      </c>
      <c r="E68" s="1" t="s">
        <v>176</v>
      </c>
      <c r="F68" s="1" t="s">
        <v>177</v>
      </c>
    </row>
    <row r="69" customFormat="false" ht="14.5" hidden="false" customHeight="false" outlineLevel="0" collapsed="false">
      <c r="C69" s="0" t="s">
        <v>178</v>
      </c>
      <c r="D69" s="1" t="str">
        <f aca="false">SUBSTITUTE(C69,".java","")</f>
        <v>ComparableComparator</v>
      </c>
      <c r="E69" s="0" t="s">
        <v>4</v>
      </c>
      <c r="F69" s="0" t="s">
        <v>4</v>
      </c>
    </row>
    <row r="70" customFormat="false" ht="14.5" hidden="false" customHeight="false" outlineLevel="0" collapsed="false">
      <c r="C70" s="0" t="s">
        <v>179</v>
      </c>
      <c r="D70" s="1" t="str">
        <f aca="false">SUBSTITUTE(C70,".java","")</f>
        <v>ComparatorChain</v>
      </c>
      <c r="E70" s="0" t="s">
        <v>180</v>
      </c>
      <c r="F70" s="0" t="s">
        <v>181</v>
      </c>
    </row>
    <row r="71" customFormat="false" ht="14.5" hidden="false" customHeight="false" outlineLevel="0" collapsed="false">
      <c r="C71" s="0" t="s">
        <v>182</v>
      </c>
      <c r="D71" s="1" t="str">
        <f aca="false">SUBSTITUTE(C71,".java","")</f>
        <v>ComparatorPredicate</v>
      </c>
      <c r="E71" s="0" t="s">
        <v>183</v>
      </c>
      <c r="F71" s="0" t="s">
        <v>184</v>
      </c>
    </row>
    <row r="72" customFormat="false" ht="14.5" hidden="false" customHeight="false" outlineLevel="0" collapsed="false">
      <c r="C72" s="1" t="s">
        <v>185</v>
      </c>
      <c r="D72" s="1" t="str">
        <f aca="false">SUBSTITUTE(C72,".java","")</f>
        <v>ComparatorUtils</v>
      </c>
      <c r="E72" s="1" t="s">
        <v>186</v>
      </c>
      <c r="F72" s="1" t="s">
        <v>187</v>
      </c>
    </row>
    <row r="73" customFormat="false" ht="14.5" hidden="false" customHeight="false" outlineLevel="0" collapsed="false">
      <c r="C73" s="1" t="s">
        <v>188</v>
      </c>
      <c r="D73" s="1" t="str">
        <f aca="false">SUBSTITUTE(C73,".java","")</f>
        <v>CompositeCollection</v>
      </c>
      <c r="E73" s="1" t="s">
        <v>189</v>
      </c>
      <c r="F73" s="1" t="s">
        <v>190</v>
      </c>
    </row>
    <row r="74" customFormat="false" ht="14.5" hidden="false" customHeight="false" outlineLevel="0" collapsed="false">
      <c r="C74" s="0" t="s">
        <v>191</v>
      </c>
      <c r="D74" s="1" t="str">
        <f aca="false">SUBSTITUTE(C74,".java","")</f>
        <v>CompositeMap</v>
      </c>
      <c r="E74" s="0" t="s">
        <v>192</v>
      </c>
      <c r="F74" s="0" t="s">
        <v>193</v>
      </c>
    </row>
    <row r="75" customFormat="false" ht="14.5" hidden="false" customHeight="false" outlineLevel="0" collapsed="false">
      <c r="C75" s="0" t="s">
        <v>194</v>
      </c>
      <c r="D75" s="1" t="str">
        <f aca="false">SUBSTITUTE(C75,".java","")</f>
        <v>CompositeSet</v>
      </c>
      <c r="E75" s="0" t="s">
        <v>195</v>
      </c>
      <c r="F75" s="0" t="s">
        <v>196</v>
      </c>
    </row>
    <row r="76" customFormat="false" ht="14.5" hidden="false" customHeight="false" outlineLevel="0" collapsed="false">
      <c r="C76" s="0" t="s">
        <v>197</v>
      </c>
      <c r="D76" s="1" t="str">
        <f aca="false">SUBSTITUTE(C76,".java","")</f>
        <v>ConstantFactory</v>
      </c>
      <c r="E76" s="0" t="s">
        <v>198</v>
      </c>
      <c r="F76" s="0" t="s">
        <v>199</v>
      </c>
    </row>
    <row r="77" customFormat="false" ht="14.5" hidden="false" customHeight="false" outlineLevel="0" collapsed="false">
      <c r="C77" s="0" t="s">
        <v>200</v>
      </c>
      <c r="D77" s="1" t="str">
        <f aca="false">SUBSTITUTE(C77,".java","")</f>
        <v>ConstantTransformer</v>
      </c>
      <c r="E77" s="0" t="s">
        <v>201</v>
      </c>
      <c r="F77" s="0" t="s">
        <v>202</v>
      </c>
    </row>
    <row r="78" customFormat="false" ht="14.5" hidden="false" customHeight="false" outlineLevel="0" collapsed="false">
      <c r="C78" s="0" t="s">
        <v>203</v>
      </c>
      <c r="D78" s="1" t="str">
        <f aca="false">SUBSTITUTE(C78,".java","")</f>
        <v>CursorableLinkedList</v>
      </c>
      <c r="E78" s="0" t="s">
        <v>204</v>
      </c>
      <c r="F78" s="0" t="s">
        <v>205</v>
      </c>
    </row>
    <row r="79" customFormat="false" ht="14.5" hidden="false" customHeight="false" outlineLevel="0" collapsed="false">
      <c r="C79" s="0" t="s">
        <v>206</v>
      </c>
      <c r="D79" s="1" t="str">
        <f aca="false">SUBSTITUTE(C79,".java","")</f>
        <v>DefaultedMap</v>
      </c>
      <c r="E79" s="0" t="s">
        <v>207</v>
      </c>
      <c r="F79" s="0" t="s">
        <v>16</v>
      </c>
    </row>
    <row r="80" customFormat="false" ht="14.5" hidden="false" customHeight="false" outlineLevel="0" collapsed="false">
      <c r="C80" s="0" t="s">
        <v>208</v>
      </c>
      <c r="D80" s="1" t="str">
        <f aca="false">SUBSTITUTE(C80,".java","")</f>
        <v>DefaultEquator</v>
      </c>
      <c r="E80" s="0" t="s">
        <v>127</v>
      </c>
      <c r="F80" s="0" t="s">
        <v>209</v>
      </c>
    </row>
    <row r="81" customFormat="false" ht="14.5" hidden="false" customHeight="false" outlineLevel="0" collapsed="false">
      <c r="C81" s="0" t="s">
        <v>210</v>
      </c>
      <c r="D81" s="1" t="str">
        <f aca="false">SUBSTITUTE(C81,".java","")</f>
        <v>DefaultKeyValue</v>
      </c>
      <c r="E81" s="0" t="s">
        <v>211</v>
      </c>
      <c r="F81" s="0" t="s">
        <v>212</v>
      </c>
    </row>
    <row r="82" customFormat="false" ht="14.5" hidden="false" customHeight="false" outlineLevel="0" collapsed="false">
      <c r="C82" s="0" t="s">
        <v>213</v>
      </c>
      <c r="D82" s="1" t="str">
        <f aca="false">SUBSTITUTE(C82,".java","")</f>
        <v>DeleteCommand</v>
      </c>
      <c r="E82" s="0" t="s">
        <v>214</v>
      </c>
      <c r="F82" s="0" t="s">
        <v>31</v>
      </c>
    </row>
    <row r="83" customFormat="false" ht="14.5" hidden="false" customHeight="false" outlineLevel="0" collapsed="false">
      <c r="C83" s="1" t="s">
        <v>215</v>
      </c>
      <c r="D83" s="1" t="str">
        <f aca="false">SUBSTITUTE(C83,".java","")</f>
        <v>DualHashBidiMap</v>
      </c>
      <c r="E83" s="1" t="s">
        <v>216</v>
      </c>
      <c r="F83" s="1" t="s">
        <v>217</v>
      </c>
    </row>
    <row r="84" customFormat="false" ht="14.5" hidden="false" customHeight="false" outlineLevel="0" collapsed="false">
      <c r="C84" s="1" t="s">
        <v>218</v>
      </c>
      <c r="D84" s="1" t="str">
        <f aca="false">SUBSTITUTE(C84,".java","")</f>
        <v>DualLinkedHashBidiMap</v>
      </c>
      <c r="E84" s="1" t="s">
        <v>219</v>
      </c>
      <c r="F84" s="1" t="s">
        <v>217</v>
      </c>
    </row>
    <row r="85" customFormat="false" ht="14.5" hidden="false" customHeight="false" outlineLevel="0" collapsed="false">
      <c r="C85" s="1" t="s">
        <v>220</v>
      </c>
      <c r="D85" s="1" t="str">
        <f aca="false">SUBSTITUTE(C85,".java","")</f>
        <v>DualTreeBidiMap</v>
      </c>
      <c r="E85" s="1" t="s">
        <v>221</v>
      </c>
      <c r="F85" s="1" t="s">
        <v>222</v>
      </c>
    </row>
    <row r="86" customFormat="false" ht="14.5" hidden="false" customHeight="false" outlineLevel="0" collapsed="false">
      <c r="C86" s="0" t="s">
        <v>223</v>
      </c>
      <c r="D86" s="1" t="str">
        <f aca="false">SUBSTITUTE(C86,".java","")</f>
        <v>EditCommand</v>
      </c>
      <c r="E86" s="0" t="s">
        <v>214</v>
      </c>
      <c r="F86" s="0" t="s">
        <v>31</v>
      </c>
    </row>
    <row r="87" customFormat="false" ht="14.5" hidden="false" customHeight="false" outlineLevel="0" collapsed="false">
      <c r="C87" s="0" t="s">
        <v>224</v>
      </c>
      <c r="D87" s="1" t="str">
        <f aca="false">SUBSTITUTE(C87,".java","")</f>
        <v>EditScript</v>
      </c>
      <c r="E87" s="0" t="s">
        <v>225</v>
      </c>
      <c r="F87" s="0" t="s">
        <v>5</v>
      </c>
    </row>
    <row r="88" customFormat="false" ht="14.5" hidden="false" customHeight="false" outlineLevel="0" collapsed="false">
      <c r="C88" s="1" t="s">
        <v>226</v>
      </c>
      <c r="D88" s="1" t="str">
        <f aca="false">SUBSTITUTE(C88,".java","")</f>
        <v>EmptyIterator</v>
      </c>
      <c r="E88" s="1" t="s">
        <v>109</v>
      </c>
      <c r="F88" s="1" t="s">
        <v>227</v>
      </c>
    </row>
    <row r="89" customFormat="false" ht="14.5" hidden="false" customHeight="false" outlineLevel="0" collapsed="false">
      <c r="C89" s="1" t="s">
        <v>228</v>
      </c>
      <c r="D89" s="1" t="str">
        <f aca="false">SUBSTITUTE(C89,".java","")</f>
        <v>EmptyListIterator</v>
      </c>
      <c r="E89" s="1" t="s">
        <v>229</v>
      </c>
      <c r="F89" s="1" t="s">
        <v>28</v>
      </c>
    </row>
    <row r="90" customFormat="false" ht="14.5" hidden="false" customHeight="false" outlineLevel="0" collapsed="false">
      <c r="C90" s="1" t="s">
        <v>230</v>
      </c>
      <c r="D90" s="1" t="str">
        <f aca="false">SUBSTITUTE(C90,".java","")</f>
        <v>EmptyMapIterator</v>
      </c>
      <c r="E90" s="1" t="s">
        <v>214</v>
      </c>
      <c r="F90" s="1" t="s">
        <v>31</v>
      </c>
    </row>
    <row r="91" customFormat="false" ht="14.5" hidden="false" customHeight="false" outlineLevel="0" collapsed="false">
      <c r="C91" s="1" t="s">
        <v>231</v>
      </c>
      <c r="D91" s="1" t="str">
        <f aca="false">SUBSTITUTE(C91,".java","")</f>
        <v>EmptyOrderedIterator</v>
      </c>
      <c r="E91" s="1" t="s">
        <v>214</v>
      </c>
      <c r="F91" s="1" t="s">
        <v>31</v>
      </c>
    </row>
    <row r="92" customFormat="false" ht="14.5" hidden="false" customHeight="false" outlineLevel="0" collapsed="false">
      <c r="C92" s="1" t="s">
        <v>232</v>
      </c>
      <c r="D92" s="1" t="str">
        <f aca="false">SUBSTITUTE(C92,".java","")</f>
        <v>EmptyOrderedMapIterator</v>
      </c>
      <c r="E92" s="1" t="s">
        <v>214</v>
      </c>
      <c r="F92" s="1" t="s">
        <v>31</v>
      </c>
    </row>
    <row r="93" customFormat="false" ht="14.5" hidden="false" customHeight="false" outlineLevel="0" collapsed="false">
      <c r="C93" s="1" t="s">
        <v>233</v>
      </c>
      <c r="D93" s="1" t="str">
        <f aca="false">SUBSTITUTE(C93,".java","")</f>
        <v>EntrySetMapIterator</v>
      </c>
      <c r="E93" s="1" t="s">
        <v>234</v>
      </c>
      <c r="F93" s="1" t="s">
        <v>235</v>
      </c>
    </row>
    <row r="94" customFormat="false" ht="14.5" hidden="false" customHeight="false" outlineLevel="0" collapsed="false">
      <c r="C94" s="0" t="s">
        <v>236</v>
      </c>
      <c r="D94" s="1" t="str">
        <f aca="false">SUBSTITUTE(C94,".java","")</f>
        <v>EntrySetToMapIteratorAdapter</v>
      </c>
      <c r="E94" s="0" t="s">
        <v>149</v>
      </c>
      <c r="F94" s="0" t="s">
        <v>237</v>
      </c>
    </row>
    <row r="95" customFormat="false" ht="14.5" hidden="false" customHeight="false" outlineLevel="0" collapsed="false">
      <c r="C95" s="1" t="s">
        <v>238</v>
      </c>
      <c r="D95" s="1" t="str">
        <f aca="false">SUBSTITUTE(C95,".java","")</f>
        <v>EnumerationIterator</v>
      </c>
      <c r="E95" s="1" t="s">
        <v>239</v>
      </c>
      <c r="F95" s="1" t="s">
        <v>240</v>
      </c>
    </row>
    <row r="96" customFormat="false" ht="14.5" hidden="false" customHeight="false" outlineLevel="0" collapsed="false">
      <c r="C96" s="1" t="s">
        <v>241</v>
      </c>
      <c r="D96" s="1" t="str">
        <f aca="false">SUBSTITUTE(C96,".java","")</f>
        <v>EnumerationUtils</v>
      </c>
      <c r="E96" s="1" t="s">
        <v>129</v>
      </c>
      <c r="F96" s="1" t="s">
        <v>127</v>
      </c>
    </row>
    <row r="97" customFormat="false" ht="14.5" hidden="false" customHeight="false" outlineLevel="0" collapsed="false">
      <c r="C97" s="0" t="s">
        <v>242</v>
      </c>
      <c r="D97" s="1" t="str">
        <f aca="false">SUBSTITUTE(C97,".java","")</f>
        <v>EqualPredicate</v>
      </c>
      <c r="E97" s="0" t="s">
        <v>243</v>
      </c>
      <c r="F97" s="0" t="s">
        <v>244</v>
      </c>
    </row>
    <row r="98" customFormat="false" ht="14.5" hidden="false" customHeight="false" outlineLevel="0" collapsed="false">
      <c r="C98" s="0" t="s">
        <v>245</v>
      </c>
      <c r="D98" s="1" t="str">
        <f aca="false">SUBSTITUTE(C98,".java","")</f>
        <v>ExceptionClosure</v>
      </c>
      <c r="E98" s="0" t="s">
        <v>109</v>
      </c>
      <c r="F98" s="0" t="s">
        <v>227</v>
      </c>
    </row>
    <row r="99" customFormat="false" ht="14.5" hidden="false" customHeight="false" outlineLevel="0" collapsed="false">
      <c r="C99" s="0" t="s">
        <v>246</v>
      </c>
      <c r="D99" s="1" t="str">
        <f aca="false">SUBSTITUTE(C99,".java","")</f>
        <v>ExceptionFactory</v>
      </c>
      <c r="E99" s="0" t="s">
        <v>109</v>
      </c>
      <c r="F99" s="0" t="s">
        <v>227</v>
      </c>
    </row>
    <row r="100" customFormat="false" ht="14.5" hidden="false" customHeight="false" outlineLevel="0" collapsed="false">
      <c r="C100" s="0" t="s">
        <v>247</v>
      </c>
      <c r="D100" s="1" t="str">
        <f aca="false">SUBSTITUTE(C100,".java","")</f>
        <v>ExceptionPredicate</v>
      </c>
      <c r="E100" s="0" t="s">
        <v>109</v>
      </c>
      <c r="F100" s="0" t="s">
        <v>227</v>
      </c>
    </row>
    <row r="101" customFormat="false" ht="14.5" hidden="false" customHeight="false" outlineLevel="0" collapsed="false">
      <c r="C101" s="0" t="s">
        <v>248</v>
      </c>
      <c r="D101" s="1" t="str">
        <f aca="false">SUBSTITUTE(C101,".java","")</f>
        <v>ExceptionTransformer</v>
      </c>
      <c r="E101" s="0" t="s">
        <v>109</v>
      </c>
      <c r="F101" s="0" t="s">
        <v>227</v>
      </c>
    </row>
    <row r="102" customFormat="false" ht="14.5" hidden="false" customHeight="false" outlineLevel="0" collapsed="false">
      <c r="C102" s="0" t="s">
        <v>249</v>
      </c>
      <c r="D102" s="1" t="str">
        <f aca="false">SUBSTITUTE(C102,".java","")</f>
        <v>FactoryTransformer</v>
      </c>
      <c r="E102" s="0" t="s">
        <v>127</v>
      </c>
      <c r="F102" s="0" t="s">
        <v>96</v>
      </c>
    </row>
    <row r="103" customFormat="false" ht="14.5" hidden="false" customHeight="false" outlineLevel="0" collapsed="false">
      <c r="C103" s="1" t="s">
        <v>250</v>
      </c>
      <c r="D103" s="1" t="str">
        <f aca="false">SUBSTITUTE(C103,".java","")</f>
        <v>FactoryUtils</v>
      </c>
      <c r="E103" s="1" t="s">
        <v>84</v>
      </c>
      <c r="F103" s="1" t="s">
        <v>109</v>
      </c>
    </row>
    <row r="104" customFormat="false" ht="14.5" hidden="false" customHeight="false" outlineLevel="0" collapsed="false">
      <c r="C104" s="0" t="s">
        <v>251</v>
      </c>
      <c r="D104" s="1" t="str">
        <f aca="false">SUBSTITUTE(C104,".java","")</f>
        <v>FalsePredicate</v>
      </c>
      <c r="E104" s="0" t="s">
        <v>109</v>
      </c>
      <c r="F104" s="0" t="s">
        <v>17</v>
      </c>
    </row>
    <row r="105" customFormat="false" ht="14.5" hidden="false" customHeight="false" outlineLevel="0" collapsed="false">
      <c r="C105" s="1" t="s">
        <v>252</v>
      </c>
      <c r="D105" s="1" t="str">
        <f aca="false">SUBSTITUTE(C105,".java","")</f>
        <v>FilterIterator</v>
      </c>
      <c r="E105" s="1" t="s">
        <v>253</v>
      </c>
      <c r="F105" s="1" t="s">
        <v>254</v>
      </c>
    </row>
    <row r="106" customFormat="false" ht="14.5" hidden="false" customHeight="false" outlineLevel="0" collapsed="false">
      <c r="C106" s="1" t="s">
        <v>255</v>
      </c>
      <c r="D106" s="1" t="str">
        <f aca="false">SUBSTITUTE(C106,".java","")</f>
        <v>FilterListIterator</v>
      </c>
      <c r="E106" s="1" t="s">
        <v>256</v>
      </c>
      <c r="F106" s="1" t="s">
        <v>257</v>
      </c>
    </row>
    <row r="107" customFormat="false" ht="14.5" hidden="false" customHeight="false" outlineLevel="0" collapsed="false">
      <c r="C107" s="0" t="s">
        <v>258</v>
      </c>
      <c r="D107" s="1" t="str">
        <f aca="false">SUBSTITUTE(C107,".java","")</f>
        <v>FixedOrderComparator</v>
      </c>
      <c r="E107" s="0" t="s">
        <v>259</v>
      </c>
      <c r="F107" s="0" t="s">
        <v>260</v>
      </c>
    </row>
    <row r="108" customFormat="false" ht="14.5" hidden="false" customHeight="false" outlineLevel="0" collapsed="false">
      <c r="C108" s="0" t="s">
        <v>261</v>
      </c>
      <c r="D108" s="1" t="str">
        <f aca="false">SUBSTITUTE(C108,".java","")</f>
        <v>FixedSizeList</v>
      </c>
      <c r="E108" s="0" t="s">
        <v>262</v>
      </c>
      <c r="F108" s="0" t="s">
        <v>263</v>
      </c>
    </row>
    <row r="109" customFormat="false" ht="14.5" hidden="false" customHeight="false" outlineLevel="0" collapsed="false">
      <c r="C109" s="0" t="s">
        <v>264</v>
      </c>
      <c r="D109" s="1" t="str">
        <f aca="false">SUBSTITUTE(C109,".java","")</f>
        <v>FixedSizeMap</v>
      </c>
      <c r="E109" s="0" t="s">
        <v>265</v>
      </c>
      <c r="F109" s="0" t="s">
        <v>266</v>
      </c>
    </row>
    <row r="110" customFormat="false" ht="14.5" hidden="false" customHeight="false" outlineLevel="0" collapsed="false">
      <c r="C110" s="0" t="s">
        <v>267</v>
      </c>
      <c r="D110" s="1" t="str">
        <f aca="false">SUBSTITUTE(C110,".java","")</f>
        <v>FixedSizeSortedMap</v>
      </c>
      <c r="E110" s="0" t="s">
        <v>140</v>
      </c>
      <c r="F110" s="0" t="s">
        <v>219</v>
      </c>
    </row>
    <row r="111" customFormat="false" ht="14.5" hidden="false" customHeight="false" outlineLevel="0" collapsed="false">
      <c r="C111" s="0" t="s">
        <v>268</v>
      </c>
      <c r="D111" s="1" t="str">
        <f aca="false">SUBSTITUTE(C111,".java","")</f>
        <v>Flat3Map</v>
      </c>
      <c r="E111" s="0" t="s">
        <v>269</v>
      </c>
      <c r="F111" s="0" t="s">
        <v>270</v>
      </c>
    </row>
    <row r="112" customFormat="false" ht="14.5" hidden="false" customHeight="false" outlineLevel="0" collapsed="false">
      <c r="C112" s="1" t="s">
        <v>271</v>
      </c>
      <c r="D112" s="1" t="str">
        <f aca="false">SUBSTITUTE(C112,".java","")</f>
        <v>FluentIterable</v>
      </c>
      <c r="E112" s="1" t="s">
        <v>272</v>
      </c>
      <c r="F112" s="1" t="s">
        <v>273</v>
      </c>
    </row>
    <row r="113" customFormat="false" ht="14.5" hidden="false" customHeight="false" outlineLevel="0" collapsed="false">
      <c r="C113" s="0" t="s">
        <v>274</v>
      </c>
      <c r="D113" s="1" t="str">
        <f aca="false">SUBSTITUTE(C113,".java","")</f>
        <v>ForClosure</v>
      </c>
      <c r="E113" s="0" t="s">
        <v>275</v>
      </c>
      <c r="F113" s="0" t="s">
        <v>157</v>
      </c>
    </row>
    <row r="114" customFormat="false" ht="14.5" hidden="false" customHeight="false" outlineLevel="0" collapsed="false">
      <c r="C114" s="0" t="s">
        <v>276</v>
      </c>
      <c r="D114" s="1" t="str">
        <f aca="false">SUBSTITUTE(C114,".java","")</f>
        <v>FunctorUtils</v>
      </c>
      <c r="E114" s="0" t="s">
        <v>277</v>
      </c>
      <c r="F114" s="0" t="s">
        <v>278</v>
      </c>
    </row>
    <row r="115" customFormat="false" ht="14.5" hidden="false" customHeight="false" outlineLevel="0" collapsed="false">
      <c r="C115" s="0" t="s">
        <v>279</v>
      </c>
      <c r="D115" s="1" t="str">
        <f aca="false">SUBSTITUTE(C115,".java","")</f>
        <v>GrowthList</v>
      </c>
      <c r="E115" s="0" t="s">
        <v>280</v>
      </c>
      <c r="F115" s="0" t="s">
        <v>281</v>
      </c>
    </row>
    <row r="116" customFormat="false" ht="14.5" hidden="false" customHeight="false" outlineLevel="0" collapsed="false">
      <c r="C116" s="1" t="s">
        <v>282</v>
      </c>
      <c r="D116" s="1" t="str">
        <f aca="false">SUBSTITUTE(C116,".java","")</f>
        <v>HashBag</v>
      </c>
      <c r="E116" s="1" t="s">
        <v>94</v>
      </c>
      <c r="F116" s="1" t="s">
        <v>283</v>
      </c>
    </row>
    <row r="117" customFormat="false" ht="14.5" hidden="false" customHeight="false" outlineLevel="0" collapsed="false">
      <c r="C117" s="0" t="s">
        <v>284</v>
      </c>
      <c r="D117" s="1" t="str">
        <f aca="false">SUBSTITUTE(C117,".java","")</f>
        <v>HashedMap</v>
      </c>
      <c r="E117" s="0" t="s">
        <v>285</v>
      </c>
      <c r="F117" s="0" t="s">
        <v>286</v>
      </c>
    </row>
    <row r="118" customFormat="false" ht="14.5" hidden="false" customHeight="false" outlineLevel="0" collapsed="false">
      <c r="C118" s="0" t="s">
        <v>287</v>
      </c>
      <c r="D118" s="1" t="str">
        <f aca="false">SUBSTITUTE(C118,".java","")</f>
        <v>HashMultiSet</v>
      </c>
      <c r="E118" s="0" t="s">
        <v>288</v>
      </c>
      <c r="F118" s="0" t="s">
        <v>289</v>
      </c>
    </row>
    <row r="119" customFormat="false" ht="14.5" hidden="false" customHeight="false" outlineLevel="0" collapsed="false">
      <c r="C119" s="0" t="s">
        <v>290</v>
      </c>
      <c r="D119" s="1" t="str">
        <f aca="false">SUBSTITUTE(C119,".java","")</f>
        <v>HashSetValuedHashMap</v>
      </c>
      <c r="E119" s="0" t="s">
        <v>153</v>
      </c>
      <c r="F119" s="0" t="s">
        <v>217</v>
      </c>
    </row>
    <row r="120" customFormat="false" ht="14.5" hidden="false" customHeight="false" outlineLevel="0" collapsed="false">
      <c r="C120" s="0" t="s">
        <v>291</v>
      </c>
      <c r="D120" s="1" t="str">
        <f aca="false">SUBSTITUTE(C120,".java","")</f>
        <v>IdentityPredicate</v>
      </c>
      <c r="E120" s="0" t="s">
        <v>127</v>
      </c>
      <c r="F120" s="0" t="s">
        <v>84</v>
      </c>
    </row>
    <row r="121" customFormat="false" ht="14.5" hidden="false" customHeight="false" outlineLevel="0" collapsed="false">
      <c r="C121" s="0" t="s">
        <v>292</v>
      </c>
      <c r="D121" s="1" t="str">
        <f aca="false">SUBSTITUTE(C121,".java","")</f>
        <v>IfClosure</v>
      </c>
      <c r="E121" s="0" t="s">
        <v>293</v>
      </c>
      <c r="F121" s="0" t="s">
        <v>146</v>
      </c>
    </row>
    <row r="122" customFormat="false" ht="14.5" hidden="false" customHeight="false" outlineLevel="0" collapsed="false">
      <c r="C122" s="0" t="s">
        <v>294</v>
      </c>
      <c r="D122" s="1" t="str">
        <f aca="false">SUBSTITUTE(C122,".java","")</f>
        <v>IfTransformer</v>
      </c>
      <c r="E122" s="0" t="s">
        <v>187</v>
      </c>
      <c r="F122" s="0" t="s">
        <v>295</v>
      </c>
    </row>
    <row r="123" customFormat="false" ht="14.5" hidden="false" customHeight="false" outlineLevel="0" collapsed="false">
      <c r="C123" s="1" t="s">
        <v>296</v>
      </c>
      <c r="D123" s="1" t="str">
        <f aca="false">SUBSTITUTE(C123,".java","")</f>
        <v>IndexedCollection</v>
      </c>
      <c r="E123" s="1" t="s">
        <v>297</v>
      </c>
      <c r="F123" s="1" t="s">
        <v>298</v>
      </c>
    </row>
    <row r="124" customFormat="false" ht="14.5" hidden="false" customHeight="false" outlineLevel="0" collapsed="false">
      <c r="C124" s="0" t="s">
        <v>299</v>
      </c>
      <c r="D124" s="1" t="str">
        <f aca="false">SUBSTITUTE(C124,".java","")</f>
        <v>InsertCommand</v>
      </c>
      <c r="E124" s="0" t="s">
        <v>214</v>
      </c>
      <c r="F124" s="0" t="s">
        <v>31</v>
      </c>
    </row>
    <row r="125" customFormat="false" ht="14.5" hidden="false" customHeight="false" outlineLevel="0" collapsed="false">
      <c r="C125" s="0" t="s">
        <v>300</v>
      </c>
      <c r="D125" s="1" t="str">
        <f aca="false">SUBSTITUTE(C125,".java","")</f>
        <v>InstanceofPredicate</v>
      </c>
      <c r="E125" s="0" t="s">
        <v>4</v>
      </c>
      <c r="F125" s="0" t="s">
        <v>199</v>
      </c>
    </row>
    <row r="126" customFormat="false" ht="14.5" hidden="false" customHeight="false" outlineLevel="0" collapsed="false">
      <c r="C126" s="0" t="s">
        <v>301</v>
      </c>
      <c r="D126" s="1" t="str">
        <f aca="false">SUBSTITUTE(C126,".java","")</f>
        <v>InstantiateFactory</v>
      </c>
      <c r="E126" s="0" t="s">
        <v>302</v>
      </c>
      <c r="F126" s="0" t="s">
        <v>303</v>
      </c>
    </row>
    <row r="127" customFormat="false" ht="14.5" hidden="false" customHeight="false" outlineLevel="0" collapsed="false">
      <c r="C127" s="0" t="s">
        <v>304</v>
      </c>
      <c r="D127" s="1" t="str">
        <f aca="false">SUBSTITUTE(C127,".java","")</f>
        <v>InstantiateTransformer</v>
      </c>
      <c r="E127" s="0" t="s">
        <v>305</v>
      </c>
      <c r="F127" s="0" t="s">
        <v>306</v>
      </c>
    </row>
    <row r="128" customFormat="false" ht="14.5" hidden="false" customHeight="false" outlineLevel="0" collapsed="false">
      <c r="C128" s="0" t="s">
        <v>307</v>
      </c>
      <c r="D128" s="1" t="str">
        <f aca="false">SUBSTITUTE(C128,".java","")</f>
        <v>InvokerTransformer</v>
      </c>
      <c r="E128" s="0" t="s">
        <v>308</v>
      </c>
      <c r="F128" s="0" t="s">
        <v>124</v>
      </c>
    </row>
    <row r="129" customFormat="false" ht="14.5" hidden="false" customHeight="false" outlineLevel="0" collapsed="false">
      <c r="C129" s="1" t="s">
        <v>309</v>
      </c>
      <c r="D129" s="1" t="str">
        <f aca="false">SUBSTITUTE(C129,".java","")</f>
        <v>IterableUtils</v>
      </c>
      <c r="E129" s="1" t="s">
        <v>310</v>
      </c>
      <c r="F129" s="1" t="s">
        <v>311</v>
      </c>
    </row>
    <row r="130" customFormat="false" ht="14.5" hidden="false" customHeight="false" outlineLevel="0" collapsed="false">
      <c r="C130" s="1" t="s">
        <v>312</v>
      </c>
      <c r="D130" s="1" t="str">
        <f aca="false">SUBSTITUTE(C130,".java","")</f>
        <v>IteratorChain</v>
      </c>
      <c r="E130" s="1" t="s">
        <v>313</v>
      </c>
      <c r="F130" s="1" t="s">
        <v>314</v>
      </c>
    </row>
    <row r="131" customFormat="false" ht="14.5" hidden="false" customHeight="false" outlineLevel="0" collapsed="false">
      <c r="C131" s="1" t="s">
        <v>315</v>
      </c>
      <c r="D131" s="1" t="str">
        <f aca="false">SUBSTITUTE(C131,".java","")</f>
        <v>IteratorEnumeration</v>
      </c>
      <c r="E131" s="1" t="s">
        <v>316</v>
      </c>
      <c r="F131" s="1" t="s">
        <v>214</v>
      </c>
    </row>
    <row r="132" customFormat="false" ht="14.5" hidden="false" customHeight="false" outlineLevel="0" collapsed="false">
      <c r="C132" s="1" t="s">
        <v>317</v>
      </c>
      <c r="D132" s="1" t="str">
        <f aca="false">SUBSTITUTE(C132,".java","")</f>
        <v>IteratorIterable</v>
      </c>
      <c r="E132" s="1" t="s">
        <v>157</v>
      </c>
      <c r="F132" s="1" t="s">
        <v>109</v>
      </c>
    </row>
    <row r="133" customFormat="false" ht="14.5" hidden="false" customHeight="false" outlineLevel="0" collapsed="false">
      <c r="C133" s="1" t="s">
        <v>318</v>
      </c>
      <c r="D133" s="1" t="str">
        <f aca="false">SUBSTITUTE(C133,".java","")</f>
        <v>IteratorUtils</v>
      </c>
      <c r="E133" s="1" t="s">
        <v>319</v>
      </c>
      <c r="F133" s="1" t="s">
        <v>320</v>
      </c>
    </row>
    <row r="134" customFormat="false" ht="14.5" hidden="false" customHeight="false" outlineLevel="0" collapsed="false">
      <c r="C134" s="0" t="s">
        <v>321</v>
      </c>
      <c r="D134" s="1" t="str">
        <f aca="false">SUBSTITUTE(C134,".java","")</f>
        <v>KeepCommand</v>
      </c>
      <c r="E134" s="0" t="s">
        <v>214</v>
      </c>
      <c r="F134" s="0" t="s">
        <v>31</v>
      </c>
    </row>
    <row r="135" customFormat="false" ht="14.5" hidden="false" customHeight="false" outlineLevel="0" collapsed="false">
      <c r="C135" s="0" t="s">
        <v>322</v>
      </c>
      <c r="D135" s="1" t="str">
        <f aca="false">SUBSTITUTE(C135,".java","")</f>
        <v>KeyAnalyzer</v>
      </c>
      <c r="E135" s="0" t="s">
        <v>323</v>
      </c>
      <c r="F135" s="0" t="s">
        <v>324</v>
      </c>
    </row>
    <row r="136" customFormat="false" ht="14.5" hidden="false" customHeight="false" outlineLevel="0" collapsed="false">
      <c r="C136" s="1" t="s">
        <v>325</v>
      </c>
      <c r="D136" s="1" t="str">
        <f aca="false">SUBSTITUTE(C136,".java","")</f>
        <v>LazyIteratorChain</v>
      </c>
      <c r="E136" s="1" t="s">
        <v>326</v>
      </c>
      <c r="F136" s="1" t="s">
        <v>184</v>
      </c>
    </row>
    <row r="137" customFormat="false" ht="14.5" hidden="false" customHeight="false" outlineLevel="0" collapsed="false">
      <c r="C137" s="0" t="s">
        <v>327</v>
      </c>
      <c r="D137" s="1" t="str">
        <f aca="false">SUBSTITUTE(C137,".java","")</f>
        <v>LazyList</v>
      </c>
      <c r="E137" s="0" t="s">
        <v>328</v>
      </c>
      <c r="F137" s="0" t="s">
        <v>329</v>
      </c>
    </row>
    <row r="138" customFormat="false" ht="14.5" hidden="false" customHeight="false" outlineLevel="0" collapsed="false">
      <c r="C138" s="0" t="s">
        <v>330</v>
      </c>
      <c r="D138" s="1" t="str">
        <f aca="false">SUBSTITUTE(C138,".java","")</f>
        <v>LazyMap</v>
      </c>
      <c r="E138" s="0" t="s">
        <v>331</v>
      </c>
      <c r="F138" s="0" t="s">
        <v>332</v>
      </c>
    </row>
    <row r="139" customFormat="false" ht="14.5" hidden="false" customHeight="false" outlineLevel="0" collapsed="false">
      <c r="C139" s="0" t="s">
        <v>333</v>
      </c>
      <c r="D139" s="1" t="str">
        <f aca="false">SUBSTITUTE(C139,".java","")</f>
        <v>LazySortedMap</v>
      </c>
      <c r="E139" s="0" t="s">
        <v>334</v>
      </c>
      <c r="F139" s="0" t="s">
        <v>83</v>
      </c>
    </row>
    <row r="140" customFormat="false" ht="14.5" hidden="false" customHeight="false" outlineLevel="0" collapsed="false">
      <c r="C140" s="0" t="s">
        <v>335</v>
      </c>
      <c r="D140" s="1" t="str">
        <f aca="false">SUBSTITUTE(C140,".java","")</f>
        <v>LinkedMap</v>
      </c>
      <c r="E140" s="0" t="s">
        <v>336</v>
      </c>
      <c r="F140" s="0" t="s">
        <v>337</v>
      </c>
    </row>
    <row r="141" customFormat="false" ht="14.5" hidden="false" customHeight="false" outlineLevel="0" collapsed="false">
      <c r="C141" s="1" t="s">
        <v>338</v>
      </c>
      <c r="D141" s="1" t="str">
        <f aca="false">SUBSTITUTE(C141,".java","")</f>
        <v>ListIteratorWrapper</v>
      </c>
      <c r="E141" s="1" t="s">
        <v>339</v>
      </c>
      <c r="F141" s="1" t="s">
        <v>340</v>
      </c>
    </row>
    <row r="142" customFormat="false" ht="14.5" hidden="false" customHeight="false" outlineLevel="0" collapsed="false">
      <c r="C142" s="0" t="s">
        <v>341</v>
      </c>
      <c r="D142" s="1" t="str">
        <f aca="false">SUBSTITUTE(C142,".java","")</f>
        <v>ListOrderedMap</v>
      </c>
      <c r="E142" s="0" t="s">
        <v>342</v>
      </c>
      <c r="F142" s="0" t="s">
        <v>343</v>
      </c>
    </row>
    <row r="143" customFormat="false" ht="14.5" hidden="false" customHeight="false" outlineLevel="0" collapsed="false">
      <c r="C143" s="0" t="s">
        <v>344</v>
      </c>
      <c r="D143" s="1" t="str">
        <f aca="false">SUBSTITUTE(C143,".java","")</f>
        <v>ListOrderedSet</v>
      </c>
      <c r="E143" s="0" t="s">
        <v>161</v>
      </c>
      <c r="F143" s="0" t="s">
        <v>345</v>
      </c>
    </row>
    <row r="144" customFormat="false" ht="14.5" hidden="false" customHeight="false" outlineLevel="0" collapsed="false">
      <c r="C144" s="1" t="s">
        <v>346</v>
      </c>
      <c r="D144" s="1" t="str">
        <f aca="false">SUBSTITUTE(C144,".java","")</f>
        <v>ListUtils</v>
      </c>
      <c r="E144" s="1" t="s">
        <v>347</v>
      </c>
      <c r="F144" s="1" t="s">
        <v>348</v>
      </c>
    </row>
    <row r="145" customFormat="false" ht="14.5" hidden="false" customHeight="false" outlineLevel="0" collapsed="false">
      <c r="C145" s="1" t="s">
        <v>349</v>
      </c>
      <c r="D145" s="1" t="str">
        <f aca="false">SUBSTITUTE(C145,".java","")</f>
        <v>LoopingIterator</v>
      </c>
      <c r="E145" s="1" t="s">
        <v>33</v>
      </c>
      <c r="F145" s="1" t="s">
        <v>16</v>
      </c>
    </row>
    <row r="146" customFormat="false" ht="14.5" hidden="false" customHeight="false" outlineLevel="0" collapsed="false">
      <c r="C146" s="1" t="s">
        <v>350</v>
      </c>
      <c r="D146" s="1" t="str">
        <f aca="false">SUBSTITUTE(C146,".java","")</f>
        <v>LoopingListIterator</v>
      </c>
      <c r="E146" s="1" t="s">
        <v>351</v>
      </c>
      <c r="F146" s="1" t="s">
        <v>166</v>
      </c>
    </row>
    <row r="147" customFormat="false" ht="14.5" hidden="false" customHeight="false" outlineLevel="0" collapsed="false">
      <c r="C147" s="0" t="s">
        <v>352</v>
      </c>
      <c r="D147" s="1" t="str">
        <f aca="false">SUBSTITUTE(C147,".java","")</f>
        <v>LRUMap</v>
      </c>
      <c r="E147" s="0" t="s">
        <v>353</v>
      </c>
      <c r="F147" s="0" t="s">
        <v>354</v>
      </c>
    </row>
    <row r="148" customFormat="false" ht="14.5" hidden="false" customHeight="false" outlineLevel="0" collapsed="false">
      <c r="C148" s="0" t="s">
        <v>355</v>
      </c>
      <c r="D148" s="1" t="str">
        <f aca="false">SUBSTITUTE(C148,".java","")</f>
        <v>MapBackedSet</v>
      </c>
      <c r="E148" s="0" t="s">
        <v>151</v>
      </c>
      <c r="F148" s="0" t="s">
        <v>356</v>
      </c>
    </row>
    <row r="149" customFormat="false" ht="14.5" hidden="false" customHeight="false" outlineLevel="0" collapsed="false">
      <c r="C149" s="0" t="s">
        <v>357</v>
      </c>
      <c r="D149" s="1" t="str">
        <f aca="false">SUBSTITUTE(C149,".java","")</f>
        <v>MapTransformer</v>
      </c>
      <c r="E149" s="0" t="s">
        <v>127</v>
      </c>
      <c r="F149" s="0" t="s">
        <v>199</v>
      </c>
    </row>
    <row r="150" customFormat="false" ht="14.5" hidden="false" customHeight="false" outlineLevel="0" collapsed="false">
      <c r="C150" s="1" t="s">
        <v>358</v>
      </c>
      <c r="D150" s="1" t="str">
        <f aca="false">SUBSTITUTE(C150,".java","")</f>
        <v>MapUtils</v>
      </c>
      <c r="E150" s="1" t="s">
        <v>359</v>
      </c>
      <c r="F150" s="1" t="s">
        <v>360</v>
      </c>
    </row>
    <row r="151" customFormat="false" ht="14.5" hidden="false" customHeight="false" outlineLevel="0" collapsed="false">
      <c r="C151" s="0" t="s">
        <v>361</v>
      </c>
      <c r="D151" s="1" t="str">
        <f aca="false">SUBSTITUTE(C151,".java","")</f>
        <v>MultiKey</v>
      </c>
      <c r="E151" s="0" t="s">
        <v>362</v>
      </c>
      <c r="F151" s="0" t="s">
        <v>45</v>
      </c>
    </row>
    <row r="152" customFormat="false" ht="14.5" hidden="false" customHeight="false" outlineLevel="0" collapsed="false">
      <c r="C152" s="0" t="s">
        <v>363</v>
      </c>
      <c r="D152" s="1" t="str">
        <f aca="false">SUBSTITUTE(C152,".java","")</f>
        <v>MultiKeyMap</v>
      </c>
      <c r="E152" s="0" t="s">
        <v>364</v>
      </c>
      <c r="F152" s="0" t="s">
        <v>365</v>
      </c>
    </row>
    <row r="153" customFormat="false" ht="14.5" hidden="false" customHeight="false" outlineLevel="0" collapsed="false">
      <c r="C153" s="1" t="s">
        <v>366</v>
      </c>
      <c r="D153" s="1" t="str">
        <f aca="false">SUBSTITUTE(C153,".java","")</f>
        <v>MultiMapUtils</v>
      </c>
      <c r="E153" s="1" t="s">
        <v>367</v>
      </c>
      <c r="F153" s="1" t="s">
        <v>368</v>
      </c>
    </row>
    <row r="154" customFormat="false" ht="14.5" hidden="false" customHeight="false" outlineLevel="0" collapsed="false">
      <c r="C154" s="1" t="s">
        <v>369</v>
      </c>
      <c r="D154" s="1" t="str">
        <f aca="false">SUBSTITUTE(C154,".java","")</f>
        <v>MultiSetUtils</v>
      </c>
      <c r="E154" s="1" t="s">
        <v>84</v>
      </c>
      <c r="F154" s="1" t="s">
        <v>214</v>
      </c>
    </row>
    <row r="155" customFormat="false" ht="14.5" hidden="false" customHeight="false" outlineLevel="0" collapsed="false">
      <c r="C155" s="0" t="s">
        <v>370</v>
      </c>
      <c r="D155" s="1" t="str">
        <f aca="false">SUBSTITUTE(C155,".java","")</f>
        <v>MultiValueMap</v>
      </c>
      <c r="E155" s="0" t="s">
        <v>371</v>
      </c>
      <c r="F155" s="0" t="s">
        <v>372</v>
      </c>
    </row>
    <row r="156" customFormat="false" ht="14.5" hidden="false" customHeight="false" outlineLevel="0" collapsed="false">
      <c r="C156" s="0" t="s">
        <v>373</v>
      </c>
      <c r="D156" s="1" t="str">
        <f aca="false">SUBSTITUTE(C156,".java","")</f>
        <v>NodeCachingLinkedList</v>
      </c>
      <c r="E156" s="0" t="s">
        <v>374</v>
      </c>
      <c r="F156" s="0" t="s">
        <v>234</v>
      </c>
    </row>
    <row r="157" customFormat="false" ht="14.5" hidden="false" customHeight="false" outlineLevel="0" collapsed="false">
      <c r="C157" s="1" t="s">
        <v>375</v>
      </c>
      <c r="D157" s="1" t="str">
        <f aca="false">SUBSTITUTE(C157,".java","")</f>
        <v>NodeListIterator</v>
      </c>
      <c r="E157" s="1" t="s">
        <v>243</v>
      </c>
      <c r="F157" s="1" t="s">
        <v>16</v>
      </c>
    </row>
    <row r="158" customFormat="false" ht="14.5" hidden="false" customHeight="false" outlineLevel="0" collapsed="false">
      <c r="C158" s="0" t="s">
        <v>376</v>
      </c>
      <c r="D158" s="1" t="str">
        <f aca="false">SUBSTITUTE(C158,".java","")</f>
        <v>NonePredicate</v>
      </c>
      <c r="E158" s="0" t="s">
        <v>125</v>
      </c>
      <c r="F158" s="0" t="s">
        <v>332</v>
      </c>
    </row>
    <row r="159" customFormat="false" ht="14.5" hidden="false" customHeight="false" outlineLevel="0" collapsed="false">
      <c r="C159" s="0" t="s">
        <v>377</v>
      </c>
      <c r="D159" s="1" t="str">
        <f aca="false">SUBSTITUTE(C159,".java","")</f>
        <v>NOPClosure</v>
      </c>
      <c r="E159" s="0" t="s">
        <v>109</v>
      </c>
      <c r="F159" s="0" t="s">
        <v>227</v>
      </c>
    </row>
    <row r="160" customFormat="false" ht="14.5" hidden="false" customHeight="false" outlineLevel="0" collapsed="false">
      <c r="C160" s="0" t="s">
        <v>378</v>
      </c>
      <c r="D160" s="1" t="str">
        <f aca="false">SUBSTITUTE(C160,".java","")</f>
        <v>NOPTransformer</v>
      </c>
      <c r="E160" s="0" t="s">
        <v>240</v>
      </c>
      <c r="F160" s="0" t="s">
        <v>17</v>
      </c>
    </row>
    <row r="161" customFormat="false" ht="14.5" hidden="false" customHeight="false" outlineLevel="0" collapsed="false">
      <c r="C161" s="0" t="s">
        <v>379</v>
      </c>
      <c r="D161" s="1" t="str">
        <f aca="false">SUBSTITUTE(C161,".java","")</f>
        <v>NotNullPredicate</v>
      </c>
      <c r="E161" s="0" t="s">
        <v>109</v>
      </c>
      <c r="F161" s="0" t="s">
        <v>122</v>
      </c>
    </row>
    <row r="162" customFormat="false" ht="14.5" hidden="false" customHeight="false" outlineLevel="0" collapsed="false">
      <c r="C162" s="0" t="s">
        <v>380</v>
      </c>
      <c r="D162" s="1" t="str">
        <f aca="false">SUBSTITUTE(C162,".java","")</f>
        <v>NotPredicate</v>
      </c>
      <c r="E162" s="0" t="s">
        <v>127</v>
      </c>
      <c r="F162" s="0" t="s">
        <v>199</v>
      </c>
    </row>
    <row r="163" customFormat="false" ht="14.5" hidden="false" customHeight="false" outlineLevel="0" collapsed="false">
      <c r="C163" s="0" t="s">
        <v>381</v>
      </c>
      <c r="D163" s="1" t="str">
        <f aca="false">SUBSTITUTE(C163,".java","")</f>
        <v>NullComparator</v>
      </c>
      <c r="E163" s="0" t="s">
        <v>382</v>
      </c>
      <c r="F163" s="0" t="s">
        <v>383</v>
      </c>
    </row>
    <row r="164" customFormat="false" ht="14.5" hidden="false" customHeight="false" outlineLevel="0" collapsed="false">
      <c r="C164" s="0" t="s">
        <v>384</v>
      </c>
      <c r="D164" s="1" t="str">
        <f aca="false">SUBSTITUTE(C164,".java","")</f>
        <v>NullIsExceptionPredicate</v>
      </c>
      <c r="E164" s="0" t="s">
        <v>86</v>
      </c>
      <c r="F164" s="0" t="s">
        <v>240</v>
      </c>
    </row>
    <row r="165" customFormat="false" ht="14.5" hidden="false" customHeight="false" outlineLevel="0" collapsed="false">
      <c r="C165" s="0" t="s">
        <v>385</v>
      </c>
      <c r="D165" s="1" t="str">
        <f aca="false">SUBSTITUTE(C165,".java","")</f>
        <v>NullIsFalsePredicate</v>
      </c>
      <c r="E165" s="0" t="s">
        <v>86</v>
      </c>
      <c r="F165" s="0" t="s">
        <v>84</v>
      </c>
    </row>
    <row r="166" customFormat="false" ht="14.5" hidden="false" customHeight="false" outlineLevel="0" collapsed="false">
      <c r="C166" s="0" t="s">
        <v>386</v>
      </c>
      <c r="D166" s="1" t="str">
        <f aca="false">SUBSTITUTE(C166,".java","")</f>
        <v>NullIsTruePredicate</v>
      </c>
      <c r="E166" s="0" t="s">
        <v>86</v>
      </c>
      <c r="F166" s="0" t="s">
        <v>84</v>
      </c>
    </row>
    <row r="167" customFormat="false" ht="14.5" hidden="false" customHeight="false" outlineLevel="0" collapsed="false">
      <c r="C167" s="0" t="s">
        <v>387</v>
      </c>
      <c r="D167" s="1" t="str">
        <f aca="false">SUBSTITUTE(C167,".java","")</f>
        <v>NullPredicate</v>
      </c>
      <c r="E167" s="0" t="s">
        <v>109</v>
      </c>
      <c r="F167" s="0" t="s">
        <v>122</v>
      </c>
    </row>
    <row r="168" customFormat="false" ht="14.5" hidden="false" customHeight="false" outlineLevel="0" collapsed="false">
      <c r="C168" s="1" t="s">
        <v>388</v>
      </c>
      <c r="D168" s="1" t="str">
        <f aca="false">SUBSTITUTE(C168,".java","")</f>
        <v>ObjectArrayIterator</v>
      </c>
      <c r="E168" s="1" t="s">
        <v>389</v>
      </c>
      <c r="F168" s="1" t="s">
        <v>42</v>
      </c>
    </row>
    <row r="169" customFormat="false" ht="14.5" hidden="false" customHeight="false" outlineLevel="0" collapsed="false">
      <c r="C169" s="1" t="s">
        <v>390</v>
      </c>
      <c r="D169" s="1" t="str">
        <f aca="false">SUBSTITUTE(C169,".java","")</f>
        <v>ObjectArrayListIterator</v>
      </c>
      <c r="E169" s="1" t="s">
        <v>11</v>
      </c>
      <c r="F169" s="1" t="s">
        <v>391</v>
      </c>
    </row>
    <row r="170" customFormat="false" ht="14.5" hidden="false" customHeight="false" outlineLevel="0" collapsed="false">
      <c r="C170" s="1" t="s">
        <v>392</v>
      </c>
      <c r="D170" s="1" t="str">
        <f aca="false">SUBSTITUTE(C170,".java","")</f>
        <v>ObjectGraphIterator</v>
      </c>
      <c r="E170" s="1" t="s">
        <v>393</v>
      </c>
      <c r="F170" s="1" t="s">
        <v>326</v>
      </c>
    </row>
    <row r="171" customFormat="false" ht="14.5" hidden="false" customHeight="false" outlineLevel="0" collapsed="false">
      <c r="C171" s="0" t="s">
        <v>394</v>
      </c>
      <c r="D171" s="1" t="str">
        <f aca="false">SUBSTITUTE(C171,".java","")</f>
        <v>OnePredicate</v>
      </c>
      <c r="E171" s="0" t="s">
        <v>391</v>
      </c>
      <c r="F171" s="0" t="s">
        <v>244</v>
      </c>
    </row>
    <row r="172" customFormat="false" ht="14.5" hidden="false" customHeight="false" outlineLevel="0" collapsed="false">
      <c r="C172" s="0" t="s">
        <v>395</v>
      </c>
      <c r="D172" s="1" t="str">
        <f aca="false">SUBSTITUTE(C172,".java","")</f>
        <v>OrPredicate</v>
      </c>
      <c r="E172" s="0" t="s">
        <v>83</v>
      </c>
      <c r="F172" s="0" t="s">
        <v>127</v>
      </c>
    </row>
    <row r="173" customFormat="false" ht="14.5" hidden="false" customHeight="false" outlineLevel="0" collapsed="false">
      <c r="C173" s="0" t="s">
        <v>396</v>
      </c>
      <c r="D173" s="1" t="str">
        <f aca="false">SUBSTITUTE(C173,".java","")</f>
        <v>PassiveExpiringMap</v>
      </c>
      <c r="E173" s="0" t="s">
        <v>397</v>
      </c>
      <c r="F173" s="0" t="s">
        <v>398</v>
      </c>
    </row>
    <row r="174" customFormat="false" ht="14.5" hidden="false" customHeight="false" outlineLevel="0" collapsed="false">
      <c r="C174" s="1" t="s">
        <v>399</v>
      </c>
      <c r="D174" s="1" t="str">
        <f aca="false">SUBSTITUTE(C174,".java","")</f>
        <v>PeekingIterator</v>
      </c>
      <c r="E174" s="1" t="s">
        <v>400</v>
      </c>
      <c r="F174" s="1" t="s">
        <v>401</v>
      </c>
    </row>
    <row r="175" customFormat="false" ht="14.5" hidden="false" customHeight="false" outlineLevel="0" collapsed="false">
      <c r="C175" s="1" t="s">
        <v>402</v>
      </c>
      <c r="D175" s="1" t="str">
        <f aca="false">SUBSTITUTE(C175,".java","")</f>
        <v>PermutationIterator</v>
      </c>
      <c r="E175" s="1" t="s">
        <v>272</v>
      </c>
      <c r="F175" s="1" t="s">
        <v>403</v>
      </c>
    </row>
    <row r="176" customFormat="false" ht="14.5" hidden="false" customHeight="false" outlineLevel="0" collapsed="false">
      <c r="C176" s="1" t="s">
        <v>404</v>
      </c>
      <c r="D176" s="1" t="str">
        <f aca="false">SUBSTITUTE(C176,".java","")</f>
        <v>PredicatedBag</v>
      </c>
      <c r="E176" s="1" t="s">
        <v>405</v>
      </c>
      <c r="F176" s="1" t="s">
        <v>406</v>
      </c>
    </row>
    <row r="177" customFormat="false" ht="14.5" hidden="false" customHeight="false" outlineLevel="0" collapsed="false">
      <c r="C177" s="1" t="s">
        <v>407</v>
      </c>
      <c r="D177" s="1" t="str">
        <f aca="false">SUBSTITUTE(C177,".java","")</f>
        <v>PredicatedCollection</v>
      </c>
      <c r="E177" s="1" t="s">
        <v>408</v>
      </c>
      <c r="F177" s="1" t="s">
        <v>409</v>
      </c>
    </row>
    <row r="178" customFormat="false" ht="14.5" hidden="false" customHeight="false" outlineLevel="0" collapsed="false">
      <c r="C178" s="0" t="s">
        <v>410</v>
      </c>
      <c r="D178" s="1" t="str">
        <f aca="false">SUBSTITUTE(C178,".java","")</f>
        <v>PredicatedList</v>
      </c>
      <c r="E178" s="0" t="s">
        <v>411</v>
      </c>
      <c r="F178" s="0" t="s">
        <v>412</v>
      </c>
    </row>
    <row r="179" customFormat="false" ht="14.5" hidden="false" customHeight="false" outlineLevel="0" collapsed="false">
      <c r="C179" s="0" t="s">
        <v>413</v>
      </c>
      <c r="D179" s="1" t="str">
        <f aca="false">SUBSTITUTE(C179,".java","")</f>
        <v>PredicatedMap</v>
      </c>
      <c r="E179" s="0" t="s">
        <v>414</v>
      </c>
      <c r="F179" s="0" t="s">
        <v>415</v>
      </c>
    </row>
    <row r="180" customFormat="false" ht="14.5" hidden="false" customHeight="false" outlineLevel="0" collapsed="false">
      <c r="C180" s="0" t="s">
        <v>416</v>
      </c>
      <c r="D180" s="1" t="str">
        <f aca="false">SUBSTITUTE(C180,".java","")</f>
        <v>PredicatedMultiSet</v>
      </c>
      <c r="E180" s="0" t="s">
        <v>417</v>
      </c>
      <c r="F180" s="0" t="s">
        <v>418</v>
      </c>
    </row>
    <row r="181" customFormat="false" ht="14.5" hidden="false" customHeight="false" outlineLevel="0" collapsed="false">
      <c r="C181" s="0" t="s">
        <v>419</v>
      </c>
      <c r="D181" s="1" t="str">
        <f aca="false">SUBSTITUTE(C181,".java","")</f>
        <v>PredicatedNavigableSet</v>
      </c>
      <c r="E181" s="0" t="s">
        <v>420</v>
      </c>
      <c r="F181" s="0" t="s">
        <v>62</v>
      </c>
    </row>
    <row r="182" customFormat="false" ht="14.5" hidden="false" customHeight="false" outlineLevel="0" collapsed="false">
      <c r="C182" s="0" t="s">
        <v>421</v>
      </c>
      <c r="D182" s="1" t="str">
        <f aca="false">SUBSTITUTE(C182,".java","")</f>
        <v>PredicatedQueue</v>
      </c>
      <c r="E182" s="0" t="s">
        <v>332</v>
      </c>
      <c r="F182" s="0" t="s">
        <v>198</v>
      </c>
    </row>
    <row r="183" customFormat="false" ht="14.5" hidden="false" customHeight="false" outlineLevel="0" collapsed="false">
      <c r="C183" s="0" t="s">
        <v>422</v>
      </c>
      <c r="D183" s="1" t="str">
        <f aca="false">SUBSTITUTE(C183,".java","")</f>
        <v>PredicatedSet</v>
      </c>
      <c r="E183" s="0" t="s">
        <v>109</v>
      </c>
      <c r="F183" s="0" t="s">
        <v>155</v>
      </c>
    </row>
    <row r="184" customFormat="false" ht="14.5" hidden="false" customHeight="false" outlineLevel="0" collapsed="false">
      <c r="C184" s="1" t="s">
        <v>423</v>
      </c>
      <c r="D184" s="1" t="str">
        <f aca="false">SUBSTITUTE(C184,".java","")</f>
        <v>PredicatedSortedBag</v>
      </c>
      <c r="E184" s="1" t="s">
        <v>424</v>
      </c>
      <c r="F184" s="1" t="s">
        <v>425</v>
      </c>
    </row>
    <row r="185" customFormat="false" ht="14.5" hidden="false" customHeight="false" outlineLevel="0" collapsed="false">
      <c r="C185" s="0" t="s">
        <v>426</v>
      </c>
      <c r="D185" s="1" t="str">
        <f aca="false">SUBSTITUTE(C185,".java","")</f>
        <v>PredicatedSortedMap</v>
      </c>
      <c r="E185" s="0" t="s">
        <v>427</v>
      </c>
      <c r="F185" s="0" t="s">
        <v>127</v>
      </c>
    </row>
    <row r="186" customFormat="false" ht="14.5" hidden="false" customHeight="false" outlineLevel="0" collapsed="false">
      <c r="C186" s="0" t="s">
        <v>428</v>
      </c>
      <c r="D186" s="1" t="str">
        <f aca="false">SUBSTITUTE(C186,".java","")</f>
        <v>PredicatedSortedSet</v>
      </c>
      <c r="E186" s="0" t="s">
        <v>62</v>
      </c>
      <c r="F186" s="0" t="s">
        <v>429</v>
      </c>
    </row>
    <row r="187" customFormat="false" ht="14.5" hidden="false" customHeight="false" outlineLevel="0" collapsed="false">
      <c r="C187" s="0" t="s">
        <v>430</v>
      </c>
      <c r="D187" s="1" t="str">
        <f aca="false">SUBSTITUTE(C187,".java","")</f>
        <v>PredicateTransformer</v>
      </c>
      <c r="E187" s="0" t="s">
        <v>127</v>
      </c>
      <c r="F187" s="0" t="s">
        <v>34</v>
      </c>
    </row>
    <row r="188" customFormat="false" ht="14.5" hidden="false" customHeight="false" outlineLevel="0" collapsed="false">
      <c r="C188" s="1" t="s">
        <v>431</v>
      </c>
      <c r="D188" s="1" t="str">
        <f aca="false">SUBSTITUTE(C188,".java","")</f>
        <v>PredicateUtils</v>
      </c>
      <c r="E188" s="1" t="s">
        <v>432</v>
      </c>
      <c r="F188" s="1" t="s">
        <v>433</v>
      </c>
    </row>
    <row r="189" customFormat="false" ht="14.5" hidden="false" customHeight="false" outlineLevel="0" collapsed="false">
      <c r="C189" s="0" t="s">
        <v>434</v>
      </c>
      <c r="D189" s="1" t="str">
        <f aca="false">SUBSTITUTE(C189,".java","")</f>
        <v>PropertiesFactory</v>
      </c>
      <c r="E189" s="0" t="s">
        <v>214</v>
      </c>
      <c r="F189" s="0" t="s">
        <v>31</v>
      </c>
    </row>
    <row r="190" customFormat="false" ht="14.5" hidden="false" customHeight="false" outlineLevel="0" collapsed="false">
      <c r="C190" s="0" t="s">
        <v>435</v>
      </c>
      <c r="D190" s="1" t="str">
        <f aca="false">SUBSTITUTE(C190,".java","")</f>
        <v>PrototypeFactory</v>
      </c>
      <c r="E190" s="0" t="s">
        <v>436</v>
      </c>
      <c r="F190" s="0" t="s">
        <v>437</v>
      </c>
    </row>
    <row r="191" customFormat="false" ht="14.5" hidden="false" customHeight="false" outlineLevel="0" collapsed="false">
      <c r="C191" s="1" t="s">
        <v>438</v>
      </c>
      <c r="D191" s="1" t="str">
        <f aca="false">SUBSTITUTE(C191,".java","")</f>
        <v>PushbackIterator</v>
      </c>
      <c r="E191" s="1" t="s">
        <v>439</v>
      </c>
      <c r="F191" s="1" t="s">
        <v>440</v>
      </c>
    </row>
    <row r="192" customFormat="false" ht="14.5" hidden="false" customHeight="false" outlineLevel="0" collapsed="false">
      <c r="C192" s="1" t="s">
        <v>441</v>
      </c>
      <c r="D192" s="1" t="str">
        <f aca="false">SUBSTITUTE(C192,".java","")</f>
        <v>QueueUtils</v>
      </c>
      <c r="E192" s="1" t="s">
        <v>84</v>
      </c>
      <c r="F192" s="1" t="s">
        <v>122</v>
      </c>
    </row>
    <row r="193" customFormat="false" ht="14.5" hidden="false" customHeight="false" outlineLevel="0" collapsed="false">
      <c r="C193" s="0" t="s">
        <v>442</v>
      </c>
      <c r="D193" s="1" t="str">
        <f aca="false">SUBSTITUTE(C193,".java","")</f>
        <v>ReferenceIdentityMap</v>
      </c>
      <c r="E193" s="0" t="s">
        <v>443</v>
      </c>
      <c r="F193" s="0" t="s">
        <v>235</v>
      </c>
    </row>
    <row r="194" customFormat="false" ht="14.5" hidden="false" customHeight="false" outlineLevel="0" collapsed="false">
      <c r="C194" s="0" t="s">
        <v>444</v>
      </c>
      <c r="D194" s="1" t="str">
        <f aca="false">SUBSTITUTE(C194,".java","")</f>
        <v>ReferenceMap</v>
      </c>
      <c r="E194" s="0" t="s">
        <v>219</v>
      </c>
      <c r="F194" s="0" t="s">
        <v>445</v>
      </c>
    </row>
    <row r="195" customFormat="false" ht="14.5" hidden="false" customHeight="false" outlineLevel="0" collapsed="false">
      <c r="C195" s="0" t="s">
        <v>446</v>
      </c>
      <c r="D195" s="1" t="str">
        <f aca="false">SUBSTITUTE(C195,".java","")</f>
        <v>ReplacementsFinder</v>
      </c>
      <c r="E195" s="0" t="s">
        <v>420</v>
      </c>
      <c r="F195" s="0" t="s">
        <v>217</v>
      </c>
    </row>
    <row r="196" customFormat="false" ht="14.5" hidden="false" customHeight="false" outlineLevel="0" collapsed="false">
      <c r="C196" s="0" t="s">
        <v>447</v>
      </c>
      <c r="D196" s="1" t="str">
        <f aca="false">SUBSTITUTE(C196,".java","")</f>
        <v>ReverseComparator</v>
      </c>
      <c r="E196" s="0" t="s">
        <v>439</v>
      </c>
      <c r="F196" s="0" t="s">
        <v>448</v>
      </c>
    </row>
    <row r="197" customFormat="false" ht="14.5" hidden="false" customHeight="false" outlineLevel="0" collapsed="false">
      <c r="C197" s="1" t="s">
        <v>449</v>
      </c>
      <c r="D197" s="1" t="str">
        <f aca="false">SUBSTITUTE(C197,".java","")</f>
        <v>ReverseListIterator</v>
      </c>
      <c r="E197" s="1" t="s">
        <v>450</v>
      </c>
      <c r="F197" s="1" t="s">
        <v>184</v>
      </c>
    </row>
    <row r="198" customFormat="false" ht="14.5" hidden="false" customHeight="false" outlineLevel="0" collapsed="false">
      <c r="C198" s="0" t="s">
        <v>451</v>
      </c>
      <c r="D198" s="1" t="str">
        <f aca="false">SUBSTITUTE(C198,".java","")</f>
        <v>SequencesComparator</v>
      </c>
      <c r="E198" s="0" t="s">
        <v>452</v>
      </c>
      <c r="F198" s="0" t="s">
        <v>453</v>
      </c>
    </row>
    <row r="199" customFormat="false" ht="14.5" hidden="false" customHeight="false" outlineLevel="0" collapsed="false">
      <c r="C199" s="0" t="s">
        <v>454</v>
      </c>
      <c r="D199" s="1" t="str">
        <f aca="false">SUBSTITUTE(C199,".java","")</f>
        <v>SetUniqueList</v>
      </c>
      <c r="E199" s="0" t="s">
        <v>455</v>
      </c>
      <c r="F199" s="0" t="s">
        <v>456</v>
      </c>
    </row>
    <row r="200" customFormat="false" ht="14.5" hidden="false" customHeight="false" outlineLevel="0" collapsed="false">
      <c r="C200" s="1" t="s">
        <v>457</v>
      </c>
      <c r="D200" s="1" t="str">
        <f aca="false">SUBSTITUTE(C200,".java","")</f>
        <v>SetUtils</v>
      </c>
      <c r="E200" s="1" t="s">
        <v>458</v>
      </c>
      <c r="F200" s="1" t="s">
        <v>459</v>
      </c>
    </row>
    <row r="201" customFormat="false" ht="14.5" hidden="false" customHeight="false" outlineLevel="0" collapsed="false">
      <c r="C201" s="1" t="s">
        <v>460</v>
      </c>
      <c r="D201" s="1" t="str">
        <f aca="false">SUBSTITUTE(C201,".java","")</f>
        <v>SingletonIterator</v>
      </c>
      <c r="E201" s="1" t="s">
        <v>461</v>
      </c>
      <c r="F201" s="1" t="s">
        <v>332</v>
      </c>
    </row>
    <row r="202" customFormat="false" ht="14.5" hidden="false" customHeight="false" outlineLevel="0" collapsed="false">
      <c r="C202" s="1" t="s">
        <v>462</v>
      </c>
      <c r="D202" s="1" t="str">
        <f aca="false">SUBSTITUTE(C202,".java","")</f>
        <v>SingletonListIterator</v>
      </c>
      <c r="E202" s="1" t="s">
        <v>356</v>
      </c>
      <c r="F202" s="1" t="s">
        <v>463</v>
      </c>
    </row>
    <row r="203" customFormat="false" ht="14.5" hidden="false" customHeight="false" outlineLevel="0" collapsed="false">
      <c r="C203" s="0" t="s">
        <v>464</v>
      </c>
      <c r="D203" s="1" t="str">
        <f aca="false">SUBSTITUTE(C203,".java","")</f>
        <v>SingletonMap</v>
      </c>
      <c r="E203" s="0" t="s">
        <v>465</v>
      </c>
      <c r="F203" s="0" t="s">
        <v>466</v>
      </c>
    </row>
    <row r="204" customFormat="false" ht="14.5" hidden="false" customHeight="false" outlineLevel="0" collapsed="false">
      <c r="C204" s="1" t="s">
        <v>467</v>
      </c>
      <c r="D204" s="1" t="str">
        <f aca="false">SUBSTITUTE(C204,".java","")</f>
        <v>SkippingIterator</v>
      </c>
      <c r="E204" s="1" t="s">
        <v>33</v>
      </c>
      <c r="F204" s="1" t="s">
        <v>94</v>
      </c>
    </row>
    <row r="205" customFormat="false" ht="14.5" hidden="false" customHeight="false" outlineLevel="0" collapsed="false">
      <c r="C205" s="0" t="s">
        <v>468</v>
      </c>
      <c r="D205" s="1" t="str">
        <f aca="false">SUBSTITUTE(C205,".java","")</f>
        <v>SortedProperties</v>
      </c>
      <c r="E205" s="0" t="s">
        <v>155</v>
      </c>
      <c r="F205" s="0" t="s">
        <v>28</v>
      </c>
    </row>
    <row r="206" customFormat="false" ht="14.5" hidden="false" customHeight="false" outlineLevel="0" collapsed="false">
      <c r="C206" s="0" t="s">
        <v>469</v>
      </c>
      <c r="D206" s="1" t="str">
        <f aca="false">SUBSTITUTE(C206,".java","")</f>
        <v>SortedPropertiesFactory</v>
      </c>
      <c r="E206" s="0" t="s">
        <v>214</v>
      </c>
      <c r="F206" s="0" t="s">
        <v>31</v>
      </c>
    </row>
    <row r="207" customFormat="false" ht="14.5" hidden="false" customHeight="false" outlineLevel="0" collapsed="false">
      <c r="C207" s="1" t="s">
        <v>470</v>
      </c>
      <c r="D207" s="1" t="str">
        <f aca="false">SUBSTITUTE(C207,".java","")</f>
        <v>SplitMapUtils</v>
      </c>
      <c r="E207" s="1" t="s">
        <v>471</v>
      </c>
      <c r="F207" s="1" t="s">
        <v>472</v>
      </c>
    </row>
    <row r="208" customFormat="false" ht="14.5" hidden="false" customHeight="false" outlineLevel="0" collapsed="false">
      <c r="C208" s="0" t="s">
        <v>473</v>
      </c>
      <c r="D208" s="1" t="str">
        <f aca="false">SUBSTITUTE(C208,".java","")</f>
        <v>StaticBucketMap</v>
      </c>
      <c r="E208" s="0" t="s">
        <v>474</v>
      </c>
      <c r="F208" s="0" t="s">
        <v>475</v>
      </c>
    </row>
    <row r="209" customFormat="false" ht="14.5" hidden="false" customHeight="false" outlineLevel="0" collapsed="false">
      <c r="C209" s="1" t="s">
        <v>476</v>
      </c>
      <c r="D209" s="1" t="str">
        <f aca="false">SUBSTITUTE(C209,".java","")</f>
        <v>StringKeyAnalyzer</v>
      </c>
      <c r="E209" s="1" t="s">
        <v>477</v>
      </c>
      <c r="F209" s="1" t="s">
        <v>478</v>
      </c>
    </row>
    <row r="210" customFormat="false" ht="14.5" hidden="false" customHeight="false" outlineLevel="0" collapsed="false">
      <c r="C210" s="0" t="s">
        <v>479</v>
      </c>
      <c r="D210" s="1" t="str">
        <f aca="false">SUBSTITUTE(C210,".java","")</f>
        <v>StringValueTransformer</v>
      </c>
      <c r="E210" s="0" t="s">
        <v>109</v>
      </c>
      <c r="F210" s="0" t="s">
        <v>17</v>
      </c>
    </row>
    <row r="211" customFormat="false" ht="14.5" hidden="false" customHeight="false" outlineLevel="0" collapsed="false">
      <c r="C211" s="0" t="s">
        <v>480</v>
      </c>
      <c r="D211" s="1" t="str">
        <f aca="false">SUBSTITUTE(C211,".java","")</f>
        <v>SwitchClosure</v>
      </c>
      <c r="E211" s="0" t="s">
        <v>481</v>
      </c>
      <c r="F211" s="0" t="s">
        <v>482</v>
      </c>
    </row>
    <row r="212" customFormat="false" ht="14.5" hidden="false" customHeight="false" outlineLevel="0" collapsed="false">
      <c r="C212" s="0" t="s">
        <v>483</v>
      </c>
      <c r="D212" s="1" t="str">
        <f aca="false">SUBSTITUTE(C212,".java","")</f>
        <v>SwitchTransformer</v>
      </c>
      <c r="E212" s="0" t="s">
        <v>484</v>
      </c>
      <c r="F212" s="0" t="s">
        <v>485</v>
      </c>
    </row>
    <row r="213" customFormat="false" ht="14.5" hidden="false" customHeight="false" outlineLevel="0" collapsed="false">
      <c r="C213" s="1" t="s">
        <v>486</v>
      </c>
      <c r="D213" s="1" t="str">
        <f aca="false">SUBSTITUTE(C213,".java","")</f>
        <v>SynchronizedBag</v>
      </c>
      <c r="E213" s="1" t="s">
        <v>487</v>
      </c>
      <c r="F213" s="1" t="s">
        <v>488</v>
      </c>
    </row>
    <row r="214" customFormat="false" ht="14.5" hidden="false" customHeight="false" outlineLevel="0" collapsed="false">
      <c r="C214" s="1" t="s">
        <v>489</v>
      </c>
      <c r="D214" s="1" t="str">
        <f aca="false">SUBSTITUTE(C214,".java","")</f>
        <v>SynchronizedCollection</v>
      </c>
      <c r="E214" s="1" t="s">
        <v>490</v>
      </c>
      <c r="F214" s="1" t="s">
        <v>491</v>
      </c>
    </row>
    <row r="215" customFormat="false" ht="14.5" hidden="false" customHeight="false" outlineLevel="0" collapsed="false">
      <c r="C215" s="0" t="s">
        <v>492</v>
      </c>
      <c r="D215" s="1" t="str">
        <f aca="false">SUBSTITUTE(C215,".java","")</f>
        <v>SynchronizedMultiSet</v>
      </c>
      <c r="E215" s="0" t="s">
        <v>493</v>
      </c>
      <c r="F215" s="0" t="s">
        <v>494</v>
      </c>
    </row>
    <row r="216" customFormat="false" ht="14.5" hidden="false" customHeight="false" outlineLevel="0" collapsed="false">
      <c r="C216" s="0" t="s">
        <v>495</v>
      </c>
      <c r="D216" s="1" t="str">
        <f aca="false">SUBSTITUTE(C216,".java","")</f>
        <v>SynchronizedQueue</v>
      </c>
      <c r="E216" s="0" t="s">
        <v>496</v>
      </c>
      <c r="F216" s="0" t="s">
        <v>488</v>
      </c>
    </row>
    <row r="217" customFormat="false" ht="14.5" hidden="false" customHeight="false" outlineLevel="0" collapsed="false">
      <c r="C217" s="1" t="s">
        <v>497</v>
      </c>
      <c r="D217" s="1" t="str">
        <f aca="false">SUBSTITUTE(C217,".java","")</f>
        <v>SynchronizedSortedBag</v>
      </c>
      <c r="E217" s="1" t="s">
        <v>498</v>
      </c>
      <c r="F217" s="1" t="s">
        <v>425</v>
      </c>
    </row>
    <row r="218" customFormat="false" ht="14.5" hidden="false" customHeight="false" outlineLevel="0" collapsed="false">
      <c r="C218" s="0" t="s">
        <v>499</v>
      </c>
      <c r="D218" s="1" t="str">
        <f aca="false">SUBSTITUTE(C218,".java","")</f>
        <v>TiedMapEntry</v>
      </c>
      <c r="E218" s="0" t="s">
        <v>500</v>
      </c>
      <c r="F218" s="0" t="s">
        <v>501</v>
      </c>
    </row>
    <row r="219" customFormat="false" ht="14.5" hidden="false" customHeight="false" outlineLevel="0" collapsed="false">
      <c r="C219" s="1" t="s">
        <v>502</v>
      </c>
      <c r="D219" s="1" t="str">
        <f aca="false">SUBSTITUTE(C219,".java","")</f>
        <v>TransformedBag</v>
      </c>
      <c r="E219" s="1" t="s">
        <v>503</v>
      </c>
      <c r="F219" s="1" t="s">
        <v>504</v>
      </c>
    </row>
    <row r="220" customFormat="false" ht="14.5" hidden="false" customHeight="false" outlineLevel="0" collapsed="false">
      <c r="C220" s="1" t="s">
        <v>505</v>
      </c>
      <c r="D220" s="1" t="str">
        <f aca="false">SUBSTITUTE(C220,".java","")</f>
        <v>TransformedCollection</v>
      </c>
      <c r="E220" s="1" t="s">
        <v>506</v>
      </c>
      <c r="F220" s="1" t="s">
        <v>244</v>
      </c>
    </row>
    <row r="221" customFormat="false" ht="14.5" hidden="false" customHeight="false" outlineLevel="0" collapsed="false">
      <c r="C221" s="0" t="s">
        <v>507</v>
      </c>
      <c r="D221" s="1" t="str">
        <f aca="false">SUBSTITUTE(C221,".java","")</f>
        <v>TransformedList</v>
      </c>
      <c r="E221" s="0" t="s">
        <v>508</v>
      </c>
      <c r="F221" s="0" t="s">
        <v>509</v>
      </c>
    </row>
    <row r="222" customFormat="false" ht="14.5" hidden="false" customHeight="false" outlineLevel="0" collapsed="false">
      <c r="C222" s="0" t="s">
        <v>510</v>
      </c>
      <c r="D222" s="1" t="str">
        <f aca="false">SUBSTITUTE(C222,".java","")</f>
        <v>TransformedMap</v>
      </c>
      <c r="E222" s="0" t="s">
        <v>511</v>
      </c>
      <c r="F222" s="0" t="s">
        <v>401</v>
      </c>
    </row>
    <row r="223" customFormat="false" ht="14.5" hidden="false" customHeight="false" outlineLevel="0" collapsed="false">
      <c r="C223" s="0" t="s">
        <v>512</v>
      </c>
      <c r="D223" s="1" t="str">
        <f aca="false">SUBSTITUTE(C223,".java","")</f>
        <v>TransformedMultiValuedMap</v>
      </c>
      <c r="E223" s="0" t="s">
        <v>513</v>
      </c>
      <c r="F223" s="0" t="s">
        <v>514</v>
      </c>
    </row>
    <row r="224" customFormat="false" ht="14.5" hidden="false" customHeight="false" outlineLevel="0" collapsed="false">
      <c r="C224" s="0" t="s">
        <v>515</v>
      </c>
      <c r="D224" s="1" t="str">
        <f aca="false">SUBSTITUTE(C224,".java","")</f>
        <v>TransformedNavigableSet</v>
      </c>
      <c r="E224" s="0" t="s">
        <v>514</v>
      </c>
      <c r="F224" s="0" t="s">
        <v>219</v>
      </c>
    </row>
    <row r="225" customFormat="false" ht="14.5" hidden="false" customHeight="false" outlineLevel="0" collapsed="false">
      <c r="C225" s="0" t="s">
        <v>516</v>
      </c>
      <c r="D225" s="1" t="str">
        <f aca="false">SUBSTITUTE(C225,".java","")</f>
        <v>TransformedPredicate</v>
      </c>
      <c r="E225" s="0" t="s">
        <v>295</v>
      </c>
      <c r="F225" s="0" t="s">
        <v>108</v>
      </c>
    </row>
    <row r="226" customFormat="false" ht="14.5" hidden="false" customHeight="false" outlineLevel="0" collapsed="false">
      <c r="C226" s="0" t="s">
        <v>517</v>
      </c>
      <c r="D226" s="1" t="str">
        <f aca="false">SUBSTITUTE(C226,".java","")</f>
        <v>TransformedQueue</v>
      </c>
      <c r="E226" s="0" t="s">
        <v>334</v>
      </c>
      <c r="F226" s="0" t="s">
        <v>159</v>
      </c>
    </row>
    <row r="227" customFormat="false" ht="14.5" hidden="false" customHeight="false" outlineLevel="0" collapsed="false">
      <c r="C227" s="0" t="s">
        <v>518</v>
      </c>
      <c r="D227" s="1" t="str">
        <f aca="false">SUBSTITUTE(C227,".java","")</f>
        <v>TransformedSet</v>
      </c>
      <c r="E227" s="0" t="s">
        <v>16</v>
      </c>
      <c r="F227" s="0" t="s">
        <v>86</v>
      </c>
    </row>
    <row r="228" customFormat="false" ht="14.5" hidden="false" customHeight="false" outlineLevel="0" collapsed="false">
      <c r="C228" s="1" t="s">
        <v>519</v>
      </c>
      <c r="D228" s="1" t="str">
        <f aca="false">SUBSTITUTE(C228,".java","")</f>
        <v>TransformedSortedBag</v>
      </c>
      <c r="E228" s="1" t="s">
        <v>520</v>
      </c>
      <c r="F228" s="1" t="s">
        <v>521</v>
      </c>
    </row>
    <row r="229" customFormat="false" ht="14.5" hidden="false" customHeight="false" outlineLevel="0" collapsed="false">
      <c r="C229" s="0" t="s">
        <v>522</v>
      </c>
      <c r="D229" s="1" t="str">
        <f aca="false">SUBSTITUTE(C229,".java","")</f>
        <v>TransformedSortedMap</v>
      </c>
      <c r="E229" s="0" t="s">
        <v>111</v>
      </c>
      <c r="F229" s="0" t="s">
        <v>62</v>
      </c>
    </row>
    <row r="230" customFormat="false" ht="14.5" hidden="false" customHeight="false" outlineLevel="0" collapsed="false">
      <c r="C230" s="0" t="s">
        <v>523</v>
      </c>
      <c r="D230" s="1" t="str">
        <f aca="false">SUBSTITUTE(C230,".java","")</f>
        <v>TransformedSortedSet</v>
      </c>
      <c r="E230" s="0" t="s">
        <v>111</v>
      </c>
      <c r="F230" s="0" t="s">
        <v>81</v>
      </c>
    </row>
    <row r="231" customFormat="false" ht="14.5" hidden="false" customHeight="false" outlineLevel="0" collapsed="false">
      <c r="C231" s="0" t="s">
        <v>524</v>
      </c>
      <c r="D231" s="1" t="str">
        <f aca="false">SUBSTITUTE(C231,".java","")</f>
        <v>TransformedSplitMap</v>
      </c>
      <c r="E231" s="0" t="s">
        <v>525</v>
      </c>
      <c r="F231" s="0" t="s">
        <v>526</v>
      </c>
    </row>
    <row r="232" customFormat="false" ht="14.5" hidden="false" customHeight="false" outlineLevel="0" collapsed="false">
      <c r="C232" s="0" t="s">
        <v>527</v>
      </c>
      <c r="D232" s="1" t="str">
        <f aca="false">SUBSTITUTE(C232,".java","")</f>
        <v>TransformerClosure</v>
      </c>
      <c r="E232" s="0" t="s">
        <v>83</v>
      </c>
      <c r="F232" s="0" t="s">
        <v>96</v>
      </c>
    </row>
    <row r="233" customFormat="false" ht="14.5" hidden="false" customHeight="false" outlineLevel="0" collapsed="false">
      <c r="C233" s="0" t="s">
        <v>528</v>
      </c>
      <c r="D233" s="1" t="str">
        <f aca="false">SUBSTITUTE(C233,".java","")</f>
        <v>TransformerPredicate</v>
      </c>
      <c r="E233" s="0" t="s">
        <v>244</v>
      </c>
      <c r="F233" s="0" t="s">
        <v>229</v>
      </c>
    </row>
    <row r="234" customFormat="false" ht="14.5" hidden="false" customHeight="false" outlineLevel="0" collapsed="false">
      <c r="C234" s="1" t="s">
        <v>529</v>
      </c>
      <c r="D234" s="1" t="str">
        <f aca="false">SUBSTITUTE(C234,".java","")</f>
        <v>TransformerUtils</v>
      </c>
      <c r="E234" s="1" t="s">
        <v>530</v>
      </c>
      <c r="F234" s="1" t="s">
        <v>531</v>
      </c>
    </row>
    <row r="235" customFormat="false" ht="14.5" hidden="false" customHeight="false" outlineLevel="0" collapsed="false">
      <c r="C235" s="0" t="s">
        <v>532</v>
      </c>
      <c r="D235" s="1" t="str">
        <f aca="false">SUBSTITUTE(C235,".java","")</f>
        <v>TransformingComparator</v>
      </c>
      <c r="E235" s="0" t="s">
        <v>533</v>
      </c>
      <c r="F235" s="0" t="s">
        <v>534</v>
      </c>
    </row>
    <row r="236" customFormat="false" ht="14.5" hidden="false" customHeight="false" outlineLevel="0" collapsed="false">
      <c r="C236" s="1" t="s">
        <v>535</v>
      </c>
      <c r="D236" s="1" t="str">
        <f aca="false">SUBSTITUTE(C236,".java","")</f>
        <v>TransformIterator</v>
      </c>
      <c r="E236" s="1" t="s">
        <v>536</v>
      </c>
      <c r="F236" s="1" t="s">
        <v>108</v>
      </c>
    </row>
    <row r="237" customFormat="false" ht="14.5" hidden="false" customHeight="false" outlineLevel="0" collapsed="false">
      <c r="C237" s="1" t="s">
        <v>537</v>
      </c>
      <c r="D237" s="1" t="str">
        <f aca="false">SUBSTITUTE(C237,".java","")</f>
        <v>TreeBag</v>
      </c>
      <c r="E237" s="1" t="s">
        <v>538</v>
      </c>
      <c r="F237" s="1" t="s">
        <v>539</v>
      </c>
    </row>
    <row r="238" customFormat="false" ht="14.5" hidden="false" customHeight="false" outlineLevel="0" collapsed="false">
      <c r="C238" s="1" t="s">
        <v>540</v>
      </c>
      <c r="D238" s="1" t="str">
        <f aca="false">SUBSTITUTE(C238,".java","")</f>
        <v>TreeBidiMap</v>
      </c>
      <c r="E238" s="1" t="s">
        <v>541</v>
      </c>
      <c r="F238" s="1" t="s">
        <v>542</v>
      </c>
    </row>
    <row r="239" customFormat="false" ht="14.5" hidden="false" customHeight="false" outlineLevel="0" collapsed="false">
      <c r="C239" s="0" t="s">
        <v>543</v>
      </c>
      <c r="D239" s="1" t="str">
        <f aca="false">SUBSTITUTE(C239,".java","")</f>
        <v>TreeList</v>
      </c>
      <c r="E239" s="0" t="s">
        <v>544</v>
      </c>
      <c r="F239" s="0" t="s">
        <v>545</v>
      </c>
    </row>
    <row r="240" customFormat="false" ht="14.5" hidden="false" customHeight="false" outlineLevel="0" collapsed="false">
      <c r="C240" s="1" t="s">
        <v>546</v>
      </c>
      <c r="D240" s="1" t="str">
        <f aca="false">SUBSTITUTE(C240,".java","")</f>
        <v>TrieUtils</v>
      </c>
      <c r="E240" s="1" t="s">
        <v>28</v>
      </c>
      <c r="F240" s="1" t="s">
        <v>31</v>
      </c>
    </row>
    <row r="241" customFormat="false" ht="14.5" hidden="false" customHeight="false" outlineLevel="0" collapsed="false">
      <c r="C241" s="0" t="s">
        <v>547</v>
      </c>
      <c r="D241" s="1" t="str">
        <f aca="false">SUBSTITUTE(C241,".java","")</f>
        <v>TruePredicate</v>
      </c>
      <c r="E241" s="0" t="s">
        <v>240</v>
      </c>
      <c r="F241" s="0" t="s">
        <v>17</v>
      </c>
    </row>
    <row r="242" customFormat="false" ht="14.5" hidden="false" customHeight="false" outlineLevel="0" collapsed="false">
      <c r="C242" s="0" t="s">
        <v>548</v>
      </c>
      <c r="D242" s="1" t="str">
        <f aca="false">SUBSTITUTE(C242,".java","")</f>
        <v>UniquePredicate</v>
      </c>
      <c r="E242" s="0" t="s">
        <v>122</v>
      </c>
      <c r="F242" s="0" t="s">
        <v>17</v>
      </c>
    </row>
    <row r="243" customFormat="false" ht="14.5" hidden="false" customHeight="false" outlineLevel="0" collapsed="false">
      <c r="C243" s="1" t="s">
        <v>549</v>
      </c>
      <c r="D243" s="1" t="str">
        <f aca="false">SUBSTITUTE(C243,".java","")</f>
        <v>UnmodifiableBag</v>
      </c>
      <c r="E243" s="1" t="s">
        <v>550</v>
      </c>
      <c r="F243" s="1" t="s">
        <v>551</v>
      </c>
    </row>
    <row r="244" customFormat="false" ht="14.5" hidden="false" customHeight="false" outlineLevel="0" collapsed="false">
      <c r="C244" s="1" t="s">
        <v>552</v>
      </c>
      <c r="D244" s="1" t="str">
        <f aca="false">SUBSTITUTE(C244,".java","")</f>
        <v>UnmodifiableBidiMap</v>
      </c>
      <c r="E244" s="1" t="s">
        <v>443</v>
      </c>
      <c r="F244" s="1" t="s">
        <v>63</v>
      </c>
    </row>
    <row r="245" customFormat="false" ht="14.5" hidden="false" customHeight="false" outlineLevel="0" collapsed="false">
      <c r="C245" s="1" t="s">
        <v>553</v>
      </c>
      <c r="D245" s="1" t="str">
        <f aca="false">SUBSTITUTE(C245,".java","")</f>
        <v>UnmodifiableBoundedCollection</v>
      </c>
      <c r="E245" s="1" t="s">
        <v>525</v>
      </c>
      <c r="F245" s="1" t="s">
        <v>437</v>
      </c>
    </row>
    <row r="246" customFormat="false" ht="14.5" hidden="false" customHeight="false" outlineLevel="0" collapsed="false">
      <c r="C246" s="1" t="s">
        <v>554</v>
      </c>
      <c r="D246" s="1" t="str">
        <f aca="false">SUBSTITUTE(C246,".java","")</f>
        <v>UnmodifiableCollection</v>
      </c>
      <c r="E246" s="1" t="s">
        <v>125</v>
      </c>
      <c r="F246" s="1" t="s">
        <v>214</v>
      </c>
    </row>
    <row r="247" customFormat="false" ht="14.5" hidden="false" customHeight="false" outlineLevel="0" collapsed="false">
      <c r="C247" s="0" t="s">
        <v>555</v>
      </c>
      <c r="D247" s="1" t="str">
        <f aca="false">SUBSTITUTE(C247,".java","")</f>
        <v>UnmodifiableEntrySet</v>
      </c>
      <c r="E247" s="0" t="s">
        <v>556</v>
      </c>
      <c r="F247" s="0" t="s">
        <v>557</v>
      </c>
    </row>
    <row r="248" customFormat="false" ht="14.5" hidden="false" customHeight="false" outlineLevel="0" collapsed="false">
      <c r="C248" s="1" t="s">
        <v>558</v>
      </c>
      <c r="D248" s="1" t="str">
        <f aca="false">SUBSTITUTE(C248,".java","")</f>
        <v>UnmodifiableIterator</v>
      </c>
      <c r="E248" s="1" t="s">
        <v>16</v>
      </c>
      <c r="F248" s="1" t="s">
        <v>155</v>
      </c>
    </row>
    <row r="249" customFormat="false" ht="14.5" hidden="false" customHeight="false" outlineLevel="0" collapsed="false">
      <c r="C249" s="0" t="s">
        <v>559</v>
      </c>
      <c r="D249" s="1" t="str">
        <f aca="false">SUBSTITUTE(C249,".java","")</f>
        <v>UnmodifiableList</v>
      </c>
      <c r="E249" s="0" t="s">
        <v>533</v>
      </c>
      <c r="F249" s="0" t="s">
        <v>155</v>
      </c>
    </row>
    <row r="250" customFormat="false" ht="14.5" hidden="false" customHeight="false" outlineLevel="0" collapsed="false">
      <c r="C250" s="1" t="s">
        <v>560</v>
      </c>
      <c r="D250" s="1" t="str">
        <f aca="false">SUBSTITUTE(C250,".java","")</f>
        <v>UnmodifiableListIterator</v>
      </c>
      <c r="E250" s="1" t="s">
        <v>124</v>
      </c>
      <c r="F250" s="1" t="s">
        <v>16</v>
      </c>
    </row>
    <row r="251" customFormat="false" ht="14.5" hidden="false" customHeight="false" outlineLevel="0" collapsed="false">
      <c r="C251" s="0" t="s">
        <v>561</v>
      </c>
      <c r="D251" s="1" t="str">
        <f aca="false">SUBSTITUTE(C251,".java","")</f>
        <v>UnmodifiableMap</v>
      </c>
      <c r="E251" s="0" t="s">
        <v>562</v>
      </c>
      <c r="F251" s="0" t="s">
        <v>563</v>
      </c>
    </row>
    <row r="252" customFormat="false" ht="14.5" hidden="false" customHeight="false" outlineLevel="0" collapsed="false">
      <c r="C252" s="1" t="s">
        <v>564</v>
      </c>
      <c r="D252" s="1" t="str">
        <f aca="false">SUBSTITUTE(C252,".java","")</f>
        <v>UnmodifiableMapIterator</v>
      </c>
      <c r="E252" s="1" t="s">
        <v>184</v>
      </c>
      <c r="F252" s="1" t="s">
        <v>565</v>
      </c>
    </row>
    <row r="253" customFormat="false" ht="14.5" hidden="false" customHeight="false" outlineLevel="0" collapsed="false">
      <c r="C253" s="0" t="s">
        <v>566</v>
      </c>
      <c r="D253" s="1" t="str">
        <f aca="false">SUBSTITUTE(C253,".java","")</f>
        <v>UnmodifiableMultiSet</v>
      </c>
      <c r="E253" s="0" t="s">
        <v>567</v>
      </c>
      <c r="F253" s="0" t="s">
        <v>568</v>
      </c>
    </row>
    <row r="254" customFormat="false" ht="14.5" hidden="false" customHeight="false" outlineLevel="0" collapsed="false">
      <c r="C254" s="0" t="s">
        <v>569</v>
      </c>
      <c r="D254" s="1" t="str">
        <f aca="false">SUBSTITUTE(C254,".java","")</f>
        <v>UnmodifiableMultiValuedMap</v>
      </c>
      <c r="E254" s="0" t="s">
        <v>570</v>
      </c>
      <c r="F254" s="0" t="s">
        <v>568</v>
      </c>
    </row>
    <row r="255" customFormat="false" ht="14.5" hidden="false" customHeight="false" outlineLevel="0" collapsed="false">
      <c r="C255" s="0" t="s">
        <v>571</v>
      </c>
      <c r="D255" s="1" t="str">
        <f aca="false">SUBSTITUTE(C255,".java","")</f>
        <v>UnmodifiableNavigableSet</v>
      </c>
      <c r="E255" s="0" t="s">
        <v>572</v>
      </c>
      <c r="F255" s="0" t="s">
        <v>80</v>
      </c>
    </row>
    <row r="256" customFormat="false" ht="14.5" hidden="false" customHeight="false" outlineLevel="0" collapsed="false">
      <c r="C256" s="1" t="s">
        <v>573</v>
      </c>
      <c r="D256" s="1" t="str">
        <f aca="false">SUBSTITUTE(C256,".java","")</f>
        <v>UnmodifiableOrderedBidiMap</v>
      </c>
      <c r="E256" s="1" t="s">
        <v>574</v>
      </c>
      <c r="F256" s="1" t="s">
        <v>575</v>
      </c>
    </row>
    <row r="257" customFormat="false" ht="14.5" hidden="false" customHeight="false" outlineLevel="0" collapsed="false">
      <c r="C257" s="0" t="s">
        <v>576</v>
      </c>
      <c r="D257" s="1" t="str">
        <f aca="false">SUBSTITUTE(C257,".java","")</f>
        <v>UnmodifiableOrderedMap</v>
      </c>
      <c r="E257" s="0" t="s">
        <v>577</v>
      </c>
      <c r="F257" s="0" t="s">
        <v>237</v>
      </c>
    </row>
    <row r="258" customFormat="false" ht="14.5" hidden="false" customHeight="false" outlineLevel="0" collapsed="false">
      <c r="C258" s="1" t="s">
        <v>578</v>
      </c>
      <c r="D258" s="1" t="str">
        <f aca="false">SUBSTITUTE(C258,".java","")</f>
        <v>UnmodifiableOrderedMapIterator</v>
      </c>
      <c r="E258" s="1" t="s">
        <v>33</v>
      </c>
      <c r="F258" s="1" t="s">
        <v>16</v>
      </c>
    </row>
    <row r="259" customFormat="false" ht="14.5" hidden="false" customHeight="false" outlineLevel="0" collapsed="false">
      <c r="C259" s="0" t="s">
        <v>579</v>
      </c>
      <c r="D259" s="1" t="str">
        <f aca="false">SUBSTITUTE(C259,".java","")</f>
        <v>UnmodifiableQueue</v>
      </c>
      <c r="E259" s="0" t="s">
        <v>580</v>
      </c>
      <c r="F259" s="0" t="s">
        <v>581</v>
      </c>
    </row>
    <row r="260" customFormat="false" ht="14.5" hidden="false" customHeight="false" outlineLevel="0" collapsed="false">
      <c r="C260" s="0" t="s">
        <v>582</v>
      </c>
      <c r="D260" s="1" t="str">
        <f aca="false">SUBSTITUTE(C260,".java","")</f>
        <v>UnmodifiableSet</v>
      </c>
      <c r="E260" s="0" t="s">
        <v>583</v>
      </c>
      <c r="F260" s="0" t="s">
        <v>96</v>
      </c>
    </row>
    <row r="261" customFormat="false" ht="14.5" hidden="false" customHeight="false" outlineLevel="0" collapsed="false">
      <c r="C261" s="1" t="s">
        <v>584</v>
      </c>
      <c r="D261" s="1" t="str">
        <f aca="false">SUBSTITUTE(C261,".java","")</f>
        <v>UnmodifiableSortedBag</v>
      </c>
      <c r="E261" s="1" t="s">
        <v>585</v>
      </c>
      <c r="F261" s="1" t="s">
        <v>551</v>
      </c>
    </row>
    <row r="262" customFormat="false" ht="14.5" hidden="false" customHeight="false" outlineLevel="0" collapsed="false">
      <c r="C262" s="1" t="s">
        <v>586</v>
      </c>
      <c r="D262" s="1" t="str">
        <f aca="false">SUBSTITUTE(C262,".java","")</f>
        <v>UnmodifiableSortedBidiMap</v>
      </c>
      <c r="E262" s="1" t="s">
        <v>139</v>
      </c>
      <c r="F262" s="1" t="s">
        <v>81</v>
      </c>
    </row>
    <row r="263" customFormat="false" ht="14.5" hidden="false" customHeight="false" outlineLevel="0" collapsed="false">
      <c r="C263" s="0" t="s">
        <v>587</v>
      </c>
      <c r="D263" s="1" t="str">
        <f aca="false">SUBSTITUTE(C263,".java","")</f>
        <v>UnmodifiableSortedMap</v>
      </c>
      <c r="E263" s="0" t="s">
        <v>588</v>
      </c>
      <c r="F263" s="0" t="s">
        <v>526</v>
      </c>
    </row>
    <row r="264" customFormat="false" ht="14.5" hidden="false" customHeight="false" outlineLevel="0" collapsed="false">
      <c r="C264" s="0" t="s">
        <v>589</v>
      </c>
      <c r="D264" s="1" t="str">
        <f aca="false">SUBSTITUTE(C264,".java","")</f>
        <v>UnmodifiableSortedSet</v>
      </c>
      <c r="E264" s="0" t="s">
        <v>590</v>
      </c>
      <c r="F264" s="0" t="s">
        <v>591</v>
      </c>
    </row>
    <row r="265" customFormat="false" ht="14.5" hidden="false" customHeight="false" outlineLevel="0" collapsed="false">
      <c r="C265" s="0" t="s">
        <v>592</v>
      </c>
      <c r="D265" s="1" t="str">
        <f aca="false">SUBSTITUTE(C265,".java","")</f>
        <v>UnmodifiableTrie</v>
      </c>
      <c r="E265" s="0" t="s">
        <v>593</v>
      </c>
      <c r="F265" s="0" t="s">
        <v>594</v>
      </c>
    </row>
    <row r="266" customFormat="false" ht="14.5" hidden="false" customHeight="false" outlineLevel="0" collapsed="false">
      <c r="C266" s="0" t="s">
        <v>595</v>
      </c>
      <c r="D266" s="1" t="str">
        <f aca="false">SUBSTITUTE(C266,".java","")</f>
        <v>WhileClosure</v>
      </c>
      <c r="E266" s="0" t="s">
        <v>132</v>
      </c>
      <c r="F266" s="0" t="s">
        <v>596</v>
      </c>
    </row>
    <row r="267" customFormat="false" ht="14.5" hidden="false" customHeight="false" outlineLevel="0" collapsed="false">
      <c r="C267" s="1" t="s">
        <v>597</v>
      </c>
      <c r="D267" s="1" t="str">
        <f aca="false">SUBSTITUTE(C267,".java","")</f>
        <v>ZippingIterator</v>
      </c>
      <c r="E267" s="1" t="s">
        <v>598</v>
      </c>
      <c r="F267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4"/>
  <sheetViews>
    <sheetView showFormulas="false" showGridLines="true" showRowColHeaders="true" showZeros="true" rightToLeft="false" tabSelected="false" showOutlineSymbols="true" defaultGridColor="true" view="normal" topLeftCell="A157" colorId="64" zoomScale="55" zoomScaleNormal="55" zoomScalePageLayoutView="100" workbookViewId="0">
      <selection pane="topLeft" activeCell="E163" activeCellId="0" sqref="E163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31.91"/>
    <col collapsed="false" customWidth="true" hidden="false" outlineLevel="0" max="2" min="2" style="0" width="15.27"/>
    <col collapsed="false" customWidth="true" hidden="false" outlineLevel="0" max="4" min="3" style="0" width="16.83"/>
    <col collapsed="false" customWidth="true" hidden="false" outlineLevel="0" max="5" min="5" style="0" width="11.82"/>
    <col collapsed="false" customWidth="true" hidden="false" outlineLevel="0" max="7" min="6" style="0" width="13.45"/>
    <col collapsed="false" customWidth="true" hidden="false" outlineLevel="0" max="8" min="8" style="0" width="18.91"/>
    <col collapsed="false" customWidth="true" hidden="false" outlineLevel="0" max="9" min="9" style="0" width="20.45"/>
    <col collapsed="false" customWidth="true" hidden="false" outlineLevel="0" max="10" min="10" style="0" width="17.91"/>
  </cols>
  <sheetData>
    <row r="1" customFormat="false" ht="14.5" hidden="false" customHeight="false" outlineLevel="0" collapsed="false">
      <c r="A1" s="0" t="s">
        <v>599</v>
      </c>
      <c r="B1" s="0" t="s">
        <v>600</v>
      </c>
      <c r="C1" s="0" t="s">
        <v>601</v>
      </c>
      <c r="D1" s="0" t="s">
        <v>602</v>
      </c>
      <c r="E1" s="0" t="s">
        <v>603</v>
      </c>
      <c r="F1" s="0" t="s">
        <v>604</v>
      </c>
      <c r="G1" s="0" t="s">
        <v>605</v>
      </c>
      <c r="H1" s="0" t="s">
        <v>606</v>
      </c>
      <c r="I1" s="0" t="s">
        <v>607</v>
      </c>
      <c r="J1" s="0" t="s">
        <v>608</v>
      </c>
    </row>
    <row r="2" customFormat="false" ht="14.5" hidden="false" customHeight="false" outlineLevel="0" collapsed="false">
      <c r="A2" s="0" t="s">
        <v>609</v>
      </c>
      <c r="B2" s="0" t="n">
        <v>5</v>
      </c>
      <c r="C2" s="0" t="n">
        <v>17</v>
      </c>
      <c r="D2" s="0" t="n">
        <f aca="false">SUM(B2,C2)</f>
        <v>22</v>
      </c>
      <c r="E2" s="0" t="n">
        <v>1</v>
      </c>
      <c r="F2" s="0" t="n">
        <v>21</v>
      </c>
      <c r="G2" s="0" t="n">
        <f aca="false">SUM(E2,F2)</f>
        <v>22</v>
      </c>
      <c r="H2" s="0" t="n">
        <v>5</v>
      </c>
      <c r="I2" s="0" t="n">
        <v>13</v>
      </c>
      <c r="J2" s="0" t="n">
        <f aca="false">SUM(H2,I2)</f>
        <v>18</v>
      </c>
    </row>
    <row r="3" customFormat="false" ht="14.5" hidden="false" customHeight="false" outlineLevel="0" collapsed="false">
      <c r="A3" s="0" t="s">
        <v>610</v>
      </c>
      <c r="B3" s="0" t="n">
        <v>1</v>
      </c>
      <c r="C3" s="0" t="n">
        <v>19</v>
      </c>
      <c r="D3" s="0" t="n">
        <f aca="false">SUM(B3,C3)</f>
        <v>20</v>
      </c>
      <c r="E3" s="0" t="n">
        <v>0</v>
      </c>
      <c r="F3" s="0" t="n">
        <v>13</v>
      </c>
      <c r="G3" s="0" t="n">
        <f aca="false">SUM(E3,F3)</f>
        <v>13</v>
      </c>
      <c r="H3" s="0" t="n">
        <v>1</v>
      </c>
      <c r="I3" s="0" t="n">
        <v>13</v>
      </c>
      <c r="J3" s="0" t="n">
        <f aca="false">SUM(H3,I3)</f>
        <v>14</v>
      </c>
    </row>
    <row r="4" customFormat="false" ht="14.5" hidden="false" customHeight="false" outlineLevel="0" collapsed="false">
      <c r="A4" s="0" t="s">
        <v>611</v>
      </c>
      <c r="B4" s="0" t="n">
        <v>0</v>
      </c>
      <c r="C4" s="0" t="n">
        <v>0</v>
      </c>
      <c r="D4" s="0" t="n">
        <f aca="false">SUM(B4,C4)</f>
        <v>0</v>
      </c>
      <c r="E4" s="0" t="n">
        <v>0</v>
      </c>
      <c r="F4" s="0" t="n">
        <v>7</v>
      </c>
      <c r="G4" s="0" t="n">
        <f aca="false">SUM(E4,F4)</f>
        <v>7</v>
      </c>
      <c r="H4" s="0" t="n">
        <v>0</v>
      </c>
      <c r="I4" s="0" t="n">
        <v>4</v>
      </c>
      <c r="J4" s="0" t="n">
        <f aca="false">SUM(H4,I4)</f>
        <v>4</v>
      </c>
    </row>
    <row r="5" customFormat="false" ht="14.5" hidden="false" customHeight="false" outlineLevel="0" collapsed="false">
      <c r="A5" s="0" t="s">
        <v>612</v>
      </c>
      <c r="B5" s="0" t="n">
        <v>0</v>
      </c>
      <c r="C5" s="0" t="n">
        <v>0</v>
      </c>
      <c r="D5" s="0" t="n">
        <f aca="false">SUM(B5,C5)</f>
        <v>0</v>
      </c>
      <c r="E5" s="0" t="n">
        <v>0</v>
      </c>
      <c r="F5" s="0" t="n">
        <v>17</v>
      </c>
      <c r="G5" s="0" t="n">
        <f aca="false">SUM(E5,F5)</f>
        <v>17</v>
      </c>
      <c r="H5" s="0" t="n">
        <v>0</v>
      </c>
      <c r="I5" s="0" t="n">
        <v>6</v>
      </c>
      <c r="J5" s="0" t="n">
        <f aca="false">SUM(H5,I5)</f>
        <v>6</v>
      </c>
    </row>
    <row r="6" customFormat="false" ht="14.5" hidden="false" customHeight="false" outlineLevel="0" collapsed="false">
      <c r="A6" s="0" t="s">
        <v>613</v>
      </c>
      <c r="B6" s="0" t="n">
        <v>0</v>
      </c>
      <c r="C6" s="0" t="n">
        <v>12</v>
      </c>
      <c r="D6" s="0" t="n">
        <f aca="false">SUM(B6,C6)</f>
        <v>12</v>
      </c>
      <c r="E6" s="0" t="n">
        <v>0</v>
      </c>
      <c r="F6" s="0" t="n">
        <v>37</v>
      </c>
      <c r="G6" s="0" t="n">
        <f aca="false">SUM(E6,F6)</f>
        <v>37</v>
      </c>
      <c r="H6" s="0" t="n">
        <v>0</v>
      </c>
      <c r="I6" s="0" t="n">
        <v>20</v>
      </c>
      <c r="J6" s="0" t="n">
        <f aca="false">SUM(H6,I6)</f>
        <v>20</v>
      </c>
    </row>
    <row r="7" customFormat="false" ht="14.5" hidden="false" customHeight="false" outlineLevel="0" collapsed="false">
      <c r="A7" s="0" t="s">
        <v>614</v>
      </c>
      <c r="B7" s="0" t="n">
        <v>0</v>
      </c>
      <c r="C7" s="0" t="n">
        <v>0</v>
      </c>
      <c r="D7" s="0" t="n">
        <f aca="false">SUM(B7,C7)</f>
        <v>0</v>
      </c>
      <c r="E7" s="0" t="n">
        <v>0</v>
      </c>
      <c r="F7" s="0" t="n">
        <v>6</v>
      </c>
      <c r="G7" s="0" t="n">
        <f aca="false">SUM(E7,F7)</f>
        <v>6</v>
      </c>
      <c r="H7" s="0" t="n">
        <v>0</v>
      </c>
      <c r="I7" s="0" t="n">
        <v>3</v>
      </c>
      <c r="J7" s="0" t="n">
        <f aca="false">SUM(H7,I7)</f>
        <v>3</v>
      </c>
    </row>
    <row r="8" customFormat="false" ht="14.5" hidden="false" customHeight="false" outlineLevel="0" collapsed="false">
      <c r="A8" s="0" t="s">
        <v>615</v>
      </c>
      <c r="B8" s="0" t="n">
        <v>5</v>
      </c>
      <c r="C8" s="0" t="n">
        <v>19</v>
      </c>
      <c r="D8" s="0" t="n">
        <f aca="false">SUM(B8,C8)</f>
        <v>24</v>
      </c>
      <c r="E8" s="0" t="n">
        <v>1</v>
      </c>
      <c r="F8" s="0" t="n">
        <v>24</v>
      </c>
      <c r="G8" s="0" t="n">
        <f aca="false">SUM(E8,F8)</f>
        <v>25</v>
      </c>
      <c r="H8" s="0" t="n">
        <v>5</v>
      </c>
      <c r="I8" s="0" t="n">
        <v>16</v>
      </c>
      <c r="J8" s="0" t="n">
        <f aca="false">SUM(H8,I8)</f>
        <v>21</v>
      </c>
    </row>
    <row r="9" customFormat="false" ht="14.5" hidden="false" customHeight="false" outlineLevel="0" collapsed="false">
      <c r="A9" s="0" t="s">
        <v>616</v>
      </c>
      <c r="B9" s="0" t="n">
        <v>2</v>
      </c>
      <c r="C9" s="0" t="n">
        <v>2</v>
      </c>
      <c r="D9" s="0" t="n">
        <f aca="false">SUM(B9,C9)</f>
        <v>4</v>
      </c>
      <c r="E9" s="0" t="n">
        <v>3</v>
      </c>
      <c r="F9" s="0" t="n">
        <v>11</v>
      </c>
      <c r="G9" s="0" t="n">
        <f aca="false">SUM(E9,F9)</f>
        <v>14</v>
      </c>
      <c r="H9" s="0" t="n">
        <v>3</v>
      </c>
      <c r="I9" s="0" t="n">
        <v>7</v>
      </c>
      <c r="J9" s="0" t="n">
        <f aca="false">SUM(H9,I9)</f>
        <v>10</v>
      </c>
    </row>
    <row r="10" customFormat="false" ht="14.5" hidden="false" customHeight="false" outlineLevel="0" collapsed="false">
      <c r="A10" s="0" t="s">
        <v>617</v>
      </c>
      <c r="B10" s="0" t="n">
        <v>3</v>
      </c>
      <c r="C10" s="0" t="n">
        <v>5</v>
      </c>
      <c r="D10" s="0" t="n">
        <f aca="false">SUM(B10,C10)</f>
        <v>8</v>
      </c>
      <c r="E10" s="0" t="n">
        <v>7</v>
      </c>
      <c r="F10" s="0" t="n">
        <v>23</v>
      </c>
      <c r="G10" s="0" t="n">
        <f aca="false">SUM(E10,F10)</f>
        <v>30</v>
      </c>
      <c r="H10" s="0" t="n">
        <v>5</v>
      </c>
      <c r="I10" s="0" t="n">
        <v>10</v>
      </c>
      <c r="J10" s="0" t="n">
        <f aca="false">SUM(H10,I10)</f>
        <v>15</v>
      </c>
    </row>
    <row r="11" customFormat="false" ht="14.5" hidden="false" customHeight="false" outlineLevel="0" collapsed="false">
      <c r="A11" s="0" t="s">
        <v>618</v>
      </c>
      <c r="B11" s="0" t="n">
        <v>2</v>
      </c>
      <c r="C11" s="0" t="n">
        <v>2</v>
      </c>
      <c r="D11" s="0" t="n">
        <f aca="false">SUM(B11,C11)</f>
        <v>4</v>
      </c>
      <c r="E11" s="0" t="n">
        <v>5</v>
      </c>
      <c r="F11" s="0" t="n">
        <v>18</v>
      </c>
      <c r="G11" s="0" t="n">
        <f aca="false">SUM(E11,F11)</f>
        <v>23</v>
      </c>
      <c r="H11" s="0" t="n">
        <v>5</v>
      </c>
      <c r="I11" s="0" t="n">
        <v>13</v>
      </c>
      <c r="J11" s="0" t="n">
        <f aca="false">SUM(H11,I11)</f>
        <v>18</v>
      </c>
    </row>
    <row r="12" customFormat="false" ht="14.5" hidden="false" customHeight="false" outlineLevel="0" collapsed="false">
      <c r="A12" s="0" t="s">
        <v>619</v>
      </c>
      <c r="B12" s="0" t="n">
        <v>0</v>
      </c>
      <c r="C12" s="0" t="n">
        <v>2</v>
      </c>
      <c r="D12" s="0" t="n">
        <f aca="false">SUM(B12,C12)</f>
        <v>2</v>
      </c>
      <c r="E12" s="0" t="n">
        <v>2</v>
      </c>
      <c r="F12" s="0" t="n">
        <v>24</v>
      </c>
      <c r="G12" s="0" t="n">
        <f aca="false">SUM(E12,F12)</f>
        <v>26</v>
      </c>
      <c r="H12" s="0" t="n">
        <v>1</v>
      </c>
      <c r="I12" s="0" t="n">
        <v>19</v>
      </c>
      <c r="J12" s="0" t="n">
        <f aca="false">SUM(H12,I12)</f>
        <v>20</v>
      </c>
    </row>
    <row r="13" customFormat="false" ht="14.5" hidden="false" customHeight="false" outlineLevel="0" collapsed="false">
      <c r="A13" s="0" t="s">
        <v>620</v>
      </c>
      <c r="B13" s="0" t="n">
        <v>1</v>
      </c>
      <c r="C13" s="0" t="n">
        <v>7</v>
      </c>
      <c r="D13" s="0" t="n">
        <f aca="false">SUM(B13,C13)</f>
        <v>8</v>
      </c>
      <c r="E13" s="0" t="n">
        <v>0</v>
      </c>
      <c r="F13" s="0" t="n">
        <v>21</v>
      </c>
      <c r="G13" s="0" t="n">
        <f aca="false">SUM(E13,F13)</f>
        <v>21</v>
      </c>
      <c r="H13" s="0" t="n">
        <v>1</v>
      </c>
      <c r="I13" s="0" t="n">
        <v>10</v>
      </c>
      <c r="J13" s="0" t="n">
        <f aca="false">SUM(H13,I13)</f>
        <v>11</v>
      </c>
    </row>
    <row r="14" customFormat="false" ht="14.5" hidden="false" customHeight="false" outlineLevel="0" collapsed="false">
      <c r="A14" s="0" t="s">
        <v>621</v>
      </c>
      <c r="B14" s="0" t="n">
        <v>2</v>
      </c>
      <c r="C14" s="0" t="n">
        <v>28</v>
      </c>
      <c r="D14" s="0" t="n">
        <f aca="false">SUM(B14,C14)</f>
        <v>30</v>
      </c>
      <c r="E14" s="0" t="n">
        <v>2</v>
      </c>
      <c r="F14" s="0" t="n">
        <v>65</v>
      </c>
      <c r="G14" s="0" t="n">
        <f aca="false">SUM(E14,F14)</f>
        <v>67</v>
      </c>
      <c r="H14" s="0" t="n">
        <v>3</v>
      </c>
      <c r="I14" s="0" t="n">
        <v>29</v>
      </c>
      <c r="J14" s="0" t="n">
        <f aca="false">SUM(H14,I14)</f>
        <v>32</v>
      </c>
    </row>
    <row r="15" customFormat="false" ht="14.5" hidden="false" customHeight="false" outlineLevel="0" collapsed="false">
      <c r="A15" s="0" t="s">
        <v>622</v>
      </c>
      <c r="B15" s="0" t="n">
        <v>5</v>
      </c>
      <c r="C15" s="0" t="n">
        <v>9</v>
      </c>
      <c r="D15" s="0" t="n">
        <f aca="false">SUM(B15,C15)</f>
        <v>14</v>
      </c>
      <c r="E15" s="0" t="n">
        <v>7</v>
      </c>
      <c r="F15" s="0" t="n">
        <v>22</v>
      </c>
      <c r="G15" s="0" t="n">
        <f aca="false">SUM(E15,F15)</f>
        <v>29</v>
      </c>
      <c r="H15" s="0" t="n">
        <v>7</v>
      </c>
      <c r="I15" s="0" t="n">
        <v>14</v>
      </c>
      <c r="J15" s="0" t="n">
        <f aca="false">SUM(H15,I15)</f>
        <v>21</v>
      </c>
    </row>
    <row r="16" customFormat="false" ht="14.5" hidden="false" customHeight="false" outlineLevel="0" collapsed="false">
      <c r="A16" s="0" t="s">
        <v>623</v>
      </c>
      <c r="B16" s="0" t="n">
        <v>0</v>
      </c>
      <c r="C16" s="0" t="n">
        <v>8</v>
      </c>
      <c r="D16" s="0" t="n">
        <f aca="false">SUM(B16,C16)</f>
        <v>8</v>
      </c>
      <c r="E16" s="0" t="n">
        <v>0</v>
      </c>
      <c r="F16" s="0" t="n">
        <v>20</v>
      </c>
      <c r="G16" s="0" t="n">
        <f aca="false">SUM(E16,F16)</f>
        <v>20</v>
      </c>
      <c r="H16" s="0" t="n">
        <v>0</v>
      </c>
      <c r="I16" s="0" t="n">
        <v>11</v>
      </c>
      <c r="J16" s="0" t="n">
        <f aca="false">SUM(H16,I16)</f>
        <v>11</v>
      </c>
    </row>
    <row r="17" customFormat="false" ht="14.5" hidden="false" customHeight="false" outlineLevel="0" collapsed="false">
      <c r="A17" s="0" t="s">
        <v>624</v>
      </c>
      <c r="B17" s="0" t="n">
        <v>1</v>
      </c>
      <c r="C17" s="0" t="n">
        <v>59</v>
      </c>
      <c r="D17" s="0" t="n">
        <f aca="false">SUM(B17,C17)</f>
        <v>60</v>
      </c>
      <c r="E17" s="0" t="n">
        <v>12</v>
      </c>
      <c r="F17" s="0" t="n">
        <v>100</v>
      </c>
      <c r="G17" s="0" t="n">
        <f aca="false">SUM(E17,F17)</f>
        <v>112</v>
      </c>
      <c r="H17" s="0" t="n">
        <v>6</v>
      </c>
      <c r="I17" s="0" t="n">
        <v>50</v>
      </c>
      <c r="J17" s="0" t="n">
        <f aca="false">SUM(H17,I17)</f>
        <v>56</v>
      </c>
    </row>
    <row r="18" customFormat="false" ht="14.5" hidden="false" customHeight="false" outlineLevel="0" collapsed="false">
      <c r="A18" s="0" t="s">
        <v>625</v>
      </c>
      <c r="B18" s="0" t="n">
        <v>3</v>
      </c>
      <c r="C18" s="0" t="n">
        <v>9</v>
      </c>
      <c r="D18" s="0" t="n">
        <f aca="false">SUM(B18,C18)</f>
        <v>12</v>
      </c>
      <c r="E18" s="0" t="n">
        <v>2</v>
      </c>
      <c r="F18" s="0" t="n">
        <v>51</v>
      </c>
      <c r="G18" s="0" t="n">
        <f aca="false">SUM(E18,F18)</f>
        <v>53</v>
      </c>
      <c r="H18" s="0" t="n">
        <v>3</v>
      </c>
      <c r="I18" s="0" t="n">
        <v>24</v>
      </c>
      <c r="J18" s="0" t="n">
        <f aca="false">SUM(H18,I18)</f>
        <v>27</v>
      </c>
    </row>
    <row r="19" customFormat="false" ht="14.5" hidden="false" customHeight="false" outlineLevel="0" collapsed="false">
      <c r="A19" s="0" t="s">
        <v>626</v>
      </c>
      <c r="B19" s="0" t="n">
        <v>8</v>
      </c>
      <c r="C19" s="0" t="n">
        <v>10</v>
      </c>
      <c r="D19" s="0" t="n">
        <f aca="false">SUM(B19,C19)</f>
        <v>18</v>
      </c>
      <c r="E19" s="0" t="n">
        <v>12</v>
      </c>
      <c r="F19" s="0" t="n">
        <v>36</v>
      </c>
      <c r="G19" s="0" t="n">
        <f aca="false">SUM(E19,F19)</f>
        <v>48</v>
      </c>
      <c r="H19" s="0" t="n">
        <v>9</v>
      </c>
      <c r="I19" s="0" t="n">
        <v>14</v>
      </c>
      <c r="J19" s="0" t="n">
        <f aca="false">SUM(H19,I19)</f>
        <v>23</v>
      </c>
    </row>
    <row r="20" customFormat="false" ht="14.5" hidden="false" customHeight="false" outlineLevel="0" collapsed="false">
      <c r="A20" s="0" t="s">
        <v>627</v>
      </c>
      <c r="B20" s="0" t="n">
        <v>0</v>
      </c>
      <c r="C20" s="0" t="n">
        <v>2</v>
      </c>
      <c r="D20" s="0" t="n">
        <f aca="false">SUM(B20,C20)</f>
        <v>2</v>
      </c>
      <c r="E20" s="0" t="n">
        <v>0</v>
      </c>
      <c r="F20" s="0" t="n">
        <v>14</v>
      </c>
      <c r="G20" s="0" t="n">
        <f aca="false">SUM(E20,F20)</f>
        <v>14</v>
      </c>
      <c r="H20" s="0" t="n">
        <v>0</v>
      </c>
      <c r="I20" s="0" t="n">
        <v>11</v>
      </c>
      <c r="J20" s="0" t="n">
        <f aca="false">SUM(H20,I20)</f>
        <v>11</v>
      </c>
    </row>
    <row r="21" customFormat="false" ht="14.5" hidden="false" customHeight="false" outlineLevel="0" collapsed="false">
      <c r="A21" s="0" t="s">
        <v>628</v>
      </c>
      <c r="B21" s="0" t="n">
        <v>9</v>
      </c>
      <c r="C21" s="0" t="n">
        <v>13</v>
      </c>
      <c r="D21" s="0" t="n">
        <f aca="false">SUM(B21,C21)</f>
        <v>22</v>
      </c>
      <c r="E21" s="0" t="n">
        <v>0</v>
      </c>
      <c r="F21" s="0" t="n">
        <v>22</v>
      </c>
      <c r="G21" s="0" t="n">
        <f aca="false">SUM(E21,F21)</f>
        <v>22</v>
      </c>
      <c r="H21" s="0" t="n">
        <v>7</v>
      </c>
      <c r="I21" s="0" t="n">
        <v>9</v>
      </c>
      <c r="J21" s="0" t="n">
        <f aca="false">SUM(H21,I21)</f>
        <v>16</v>
      </c>
    </row>
    <row r="22" customFormat="false" ht="14.5" hidden="false" customHeight="false" outlineLevel="0" collapsed="false">
      <c r="A22" s="0" t="s">
        <v>629</v>
      </c>
      <c r="B22" s="0" t="n">
        <v>2</v>
      </c>
      <c r="C22" s="0" t="n">
        <v>6</v>
      </c>
      <c r="D22" s="0" t="n">
        <f aca="false">SUM(B22,C22)</f>
        <v>8</v>
      </c>
      <c r="E22" s="0" t="n">
        <v>3</v>
      </c>
      <c r="F22" s="0" t="n">
        <v>12</v>
      </c>
      <c r="G22" s="0" t="n">
        <f aca="false">SUM(E22,F22)</f>
        <v>15</v>
      </c>
      <c r="H22" s="0" t="n">
        <v>3</v>
      </c>
      <c r="I22" s="0" t="n">
        <v>6</v>
      </c>
      <c r="J22" s="0" t="n">
        <f aca="false">SUM(H22,I22)</f>
        <v>9</v>
      </c>
    </row>
    <row r="23" customFormat="false" ht="14.5" hidden="false" customHeight="false" outlineLevel="0" collapsed="false">
      <c r="A23" s="0" t="s">
        <v>630</v>
      </c>
      <c r="B23" s="0" t="n">
        <v>1</v>
      </c>
      <c r="C23" s="0" t="n">
        <v>13</v>
      </c>
      <c r="D23" s="0" t="n">
        <f aca="false">SUM(B23,C23)</f>
        <v>14</v>
      </c>
      <c r="E23" s="0" t="n">
        <v>1</v>
      </c>
      <c r="F23" s="0" t="n">
        <v>17</v>
      </c>
      <c r="G23" s="0" t="n">
        <f aca="false">SUM(E23,F23)</f>
        <v>18</v>
      </c>
      <c r="H23" s="0" t="n">
        <v>2</v>
      </c>
      <c r="I23" s="0" t="n">
        <v>15</v>
      </c>
      <c r="J23" s="0" t="n">
        <f aca="false">SUM(H23,I23)</f>
        <v>17</v>
      </c>
    </row>
    <row r="24" customFormat="false" ht="14.5" hidden="false" customHeight="false" outlineLevel="0" collapsed="false">
      <c r="A24" s="0" t="s">
        <v>631</v>
      </c>
      <c r="B24" s="0" t="n">
        <v>0</v>
      </c>
      <c r="C24" s="0" t="n">
        <v>6</v>
      </c>
      <c r="D24" s="0" t="n">
        <f aca="false">SUM(B24,C24)</f>
        <v>6</v>
      </c>
      <c r="E24" s="0" t="n">
        <v>0</v>
      </c>
      <c r="F24" s="0" t="n">
        <v>8</v>
      </c>
      <c r="G24" s="0" t="n">
        <f aca="false">SUM(E24,F24)</f>
        <v>8</v>
      </c>
      <c r="H24" s="0" t="n">
        <v>0</v>
      </c>
      <c r="I24" s="0" t="n">
        <v>9</v>
      </c>
      <c r="J24" s="0" t="n">
        <f aca="false">SUM(H24,I24)</f>
        <v>9</v>
      </c>
    </row>
    <row r="25" customFormat="false" ht="14.5" hidden="false" customHeight="false" outlineLevel="0" collapsed="false">
      <c r="A25" s="0" t="s">
        <v>632</v>
      </c>
      <c r="B25" s="0" t="n">
        <v>0</v>
      </c>
      <c r="C25" s="0" t="n">
        <v>0</v>
      </c>
      <c r="D25" s="0" t="n">
        <f aca="false">SUM(B25,C25)</f>
        <v>0</v>
      </c>
      <c r="E25" s="0" t="n">
        <v>0</v>
      </c>
      <c r="F25" s="0" t="n">
        <v>2</v>
      </c>
      <c r="G25" s="0" t="n">
        <f aca="false">SUM(E25,F25)</f>
        <v>2</v>
      </c>
      <c r="H25" s="0" t="n">
        <v>0</v>
      </c>
      <c r="I25" s="0" t="n">
        <v>1</v>
      </c>
      <c r="J25" s="0" t="n">
        <f aca="false">SUM(H25,I25)</f>
        <v>1</v>
      </c>
    </row>
    <row r="26" customFormat="false" ht="14.5" hidden="false" customHeight="false" outlineLevel="0" collapsed="false">
      <c r="A26" s="0" t="s">
        <v>633</v>
      </c>
      <c r="B26" s="0" t="n">
        <v>21</v>
      </c>
      <c r="C26" s="0" t="n">
        <v>43</v>
      </c>
      <c r="D26" s="0" t="n">
        <f aca="false">SUM(B26,C26)</f>
        <v>64</v>
      </c>
      <c r="E26" s="0" t="n">
        <v>6</v>
      </c>
      <c r="F26" s="0" t="n">
        <v>57</v>
      </c>
      <c r="G26" s="0" t="n">
        <f aca="false">SUM(E26,F26)</f>
        <v>63</v>
      </c>
      <c r="H26" s="0" t="n">
        <v>19</v>
      </c>
      <c r="I26" s="0" t="n">
        <v>26</v>
      </c>
      <c r="J26" s="0" t="n">
        <f aca="false">SUM(H26,I26)</f>
        <v>45</v>
      </c>
    </row>
    <row r="27" customFormat="false" ht="14.5" hidden="false" customHeight="false" outlineLevel="0" collapsed="false">
      <c r="A27" s="0" t="s">
        <v>634</v>
      </c>
      <c r="B27" s="0" t="n">
        <v>8</v>
      </c>
      <c r="C27" s="0" t="n">
        <v>16</v>
      </c>
      <c r="D27" s="0" t="n">
        <f aca="false">SUM(B27,C27)</f>
        <v>24</v>
      </c>
      <c r="E27" s="0" t="n">
        <v>6</v>
      </c>
      <c r="F27" s="0" t="n">
        <v>17</v>
      </c>
      <c r="G27" s="0" t="n">
        <f aca="false">SUM(E27,F27)</f>
        <v>23</v>
      </c>
      <c r="H27" s="0" t="n">
        <v>10</v>
      </c>
      <c r="I27" s="0" t="n">
        <v>9</v>
      </c>
      <c r="J27" s="0" t="n">
        <f aca="false">SUM(H27,I27)</f>
        <v>19</v>
      </c>
    </row>
    <row r="28" customFormat="false" ht="14.5" hidden="false" customHeight="false" outlineLevel="0" collapsed="false">
      <c r="A28" s="0" t="s">
        <v>635</v>
      </c>
      <c r="B28" s="0" t="n">
        <v>15</v>
      </c>
      <c r="C28" s="0" t="n">
        <v>27</v>
      </c>
      <c r="D28" s="0" t="n">
        <f aca="false">SUM(B28,C28)</f>
        <v>42</v>
      </c>
      <c r="E28" s="0" t="n">
        <v>19</v>
      </c>
      <c r="F28" s="0" t="n">
        <v>58</v>
      </c>
      <c r="G28" s="0" t="n">
        <f aca="false">SUM(E28,F28)</f>
        <v>77</v>
      </c>
      <c r="H28" s="0" t="n">
        <v>18</v>
      </c>
      <c r="I28" s="0" t="n">
        <v>21</v>
      </c>
      <c r="J28" s="0" t="n">
        <f aca="false">SUM(H28,I28)</f>
        <v>39</v>
      </c>
    </row>
    <row r="29" customFormat="false" ht="14.5" hidden="false" customHeight="false" outlineLevel="0" collapsed="false">
      <c r="A29" s="0" t="s">
        <v>636</v>
      </c>
      <c r="B29" s="0" t="n">
        <v>0</v>
      </c>
      <c r="C29" s="0" t="n">
        <v>2</v>
      </c>
      <c r="D29" s="0" t="n">
        <f aca="false">SUM(B29,C29)</f>
        <v>2</v>
      </c>
      <c r="E29" s="0" t="n">
        <v>0</v>
      </c>
      <c r="F29" s="0" t="n">
        <v>21</v>
      </c>
      <c r="G29" s="0" t="n">
        <f aca="false">SUM(E29,F29)</f>
        <v>21</v>
      </c>
      <c r="H29" s="0" t="n">
        <v>0</v>
      </c>
      <c r="I29" s="0" t="n">
        <v>10</v>
      </c>
      <c r="J29" s="0" t="n">
        <f aca="false">SUM(H29,I29)</f>
        <v>10</v>
      </c>
    </row>
    <row r="30" customFormat="false" ht="14.5" hidden="false" customHeight="false" outlineLevel="0" collapsed="false">
      <c r="A30" s="0" t="s">
        <v>637</v>
      </c>
      <c r="B30" s="0" t="n">
        <v>0</v>
      </c>
      <c r="C30" s="0" t="n">
        <v>0</v>
      </c>
      <c r="D30" s="0" t="n">
        <f aca="false">SUM(B30,C30)</f>
        <v>0</v>
      </c>
      <c r="E30" s="0" t="n">
        <v>0</v>
      </c>
      <c r="F30" s="0" t="n">
        <v>2</v>
      </c>
      <c r="G30" s="0" t="n">
        <f aca="false">SUM(E30,F30)</f>
        <v>2</v>
      </c>
      <c r="H30" s="0" t="n">
        <v>0</v>
      </c>
      <c r="I30" s="0" t="n">
        <v>2</v>
      </c>
      <c r="J30" s="0" t="n">
        <f aca="false">SUM(H30,I30)</f>
        <v>2</v>
      </c>
    </row>
    <row r="31" customFormat="false" ht="14.5" hidden="false" customHeight="false" outlineLevel="0" collapsed="false">
      <c r="A31" s="0" t="s">
        <v>638</v>
      </c>
      <c r="B31" s="0" t="n">
        <v>0</v>
      </c>
      <c r="C31" s="0" t="n">
        <v>0</v>
      </c>
      <c r="D31" s="0" t="n">
        <f aca="false">SUM(B31,C31)</f>
        <v>0</v>
      </c>
      <c r="E31" s="0" t="n">
        <v>0</v>
      </c>
      <c r="F31" s="0" t="n">
        <v>2</v>
      </c>
      <c r="G31" s="0" t="n">
        <f aca="false">SUM(E31,F31)</f>
        <v>2</v>
      </c>
      <c r="H31" s="0" t="n">
        <v>0</v>
      </c>
      <c r="I31" s="0" t="n">
        <v>2</v>
      </c>
      <c r="J31" s="0" t="n">
        <f aca="false">SUM(H31,I31)</f>
        <v>2</v>
      </c>
    </row>
    <row r="32" customFormat="false" ht="14.5" hidden="false" customHeight="false" outlineLevel="0" collapsed="false">
      <c r="A32" s="0" t="s">
        <v>639</v>
      </c>
      <c r="B32" s="0" t="n">
        <v>0</v>
      </c>
      <c r="C32" s="0" t="n">
        <v>2</v>
      </c>
      <c r="D32" s="0" t="n">
        <f aca="false">SUM(B32,C32)</f>
        <v>2</v>
      </c>
      <c r="E32" s="0" t="n">
        <v>0</v>
      </c>
      <c r="F32" s="0" t="n">
        <v>8</v>
      </c>
      <c r="G32" s="0" t="n">
        <f aca="false">SUM(E32,F32)</f>
        <v>8</v>
      </c>
      <c r="H32" s="0" t="n">
        <v>0</v>
      </c>
      <c r="I32" s="0" t="n">
        <v>3</v>
      </c>
      <c r="J32" s="0" t="n">
        <f aca="false">SUM(H32,I32)</f>
        <v>3</v>
      </c>
    </row>
    <row r="33" customFormat="false" ht="14.5" hidden="false" customHeight="false" outlineLevel="0" collapsed="false">
      <c r="A33" s="0" t="s">
        <v>640</v>
      </c>
      <c r="B33" s="0" t="n">
        <v>0</v>
      </c>
      <c r="C33" s="0" t="n">
        <v>0</v>
      </c>
      <c r="D33" s="0" t="n">
        <f aca="false">SUM(B33,C33)</f>
        <v>0</v>
      </c>
      <c r="E33" s="0" t="n">
        <v>0</v>
      </c>
      <c r="F33" s="0" t="n">
        <v>4</v>
      </c>
      <c r="G33" s="0" t="n">
        <f aca="false">SUM(E33,F33)</f>
        <v>4</v>
      </c>
      <c r="H33" s="0" t="n">
        <v>0</v>
      </c>
      <c r="I33" s="0" t="n">
        <v>2</v>
      </c>
      <c r="J33" s="0" t="n">
        <f aca="false">SUM(H33,I33)</f>
        <v>2</v>
      </c>
    </row>
    <row r="34" customFormat="false" ht="14.5" hidden="false" customHeight="false" outlineLevel="0" collapsed="false">
      <c r="A34" s="0" t="s">
        <v>641</v>
      </c>
      <c r="B34" s="0" t="n">
        <v>0</v>
      </c>
      <c r="C34" s="0" t="n">
        <v>0</v>
      </c>
      <c r="D34" s="0" t="n">
        <f aca="false">SUM(B34,C34)</f>
        <v>0</v>
      </c>
      <c r="E34" s="0" t="n">
        <v>0</v>
      </c>
      <c r="F34" s="0" t="n">
        <v>4</v>
      </c>
      <c r="G34" s="0" t="n">
        <f aca="false">SUM(E34,F34)</f>
        <v>4</v>
      </c>
      <c r="H34" s="0" t="n">
        <v>0</v>
      </c>
      <c r="I34" s="0" t="n">
        <v>2</v>
      </c>
      <c r="J34" s="0" t="n">
        <f aca="false">SUM(H34,I34)</f>
        <v>2</v>
      </c>
    </row>
    <row r="35" customFormat="false" ht="14.5" hidden="false" customHeight="false" outlineLevel="0" collapsed="false">
      <c r="A35" s="0" t="s">
        <v>642</v>
      </c>
      <c r="B35" s="0" t="n">
        <v>3</v>
      </c>
      <c r="C35" s="0" t="n">
        <v>79</v>
      </c>
      <c r="D35" s="0" t="n">
        <f aca="false">SUM(B35,C35)</f>
        <v>82</v>
      </c>
      <c r="E35" s="0" t="n">
        <v>1</v>
      </c>
      <c r="F35" s="0" t="n">
        <v>79</v>
      </c>
      <c r="G35" s="0" t="n">
        <f aca="false">SUM(E35,F35)</f>
        <v>80</v>
      </c>
      <c r="H35" s="0" t="n">
        <v>3</v>
      </c>
      <c r="I35" s="0" t="n">
        <v>44</v>
      </c>
      <c r="J35" s="0" t="n">
        <f aca="false">SUM(H35,I35)</f>
        <v>47</v>
      </c>
    </row>
    <row r="36" customFormat="false" ht="14.5" hidden="false" customHeight="false" outlineLevel="0" collapsed="false">
      <c r="A36" s="0" t="s">
        <v>643</v>
      </c>
      <c r="B36" s="0" t="n">
        <v>0</v>
      </c>
      <c r="C36" s="0" t="n">
        <v>0</v>
      </c>
      <c r="D36" s="0" t="n">
        <f aca="false">SUM(B36,C36)</f>
        <v>0</v>
      </c>
      <c r="E36" s="0" t="n">
        <v>0</v>
      </c>
      <c r="F36" s="0" t="n">
        <v>8</v>
      </c>
      <c r="G36" s="0" t="n">
        <f aca="false">SUM(E36,F36)</f>
        <v>8</v>
      </c>
      <c r="H36" s="0" t="n">
        <v>0</v>
      </c>
      <c r="I36" s="0" t="n">
        <v>4</v>
      </c>
      <c r="J36" s="0" t="n">
        <f aca="false">SUM(H36,I36)</f>
        <v>4</v>
      </c>
    </row>
    <row r="37" customFormat="false" ht="14.5" hidden="false" customHeight="false" outlineLevel="0" collapsed="false">
      <c r="A37" s="0" t="s">
        <v>644</v>
      </c>
      <c r="B37" s="0" t="n">
        <v>4</v>
      </c>
      <c r="C37" s="0" t="n">
        <v>0</v>
      </c>
      <c r="D37" s="0" t="n">
        <f aca="false">SUM(B37,C37)</f>
        <v>4</v>
      </c>
      <c r="E37" s="0" t="n">
        <v>17</v>
      </c>
      <c r="F37" s="0" t="n">
        <v>0</v>
      </c>
      <c r="G37" s="0" t="n">
        <f aca="false">SUM(E37,F37)</f>
        <v>17</v>
      </c>
      <c r="H37" s="0" t="n">
        <v>6</v>
      </c>
      <c r="I37" s="0" t="n">
        <v>0</v>
      </c>
      <c r="J37" s="0" t="n">
        <f aca="false">SUM(H37,I37)</f>
        <v>6</v>
      </c>
    </row>
    <row r="38" customFormat="false" ht="14.5" hidden="false" customHeight="false" outlineLevel="0" collapsed="false">
      <c r="A38" s="0" t="s">
        <v>645</v>
      </c>
      <c r="B38" s="0" t="n">
        <v>0</v>
      </c>
      <c r="C38" s="0" t="n">
        <v>0</v>
      </c>
      <c r="D38" s="0" t="n">
        <f aca="false">SUM(B38,C38)</f>
        <v>0</v>
      </c>
      <c r="E38" s="0" t="n">
        <v>0</v>
      </c>
      <c r="F38" s="0" t="n">
        <v>4</v>
      </c>
      <c r="G38" s="0" t="n">
        <f aca="false">SUM(E38,F38)</f>
        <v>4</v>
      </c>
      <c r="H38" s="0" t="n">
        <v>0</v>
      </c>
      <c r="I38" s="0" t="n">
        <v>2</v>
      </c>
      <c r="J38" s="0" t="n">
        <f aca="false">SUM(H38,I38)</f>
        <v>2</v>
      </c>
    </row>
    <row r="39" customFormat="false" ht="14.5" hidden="false" customHeight="false" outlineLevel="0" collapsed="false">
      <c r="A39" s="0" t="s">
        <v>646</v>
      </c>
      <c r="B39" s="0" t="n">
        <v>0</v>
      </c>
      <c r="C39" s="0" t="n">
        <v>0</v>
      </c>
      <c r="D39" s="0" t="n">
        <f aca="false">SUM(B39,C39)</f>
        <v>0</v>
      </c>
      <c r="E39" s="0" t="n">
        <v>0</v>
      </c>
      <c r="F39" s="0" t="n">
        <v>4</v>
      </c>
      <c r="G39" s="0" t="n">
        <f aca="false">SUM(E39,F39)</f>
        <v>4</v>
      </c>
      <c r="H39" s="0" t="n">
        <v>0</v>
      </c>
      <c r="I39" s="0" t="n">
        <v>2</v>
      </c>
      <c r="J39" s="0" t="n">
        <f aca="false">SUM(H39,I39)</f>
        <v>2</v>
      </c>
    </row>
    <row r="40" customFormat="false" ht="14.5" hidden="false" customHeight="false" outlineLevel="0" collapsed="false">
      <c r="A40" s="0" t="s">
        <v>647</v>
      </c>
      <c r="B40" s="0" t="n">
        <v>0</v>
      </c>
      <c r="C40" s="0" t="n">
        <v>2</v>
      </c>
      <c r="D40" s="0" t="n">
        <f aca="false">SUM(B40,C40)</f>
        <v>2</v>
      </c>
      <c r="E40" s="0" t="n">
        <v>1</v>
      </c>
      <c r="F40" s="0" t="n">
        <v>19</v>
      </c>
      <c r="G40" s="0" t="n">
        <f aca="false">SUM(E40,F40)</f>
        <v>20</v>
      </c>
      <c r="H40" s="0" t="n">
        <v>1</v>
      </c>
      <c r="I40" s="0" t="n">
        <v>7</v>
      </c>
      <c r="J40" s="0" t="n">
        <f aca="false">SUM(H40,I40)</f>
        <v>8</v>
      </c>
    </row>
    <row r="41" customFormat="false" ht="14.5" hidden="false" customHeight="false" outlineLevel="0" collapsed="false">
      <c r="A41" s="0" t="s">
        <v>648</v>
      </c>
      <c r="B41" s="0" t="n">
        <v>10</v>
      </c>
      <c r="C41" s="0" t="n">
        <v>24</v>
      </c>
      <c r="D41" s="0" t="n">
        <f aca="false">SUM(B41,C41)</f>
        <v>34</v>
      </c>
      <c r="E41" s="0" t="n">
        <v>4</v>
      </c>
      <c r="F41" s="0" t="n">
        <v>36</v>
      </c>
      <c r="G41" s="0" t="n">
        <f aca="false">SUM(E41,F41)</f>
        <v>40</v>
      </c>
      <c r="H41" s="0" t="n">
        <v>11</v>
      </c>
      <c r="I41" s="0" t="n">
        <v>14</v>
      </c>
      <c r="J41" s="0" t="n">
        <f aca="false">SUM(H41,I41)</f>
        <v>25</v>
      </c>
    </row>
    <row r="42" customFormat="false" ht="14.5" hidden="false" customHeight="false" outlineLevel="0" collapsed="false">
      <c r="A42" s="0" t="s">
        <v>649</v>
      </c>
      <c r="B42" s="0" t="n">
        <v>8</v>
      </c>
      <c r="C42" s="0" t="n">
        <v>74</v>
      </c>
      <c r="D42" s="0" t="n">
        <f aca="false">SUM(B42,C42)</f>
        <v>82</v>
      </c>
      <c r="E42" s="0" t="n">
        <v>3</v>
      </c>
      <c r="F42" s="0" t="n">
        <v>163</v>
      </c>
      <c r="G42" s="0" t="n">
        <f aca="false">SUM(E42,F42)</f>
        <v>166</v>
      </c>
      <c r="H42" s="0" t="n">
        <v>8</v>
      </c>
      <c r="I42" s="0" t="n">
        <v>60</v>
      </c>
      <c r="J42" s="0" t="n">
        <f aca="false">SUM(H42,I42)</f>
        <v>68</v>
      </c>
    </row>
    <row r="43" customFormat="false" ht="14.5" hidden="false" customHeight="false" outlineLevel="0" collapsed="false">
      <c r="A43" s="0" t="s">
        <v>650</v>
      </c>
      <c r="B43" s="0" t="n">
        <v>0</v>
      </c>
      <c r="C43" s="0" t="n">
        <v>4</v>
      </c>
      <c r="D43" s="0" t="n">
        <f aca="false">SUM(B43,C43)</f>
        <v>4</v>
      </c>
      <c r="E43" s="0" t="n">
        <v>0</v>
      </c>
      <c r="F43" s="0" t="n">
        <v>11</v>
      </c>
      <c r="G43" s="0" t="n">
        <f aca="false">SUM(E43,F43)</f>
        <v>11</v>
      </c>
      <c r="H43" s="0" t="n">
        <v>0</v>
      </c>
      <c r="I43" s="0" t="n">
        <v>11</v>
      </c>
      <c r="J43" s="0" t="n">
        <f aca="false">SUM(H43,I43)</f>
        <v>11</v>
      </c>
    </row>
    <row r="44" customFormat="false" ht="14.5" hidden="false" customHeight="false" outlineLevel="0" collapsed="false">
      <c r="A44" s="0" t="s">
        <v>651</v>
      </c>
      <c r="B44" s="0" t="n">
        <v>0</v>
      </c>
      <c r="C44" s="0" t="n">
        <v>2</v>
      </c>
      <c r="D44" s="0" t="n">
        <f aca="false">SUM(B44,C44)</f>
        <v>2</v>
      </c>
      <c r="E44" s="0" t="n">
        <v>2</v>
      </c>
      <c r="F44" s="0" t="n">
        <v>19</v>
      </c>
      <c r="G44" s="0" t="n">
        <f aca="false">SUM(E44,F44)</f>
        <v>21</v>
      </c>
      <c r="H44" s="0" t="n">
        <v>1</v>
      </c>
      <c r="I44" s="0" t="n">
        <v>10</v>
      </c>
      <c r="J44" s="0" t="n">
        <f aca="false">SUM(H44,I44)</f>
        <v>11</v>
      </c>
    </row>
    <row r="45" customFormat="false" ht="14.5" hidden="false" customHeight="false" outlineLevel="0" collapsed="false">
      <c r="A45" s="0" t="s">
        <v>652</v>
      </c>
      <c r="B45" s="0" t="n">
        <v>1</v>
      </c>
      <c r="C45" s="0" t="n">
        <v>13</v>
      </c>
      <c r="D45" s="0" t="n">
        <f aca="false">SUM(B45,C45)</f>
        <v>14</v>
      </c>
      <c r="E45" s="0" t="n">
        <v>1</v>
      </c>
      <c r="F45" s="0" t="n">
        <v>26</v>
      </c>
      <c r="G45" s="0" t="n">
        <f aca="false">SUM(E45,F45)</f>
        <v>27</v>
      </c>
      <c r="H45" s="0" t="n">
        <v>1</v>
      </c>
      <c r="I45" s="0" t="n">
        <v>10</v>
      </c>
      <c r="J45" s="0" t="n">
        <f aca="false">SUM(H45,I45)</f>
        <v>11</v>
      </c>
    </row>
    <row r="46" customFormat="false" ht="14.5" hidden="false" customHeight="false" outlineLevel="0" collapsed="false">
      <c r="A46" s="0" t="s">
        <v>653</v>
      </c>
      <c r="B46" s="0" t="n">
        <v>0</v>
      </c>
      <c r="C46" s="0" t="n">
        <v>0</v>
      </c>
      <c r="D46" s="0" t="n">
        <f aca="false">SUM(B46,C46)</f>
        <v>0</v>
      </c>
      <c r="E46" s="0" t="n">
        <v>0</v>
      </c>
      <c r="F46" s="0" t="n">
        <v>7</v>
      </c>
      <c r="G46" s="0" t="n">
        <f aca="false">SUM(E46,F46)</f>
        <v>7</v>
      </c>
      <c r="H46" s="0" t="n">
        <v>0</v>
      </c>
      <c r="I46" s="0" t="n">
        <v>6</v>
      </c>
      <c r="J46" s="0" t="n">
        <f aca="false">SUM(H46,I46)</f>
        <v>6</v>
      </c>
    </row>
    <row r="47" customFormat="false" ht="14.5" hidden="false" customHeight="false" outlineLevel="0" collapsed="false">
      <c r="A47" s="0" t="s">
        <v>654</v>
      </c>
      <c r="B47" s="0" t="n">
        <v>0</v>
      </c>
      <c r="C47" s="0" t="n">
        <v>0</v>
      </c>
      <c r="D47" s="0" t="n">
        <f aca="false">SUM(B47,C47)</f>
        <v>0</v>
      </c>
      <c r="E47" s="0" t="n">
        <v>3</v>
      </c>
      <c r="F47" s="0" t="n">
        <v>5</v>
      </c>
      <c r="G47" s="0" t="n">
        <f aca="false">SUM(E47,F47)</f>
        <v>8</v>
      </c>
      <c r="H47" s="0" t="n">
        <v>2</v>
      </c>
      <c r="I47" s="0" t="n">
        <v>4</v>
      </c>
      <c r="J47" s="0" t="n">
        <f aca="false">SUM(H47,I47)</f>
        <v>6</v>
      </c>
    </row>
    <row r="48" customFormat="false" ht="14.5" hidden="false" customHeight="false" outlineLevel="0" collapsed="false">
      <c r="A48" s="0" t="s">
        <v>655</v>
      </c>
      <c r="B48" s="0" t="n">
        <v>0</v>
      </c>
      <c r="C48" s="0" t="n">
        <v>2</v>
      </c>
      <c r="D48" s="0" t="n">
        <f aca="false">SUM(B48,C48)</f>
        <v>2</v>
      </c>
      <c r="E48" s="0" t="n">
        <v>3</v>
      </c>
      <c r="F48" s="0" t="n">
        <v>20</v>
      </c>
      <c r="G48" s="0" t="n">
        <f aca="false">SUM(E48,F48)</f>
        <v>23</v>
      </c>
      <c r="H48" s="0" t="n">
        <v>3</v>
      </c>
      <c r="I48" s="0" t="n">
        <v>13</v>
      </c>
      <c r="J48" s="0" t="n">
        <f aca="false">SUM(H48,I48)</f>
        <v>16</v>
      </c>
    </row>
    <row r="49" customFormat="false" ht="14.5" hidden="false" customHeight="false" outlineLevel="0" collapsed="false">
      <c r="A49" s="0" t="s">
        <v>656</v>
      </c>
      <c r="B49" s="0" t="n">
        <v>0</v>
      </c>
      <c r="C49" s="0" t="n">
        <v>0</v>
      </c>
      <c r="D49" s="0" t="n">
        <f aca="false">SUM(B49,C49)</f>
        <v>0</v>
      </c>
      <c r="E49" s="0" t="n">
        <v>0</v>
      </c>
      <c r="F49" s="0" t="n">
        <v>3</v>
      </c>
      <c r="G49" s="0" t="n">
        <f aca="false">SUM(E49,F49)</f>
        <v>3</v>
      </c>
      <c r="H49" s="0" t="n">
        <v>0</v>
      </c>
      <c r="I49" s="0" t="n">
        <v>1</v>
      </c>
      <c r="J49" s="0" t="n">
        <f aca="false">SUM(H49,I49)</f>
        <v>1</v>
      </c>
    </row>
    <row r="50" customFormat="false" ht="14.5" hidden="false" customHeight="false" outlineLevel="0" collapsed="false">
      <c r="A50" s="0" t="s">
        <v>657</v>
      </c>
      <c r="B50" s="0" t="n">
        <v>0</v>
      </c>
      <c r="C50" s="0" t="n">
        <v>4</v>
      </c>
      <c r="D50" s="0" t="n">
        <f aca="false">SUM(B50,C50)</f>
        <v>4</v>
      </c>
      <c r="E50" s="0" t="n">
        <v>3</v>
      </c>
      <c r="F50" s="0" t="n">
        <v>8</v>
      </c>
      <c r="G50" s="0" t="n">
        <f aca="false">SUM(E50,F50)</f>
        <v>11</v>
      </c>
      <c r="H50" s="0" t="n">
        <v>2</v>
      </c>
      <c r="I50" s="0" t="n">
        <v>9</v>
      </c>
      <c r="J50" s="0" t="n">
        <f aca="false">SUM(H50,I50)</f>
        <v>11</v>
      </c>
    </row>
    <row r="51" customFormat="false" ht="14.5" hidden="false" customHeight="false" outlineLevel="0" collapsed="false">
      <c r="A51" s="0" t="s">
        <v>658</v>
      </c>
      <c r="B51" s="0" t="n">
        <v>0</v>
      </c>
      <c r="C51" s="0" t="n">
        <v>0</v>
      </c>
      <c r="D51" s="0" t="n">
        <f aca="false">SUM(B51,C51)</f>
        <v>0</v>
      </c>
      <c r="E51" s="0" t="n">
        <v>9</v>
      </c>
      <c r="F51" s="0" t="n">
        <v>3</v>
      </c>
      <c r="G51" s="0" t="n">
        <f aca="false">SUM(E51,F51)</f>
        <v>12</v>
      </c>
      <c r="H51" s="0" t="n">
        <v>5</v>
      </c>
      <c r="I51" s="0" t="n">
        <v>2</v>
      </c>
      <c r="J51" s="0" t="n">
        <f aca="false">SUM(H51,I51)</f>
        <v>7</v>
      </c>
    </row>
    <row r="52" customFormat="false" ht="14.5" hidden="false" customHeight="false" outlineLevel="0" collapsed="false">
      <c r="A52" s="0" t="s">
        <v>659</v>
      </c>
      <c r="B52" s="0" t="n">
        <v>4</v>
      </c>
      <c r="C52" s="0" t="n">
        <v>0</v>
      </c>
      <c r="D52" s="0" t="n">
        <f aca="false">SUM(B52,C52)</f>
        <v>4</v>
      </c>
      <c r="E52" s="0" t="n">
        <v>8</v>
      </c>
      <c r="F52" s="0" t="n">
        <v>6</v>
      </c>
      <c r="G52" s="0" t="n">
        <f aca="false">SUM(E52,F52)</f>
        <v>14</v>
      </c>
      <c r="H52" s="0" t="n">
        <v>4</v>
      </c>
      <c r="I52" s="0" t="n">
        <v>5</v>
      </c>
      <c r="J52" s="0" t="n">
        <f aca="false">SUM(H52,I52)</f>
        <v>9</v>
      </c>
    </row>
    <row r="53" customFormat="false" ht="14.5" hidden="false" customHeight="false" outlineLevel="0" collapsed="false">
      <c r="A53" s="0" t="s">
        <v>660</v>
      </c>
      <c r="B53" s="0" t="n">
        <v>1</v>
      </c>
      <c r="C53" s="0" t="n">
        <v>7</v>
      </c>
      <c r="D53" s="0" t="n">
        <f aca="false">SUM(B53,C53)</f>
        <v>8</v>
      </c>
      <c r="E53" s="0" t="n">
        <v>0</v>
      </c>
      <c r="F53" s="0" t="n">
        <v>18</v>
      </c>
      <c r="G53" s="0" t="n">
        <f aca="false">SUM(E53,F53)</f>
        <v>18</v>
      </c>
      <c r="H53" s="0" t="n">
        <v>1</v>
      </c>
      <c r="I53" s="0" t="n">
        <v>13</v>
      </c>
      <c r="J53" s="0" t="n">
        <f aca="false">SUM(H53,I53)</f>
        <v>14</v>
      </c>
    </row>
    <row r="54" customFormat="false" ht="14.5" hidden="false" customHeight="false" outlineLevel="0" collapsed="false">
      <c r="A54" s="0" t="s">
        <v>661</v>
      </c>
      <c r="B54" s="0" t="n">
        <v>4</v>
      </c>
      <c r="C54" s="0" t="n">
        <v>0</v>
      </c>
      <c r="D54" s="0" t="n">
        <f aca="false">SUM(B54,C54)</f>
        <v>4</v>
      </c>
      <c r="E54" s="0" t="n">
        <v>4</v>
      </c>
      <c r="F54" s="0" t="n">
        <v>3</v>
      </c>
      <c r="G54" s="0" t="n">
        <f aca="false">SUM(E54,F54)</f>
        <v>7</v>
      </c>
      <c r="H54" s="0" t="n">
        <v>4</v>
      </c>
      <c r="I54" s="0" t="n">
        <v>1</v>
      </c>
      <c r="J54" s="0" t="n">
        <f aca="false">SUM(H54,I54)</f>
        <v>5</v>
      </c>
    </row>
    <row r="55" customFormat="false" ht="14.5" hidden="false" customHeight="false" outlineLevel="0" collapsed="false">
      <c r="A55" s="0" t="s">
        <v>662</v>
      </c>
      <c r="B55" s="0" t="n">
        <v>0</v>
      </c>
      <c r="C55" s="0" t="n">
        <v>6</v>
      </c>
      <c r="D55" s="0" t="n">
        <f aca="false">SUM(B55,C55)</f>
        <v>6</v>
      </c>
      <c r="E55" s="0" t="n">
        <v>3</v>
      </c>
      <c r="F55" s="0" t="n">
        <v>21</v>
      </c>
      <c r="G55" s="0" t="n">
        <f aca="false">SUM(E55,F55)</f>
        <v>24</v>
      </c>
      <c r="H55" s="0" t="n">
        <v>1</v>
      </c>
      <c r="I55" s="0" t="n">
        <v>12</v>
      </c>
      <c r="J55" s="0" t="n">
        <f aca="false">SUM(H55,I55)</f>
        <v>13</v>
      </c>
    </row>
    <row r="56" customFormat="false" ht="14.5" hidden="false" customHeight="false" outlineLevel="0" collapsed="false">
      <c r="A56" s="0" t="s">
        <v>663</v>
      </c>
      <c r="B56" s="0" t="n">
        <v>3</v>
      </c>
      <c r="C56" s="0" t="n">
        <v>21</v>
      </c>
      <c r="D56" s="0" t="n">
        <f aca="false">SUM(B56,C56)</f>
        <v>24</v>
      </c>
      <c r="E56" s="0" t="n">
        <v>2</v>
      </c>
      <c r="F56" s="0" t="n">
        <v>42</v>
      </c>
      <c r="G56" s="0" t="n">
        <f aca="false">SUM(E56,F56)</f>
        <v>44</v>
      </c>
      <c r="H56" s="0" t="n">
        <v>3</v>
      </c>
      <c r="I56" s="0" t="n">
        <v>20</v>
      </c>
      <c r="J56" s="0" t="n">
        <f aca="false">SUM(H56,I56)</f>
        <v>23</v>
      </c>
    </row>
    <row r="57" customFormat="false" ht="14.5" hidden="false" customHeight="false" outlineLevel="0" collapsed="false">
      <c r="A57" s="0" t="s">
        <v>664</v>
      </c>
      <c r="B57" s="0" t="n">
        <v>3</v>
      </c>
      <c r="C57" s="0" t="n">
        <v>21</v>
      </c>
      <c r="D57" s="0" t="n">
        <f aca="false">SUM(B57,C57)</f>
        <v>24</v>
      </c>
      <c r="E57" s="0" t="n">
        <v>2</v>
      </c>
      <c r="F57" s="0" t="n">
        <v>42</v>
      </c>
      <c r="G57" s="0" t="n">
        <f aca="false">SUM(E57,F57)</f>
        <v>44</v>
      </c>
      <c r="H57" s="0" t="n">
        <v>3</v>
      </c>
      <c r="I57" s="0" t="n">
        <v>20</v>
      </c>
      <c r="J57" s="0" t="n">
        <f aca="false">SUM(H57,I57)</f>
        <v>23</v>
      </c>
    </row>
    <row r="58" customFormat="false" ht="14.5" hidden="false" customHeight="false" outlineLevel="0" collapsed="false">
      <c r="A58" s="0" t="s">
        <v>665</v>
      </c>
      <c r="B58" s="0" t="n">
        <v>0</v>
      </c>
      <c r="C58" s="0" t="n">
        <v>2</v>
      </c>
      <c r="D58" s="0" t="n">
        <f aca="false">SUM(B58,C58)</f>
        <v>2</v>
      </c>
      <c r="E58" s="0" t="n">
        <v>3</v>
      </c>
      <c r="F58" s="0" t="n">
        <v>21</v>
      </c>
      <c r="G58" s="0" t="n">
        <f aca="false">SUM(E58,F58)</f>
        <v>24</v>
      </c>
      <c r="H58" s="0" t="n">
        <v>3</v>
      </c>
      <c r="I58" s="0" t="n">
        <v>13</v>
      </c>
      <c r="J58" s="0" t="n">
        <f aca="false">SUM(H58,I58)</f>
        <v>16</v>
      </c>
    </row>
    <row r="59" customFormat="false" ht="14.5" hidden="false" customHeight="false" outlineLevel="0" collapsed="false">
      <c r="A59" s="0" t="s">
        <v>666</v>
      </c>
      <c r="B59" s="0" t="n">
        <v>0</v>
      </c>
      <c r="C59" s="0" t="n">
        <v>0</v>
      </c>
      <c r="D59" s="0" t="n">
        <f aca="false">SUM(B59,C59)</f>
        <v>0</v>
      </c>
      <c r="E59" s="0" t="n">
        <v>0</v>
      </c>
      <c r="F59" s="0" t="n">
        <v>11</v>
      </c>
      <c r="G59" s="0" t="n">
        <f aca="false">SUM(E59,F59)</f>
        <v>11</v>
      </c>
      <c r="H59" s="0" t="n">
        <v>0</v>
      </c>
      <c r="I59" s="0" t="n">
        <v>4</v>
      </c>
      <c r="J59" s="0" t="n">
        <f aca="false">SUM(H59,I59)</f>
        <v>4</v>
      </c>
    </row>
    <row r="60" customFormat="false" ht="14.5" hidden="false" customHeight="false" outlineLevel="0" collapsed="false">
      <c r="A60" s="0" t="s">
        <v>667</v>
      </c>
      <c r="B60" s="0" t="n">
        <v>10</v>
      </c>
      <c r="C60" s="0" t="n">
        <v>24</v>
      </c>
      <c r="D60" s="0" t="n">
        <f aca="false">SUM(B60,C60)</f>
        <v>34</v>
      </c>
      <c r="E60" s="0" t="n">
        <v>7</v>
      </c>
      <c r="F60" s="0" t="n">
        <v>30</v>
      </c>
      <c r="G60" s="0" t="n">
        <f aca="false">SUM(E60,F60)</f>
        <v>37</v>
      </c>
      <c r="H60" s="0" t="n">
        <v>11</v>
      </c>
      <c r="I60" s="0" t="n">
        <v>16</v>
      </c>
      <c r="J60" s="0" t="n">
        <f aca="false">SUM(H60,I60)</f>
        <v>27</v>
      </c>
    </row>
    <row r="61" customFormat="false" ht="14.5" hidden="false" customHeight="false" outlineLevel="0" collapsed="false">
      <c r="A61" s="0" t="s">
        <v>668</v>
      </c>
      <c r="B61" s="0" t="n">
        <v>0</v>
      </c>
      <c r="C61" s="0" t="n">
        <v>6</v>
      </c>
      <c r="D61" s="0" t="n">
        <f aca="false">SUM(B61,C61)</f>
        <v>6</v>
      </c>
      <c r="E61" s="0" t="n">
        <v>0</v>
      </c>
      <c r="F61" s="0" t="n">
        <v>15</v>
      </c>
      <c r="G61" s="0" t="n">
        <f aca="false">SUM(E61,F61)</f>
        <v>15</v>
      </c>
      <c r="H61" s="0" t="n">
        <v>0</v>
      </c>
      <c r="I61" s="0" t="n">
        <v>6</v>
      </c>
      <c r="J61" s="0" t="n">
        <f aca="false">SUM(H61,I61)</f>
        <v>6</v>
      </c>
    </row>
    <row r="62" customFormat="false" ht="14.5" hidden="false" customHeight="false" outlineLevel="0" collapsed="false">
      <c r="A62" s="0" t="s">
        <v>669</v>
      </c>
      <c r="B62" s="0" t="n">
        <v>0</v>
      </c>
      <c r="C62" s="0" t="n">
        <v>0</v>
      </c>
      <c r="D62" s="0" t="n">
        <f aca="false">SUM(B62,C62)</f>
        <v>0</v>
      </c>
      <c r="E62" s="0" t="n">
        <v>0</v>
      </c>
      <c r="F62" s="0" t="n">
        <v>2</v>
      </c>
      <c r="G62" s="0" t="n">
        <f aca="false">SUM(E62,F62)</f>
        <v>2</v>
      </c>
      <c r="H62" s="0" t="n">
        <v>0</v>
      </c>
      <c r="I62" s="0" t="n">
        <v>2</v>
      </c>
      <c r="J62" s="0" t="n">
        <f aca="false">SUM(H62,I62)</f>
        <v>2</v>
      </c>
    </row>
    <row r="63" customFormat="false" ht="14.5" hidden="false" customHeight="false" outlineLevel="0" collapsed="false">
      <c r="A63" s="0" t="s">
        <v>670</v>
      </c>
      <c r="B63" s="0" t="n">
        <v>25</v>
      </c>
      <c r="C63" s="0" t="n">
        <v>25</v>
      </c>
      <c r="D63" s="0" t="n">
        <f aca="false">SUM(B63,C63)</f>
        <v>50</v>
      </c>
      <c r="E63" s="0" t="n">
        <v>16</v>
      </c>
      <c r="F63" s="0" t="n">
        <v>30</v>
      </c>
      <c r="G63" s="0" t="n">
        <f aca="false">SUM(E63,F63)</f>
        <v>46</v>
      </c>
      <c r="H63" s="0" t="n">
        <v>18</v>
      </c>
      <c r="I63" s="0" t="n">
        <v>21</v>
      </c>
      <c r="J63" s="0" t="n">
        <f aca="false">SUM(H63,I63)</f>
        <v>39</v>
      </c>
    </row>
    <row r="64" customFormat="false" ht="14.5" hidden="false" customHeight="false" outlineLevel="0" collapsed="false">
      <c r="A64" s="0" t="s">
        <v>671</v>
      </c>
      <c r="B64" s="0" t="n">
        <v>0</v>
      </c>
      <c r="C64" s="0" t="n">
        <v>2</v>
      </c>
      <c r="D64" s="0" t="n">
        <f aca="false">SUM(B64,C64)</f>
        <v>2</v>
      </c>
      <c r="E64" s="0" t="n">
        <v>0</v>
      </c>
      <c r="F64" s="0" t="n">
        <v>9</v>
      </c>
      <c r="G64" s="0" t="n">
        <f aca="false">SUM(E64,F64)</f>
        <v>9</v>
      </c>
      <c r="H64" s="0" t="n">
        <v>0</v>
      </c>
      <c r="I64" s="0" t="n">
        <v>7</v>
      </c>
      <c r="J64" s="0" t="n">
        <f aca="false">SUM(H64,I64)</f>
        <v>7</v>
      </c>
    </row>
    <row r="65" customFormat="false" ht="14.5" hidden="false" customHeight="false" outlineLevel="0" collapsed="false">
      <c r="A65" s="0" t="s">
        <v>672</v>
      </c>
      <c r="B65" s="0" t="n">
        <v>1</v>
      </c>
      <c r="C65" s="0" t="n">
        <v>9</v>
      </c>
      <c r="D65" s="0" t="n">
        <f aca="false">SUM(B65,C65)</f>
        <v>10</v>
      </c>
      <c r="E65" s="0" t="n">
        <v>1</v>
      </c>
      <c r="F65" s="0" t="n">
        <v>25</v>
      </c>
      <c r="G65" s="0" t="n">
        <f aca="false">SUM(E65,F65)</f>
        <v>26</v>
      </c>
      <c r="H65" s="0" t="n">
        <v>1</v>
      </c>
      <c r="I65" s="0" t="n">
        <v>10</v>
      </c>
      <c r="J65" s="0" t="n">
        <f aca="false">SUM(H65,I65)</f>
        <v>11</v>
      </c>
    </row>
    <row r="66" customFormat="false" ht="14.5" hidden="false" customHeight="false" outlineLevel="0" collapsed="false">
      <c r="A66" s="0" t="s">
        <v>673</v>
      </c>
      <c r="B66" s="0" t="n">
        <v>8</v>
      </c>
      <c r="C66" s="0" t="n">
        <v>18</v>
      </c>
      <c r="D66" s="0" t="n">
        <f aca="false">SUM(B66,C66)</f>
        <v>26</v>
      </c>
      <c r="E66" s="0" t="n">
        <v>6</v>
      </c>
      <c r="F66" s="0" t="n">
        <v>35</v>
      </c>
      <c r="G66" s="0" t="n">
        <f aca="false">SUM(E66,F66)</f>
        <v>41</v>
      </c>
      <c r="H66" s="0" t="n">
        <v>8</v>
      </c>
      <c r="I66" s="0" t="n">
        <v>10</v>
      </c>
      <c r="J66" s="0" t="n">
        <f aca="false">SUM(H66,I66)</f>
        <v>18</v>
      </c>
    </row>
    <row r="67" customFormat="false" ht="14.5" hidden="false" customHeight="false" outlineLevel="0" collapsed="false">
      <c r="A67" s="0" t="s">
        <v>674</v>
      </c>
      <c r="B67" s="0" t="n">
        <v>0</v>
      </c>
      <c r="C67" s="0" t="n">
        <v>10</v>
      </c>
      <c r="D67" s="0" t="n">
        <f aca="false">SUM(B67,C67)</f>
        <v>10</v>
      </c>
      <c r="E67" s="0" t="n">
        <v>0</v>
      </c>
      <c r="F67" s="0" t="n">
        <v>8</v>
      </c>
      <c r="G67" s="0" t="n">
        <f aca="false">SUM(E67,F67)</f>
        <v>8</v>
      </c>
      <c r="H67" s="0" t="n">
        <v>0</v>
      </c>
      <c r="I67" s="0" t="n">
        <v>8</v>
      </c>
      <c r="J67" s="0" t="n">
        <f aca="false">SUM(H67,I67)</f>
        <v>8</v>
      </c>
    </row>
    <row r="68" customFormat="false" ht="14.5" hidden="false" customHeight="false" outlineLevel="0" collapsed="false">
      <c r="A68" s="0" t="s">
        <v>675</v>
      </c>
      <c r="B68" s="0" t="n">
        <v>2</v>
      </c>
      <c r="C68" s="0" t="n">
        <v>28</v>
      </c>
      <c r="D68" s="0" t="n">
        <f aca="false">SUM(B68,C68)</f>
        <v>30</v>
      </c>
      <c r="E68" s="0" t="n">
        <v>2</v>
      </c>
      <c r="F68" s="0" t="n">
        <v>40</v>
      </c>
      <c r="G68" s="0" t="n">
        <f aca="false">SUM(E68,F68)</f>
        <v>42</v>
      </c>
      <c r="H68" s="0" t="n">
        <v>2</v>
      </c>
      <c r="I68" s="0" t="n">
        <v>19</v>
      </c>
      <c r="J68" s="0" t="n">
        <f aca="false">SUM(H68,I68)</f>
        <v>21</v>
      </c>
    </row>
    <row r="69" customFormat="false" ht="14.5" hidden="false" customHeight="false" outlineLevel="0" collapsed="false">
      <c r="A69" s="0" t="s">
        <v>676</v>
      </c>
      <c r="B69" s="0" t="n">
        <v>1</v>
      </c>
      <c r="C69" s="0" t="n">
        <v>9</v>
      </c>
      <c r="D69" s="0" t="n">
        <f aca="false">SUM(B69,C69)</f>
        <v>10</v>
      </c>
      <c r="E69" s="0" t="n">
        <v>1</v>
      </c>
      <c r="F69" s="0" t="n">
        <v>15</v>
      </c>
      <c r="G69" s="0" t="n">
        <f aca="false">SUM(E69,F69)</f>
        <v>16</v>
      </c>
      <c r="H69" s="0" t="n">
        <v>1</v>
      </c>
      <c r="I69" s="0" t="n">
        <v>10</v>
      </c>
      <c r="J69" s="0" t="n">
        <f aca="false">SUM(H69,I69)</f>
        <v>11</v>
      </c>
    </row>
    <row r="70" customFormat="false" ht="14.5" hidden="false" customHeight="false" outlineLevel="0" collapsed="false">
      <c r="A70" s="0" t="s">
        <v>677</v>
      </c>
      <c r="B70" s="0" t="n">
        <v>8</v>
      </c>
      <c r="C70" s="0" t="n">
        <v>6</v>
      </c>
      <c r="D70" s="0" t="n">
        <f aca="false">SUM(B70,C70)</f>
        <v>14</v>
      </c>
      <c r="E70" s="0" t="n">
        <v>3</v>
      </c>
      <c r="F70" s="0" t="n">
        <v>7</v>
      </c>
      <c r="G70" s="0" t="n">
        <f aca="false">SUM(E70,F70)</f>
        <v>10</v>
      </c>
      <c r="H70" s="0" t="n">
        <v>8</v>
      </c>
      <c r="I70" s="0" t="n">
        <v>5</v>
      </c>
      <c r="J70" s="0" t="n">
        <f aca="false">SUM(H70,I70)</f>
        <v>13</v>
      </c>
    </row>
    <row r="71" customFormat="false" ht="14.5" hidden="false" customHeight="false" outlineLevel="0" collapsed="false">
      <c r="A71" s="0" t="s">
        <v>678</v>
      </c>
      <c r="B71" s="0" t="n">
        <v>0</v>
      </c>
      <c r="C71" s="0" t="n">
        <v>4</v>
      </c>
      <c r="D71" s="0" t="n">
        <f aca="false">SUM(B71,C71)</f>
        <v>4</v>
      </c>
      <c r="E71" s="0" t="n">
        <v>6</v>
      </c>
      <c r="F71" s="0" t="n">
        <v>30</v>
      </c>
      <c r="G71" s="0" t="n">
        <f aca="false">SUM(E71,F71)</f>
        <v>36</v>
      </c>
      <c r="H71" s="0" t="n">
        <v>5</v>
      </c>
      <c r="I71" s="0" t="n">
        <v>24</v>
      </c>
      <c r="J71" s="0" t="n">
        <f aca="false">SUM(H71,I71)</f>
        <v>29</v>
      </c>
    </row>
    <row r="72" customFormat="false" ht="14.5" hidden="false" customHeight="false" outlineLevel="0" collapsed="false">
      <c r="A72" s="0" t="s">
        <v>679</v>
      </c>
      <c r="B72" s="0" t="n">
        <v>0</v>
      </c>
      <c r="C72" s="0" t="n">
        <v>0</v>
      </c>
      <c r="D72" s="0" t="n">
        <f aca="false">SUM(B72,C72)</f>
        <v>0</v>
      </c>
      <c r="E72" s="0" t="n">
        <v>0</v>
      </c>
      <c r="F72" s="0" t="n">
        <v>2</v>
      </c>
      <c r="G72" s="0" t="n">
        <f aca="false">SUM(E72,F72)</f>
        <v>2</v>
      </c>
      <c r="H72" s="0" t="n">
        <v>0</v>
      </c>
      <c r="I72" s="0" t="n">
        <v>2</v>
      </c>
      <c r="J72" s="0" t="n">
        <f aca="false">SUM(H72,I72)</f>
        <v>2</v>
      </c>
    </row>
    <row r="73" customFormat="false" ht="14.5" hidden="false" customHeight="false" outlineLevel="0" collapsed="false">
      <c r="A73" s="0" t="s">
        <v>680</v>
      </c>
      <c r="B73" s="0" t="n">
        <v>0</v>
      </c>
      <c r="C73" s="0" t="n">
        <v>0</v>
      </c>
      <c r="D73" s="0" t="n">
        <f aca="false">SUM(B73,C73)</f>
        <v>0</v>
      </c>
      <c r="E73" s="0" t="n">
        <v>2</v>
      </c>
      <c r="F73" s="0" t="n">
        <v>2</v>
      </c>
      <c r="G73" s="0" t="n">
        <f aca="false">SUM(E73,F73)</f>
        <v>4</v>
      </c>
      <c r="H73" s="0" t="n">
        <v>1</v>
      </c>
      <c r="I73" s="0" t="n">
        <v>1</v>
      </c>
      <c r="J73" s="0" t="n">
        <f aca="false">SUM(H73,I73)</f>
        <v>2</v>
      </c>
    </row>
    <row r="74" customFormat="false" ht="14.5" hidden="false" customHeight="false" outlineLevel="0" collapsed="false">
      <c r="A74" s="0" t="s">
        <v>681</v>
      </c>
      <c r="B74" s="0" t="n">
        <v>0</v>
      </c>
      <c r="C74" s="0" t="n">
        <v>0</v>
      </c>
      <c r="D74" s="0" t="n">
        <f aca="false">SUM(B74,C74)</f>
        <v>0</v>
      </c>
      <c r="E74" s="0" t="n">
        <v>0</v>
      </c>
      <c r="F74" s="0" t="n">
        <v>2</v>
      </c>
      <c r="G74" s="0" t="n">
        <f aca="false">SUM(E74,F74)</f>
        <v>2</v>
      </c>
      <c r="H74" s="0" t="n">
        <v>0</v>
      </c>
      <c r="I74" s="0" t="n">
        <v>2</v>
      </c>
      <c r="J74" s="0" t="n">
        <f aca="false">SUM(H74,I74)</f>
        <v>2</v>
      </c>
    </row>
    <row r="75" customFormat="false" ht="14.5" hidden="false" customHeight="false" outlineLevel="0" collapsed="false">
      <c r="A75" s="0" t="s">
        <v>682</v>
      </c>
      <c r="B75" s="0" t="n">
        <v>3</v>
      </c>
      <c r="C75" s="0" t="n">
        <v>3</v>
      </c>
      <c r="D75" s="0" t="n">
        <f aca="false">SUM(B75,C75)</f>
        <v>6</v>
      </c>
      <c r="E75" s="0" t="n">
        <v>6</v>
      </c>
      <c r="F75" s="0" t="n">
        <v>8</v>
      </c>
      <c r="G75" s="0" t="n">
        <f aca="false">SUM(E75,F75)</f>
        <v>14</v>
      </c>
      <c r="H75" s="0" t="n">
        <v>3</v>
      </c>
      <c r="I75" s="0" t="n">
        <v>4</v>
      </c>
      <c r="J75" s="0" t="n">
        <f aca="false">SUM(H75,I75)</f>
        <v>7</v>
      </c>
    </row>
    <row r="76" customFormat="false" ht="14.5" hidden="false" customHeight="false" outlineLevel="0" collapsed="false">
      <c r="A76" s="0" t="s">
        <v>683</v>
      </c>
      <c r="B76" s="0" t="n">
        <v>2</v>
      </c>
      <c r="C76" s="0" t="n">
        <v>10</v>
      </c>
      <c r="D76" s="0" t="n">
        <f aca="false">SUM(B76,C76)</f>
        <v>12</v>
      </c>
      <c r="E76" s="0" t="n">
        <v>5</v>
      </c>
      <c r="F76" s="0" t="n">
        <v>21</v>
      </c>
      <c r="G76" s="0" t="n">
        <f aca="false">SUM(E76,F76)</f>
        <v>26</v>
      </c>
      <c r="H76" s="0" t="n">
        <v>4</v>
      </c>
      <c r="I76" s="0" t="n">
        <v>11</v>
      </c>
      <c r="J76" s="0" t="n">
        <f aca="false">SUM(H76,I76)</f>
        <v>15</v>
      </c>
    </row>
    <row r="77" customFormat="false" ht="14.5" hidden="false" customHeight="false" outlineLevel="0" collapsed="false">
      <c r="A77" s="0" t="s">
        <v>684</v>
      </c>
      <c r="B77" s="0" t="n">
        <v>1</v>
      </c>
      <c r="C77" s="0" t="n">
        <v>11</v>
      </c>
      <c r="D77" s="0" t="n">
        <f aca="false">SUM(B77,C77)</f>
        <v>12</v>
      </c>
      <c r="E77" s="0" t="n">
        <v>1</v>
      </c>
      <c r="F77" s="0" t="n">
        <v>24</v>
      </c>
      <c r="G77" s="0" t="n">
        <f aca="false">SUM(E77,F77)</f>
        <v>25</v>
      </c>
      <c r="H77" s="0" t="n">
        <v>1</v>
      </c>
      <c r="I77" s="0" t="n">
        <v>14</v>
      </c>
      <c r="J77" s="0" t="n">
        <f aca="false">SUM(H77,I77)</f>
        <v>15</v>
      </c>
    </row>
    <row r="78" customFormat="false" ht="14.5" hidden="false" customHeight="false" outlineLevel="0" collapsed="false">
      <c r="A78" s="0" t="s">
        <v>685</v>
      </c>
      <c r="B78" s="0" t="n">
        <v>0</v>
      </c>
      <c r="C78" s="0" t="n">
        <v>0</v>
      </c>
      <c r="D78" s="0" t="n">
        <f aca="false">SUM(B78,C78)</f>
        <v>0</v>
      </c>
      <c r="E78" s="0" t="n">
        <v>3</v>
      </c>
      <c r="F78" s="0" t="n">
        <v>0</v>
      </c>
      <c r="G78" s="0" t="n">
        <f aca="false">SUM(E78,F78)</f>
        <v>3</v>
      </c>
      <c r="H78" s="0" t="n">
        <v>2</v>
      </c>
      <c r="I78" s="0" t="n">
        <v>0</v>
      </c>
      <c r="J78" s="0" t="n">
        <f aca="false">SUM(H78,I78)</f>
        <v>2</v>
      </c>
    </row>
    <row r="79" customFormat="false" ht="14.5" hidden="false" customHeight="false" outlineLevel="0" collapsed="false">
      <c r="A79" s="0" t="s">
        <v>686</v>
      </c>
      <c r="B79" s="0" t="n">
        <v>1</v>
      </c>
      <c r="C79" s="0" t="n">
        <v>9</v>
      </c>
      <c r="D79" s="0" t="n">
        <f aca="false">SUM(B79,C79)</f>
        <v>10</v>
      </c>
      <c r="E79" s="0" t="n">
        <v>0</v>
      </c>
      <c r="F79" s="0" t="n">
        <v>22</v>
      </c>
      <c r="G79" s="0" t="n">
        <f aca="false">SUM(E79,F79)</f>
        <v>22</v>
      </c>
      <c r="H79" s="0" t="n">
        <v>1</v>
      </c>
      <c r="I79" s="0" t="n">
        <v>8</v>
      </c>
      <c r="J79" s="0" t="n">
        <f aca="false">SUM(H79,I79)</f>
        <v>9</v>
      </c>
    </row>
    <row r="80" customFormat="false" ht="14.5" hidden="false" customHeight="false" outlineLevel="0" collapsed="false">
      <c r="A80" s="0" t="s">
        <v>687</v>
      </c>
      <c r="B80" s="0" t="n">
        <v>100</v>
      </c>
      <c r="C80" s="0" t="n">
        <v>196</v>
      </c>
      <c r="D80" s="0" t="n">
        <f aca="false">SUM(B80,C80)</f>
        <v>296</v>
      </c>
      <c r="E80" s="0" t="n">
        <v>130</v>
      </c>
      <c r="F80" s="0" t="n">
        <v>306</v>
      </c>
      <c r="G80" s="0" t="n">
        <f aca="false">SUM(E80,F80)</f>
        <v>436</v>
      </c>
      <c r="H80" s="0" t="n">
        <v>75</v>
      </c>
      <c r="I80" s="0" t="n">
        <v>124</v>
      </c>
      <c r="J80" s="0" t="n">
        <f aca="false">SUM(H80,I80)</f>
        <v>199</v>
      </c>
    </row>
    <row r="81" customFormat="false" ht="14.5" hidden="false" customHeight="false" outlineLevel="0" collapsed="false">
      <c r="A81" s="0" t="s">
        <v>688</v>
      </c>
      <c r="B81" s="0" t="n">
        <v>4</v>
      </c>
      <c r="C81" s="0" t="n">
        <v>36</v>
      </c>
      <c r="D81" s="0" t="n">
        <f aca="false">SUM(B81,C81)</f>
        <v>40</v>
      </c>
      <c r="E81" s="0" t="n">
        <v>8</v>
      </c>
      <c r="F81" s="0" t="n">
        <v>56</v>
      </c>
      <c r="G81" s="0" t="n">
        <f aca="false">SUM(E81,F81)</f>
        <v>64</v>
      </c>
      <c r="H81" s="0" t="n">
        <v>12</v>
      </c>
      <c r="I81" s="0" t="n">
        <v>23</v>
      </c>
      <c r="J81" s="0" t="n">
        <f aca="false">SUM(H81,I81)</f>
        <v>35</v>
      </c>
    </row>
    <row r="82" customFormat="false" ht="14.5" hidden="false" customHeight="false" outlineLevel="0" collapsed="false">
      <c r="A82" s="0" t="s">
        <v>689</v>
      </c>
      <c r="B82" s="0" t="n">
        <v>0</v>
      </c>
      <c r="C82" s="0" t="n">
        <v>4</v>
      </c>
      <c r="D82" s="0" t="n">
        <f aca="false">SUM(B82,C82)</f>
        <v>4</v>
      </c>
      <c r="E82" s="0" t="n">
        <v>0</v>
      </c>
      <c r="F82" s="0" t="n">
        <v>13</v>
      </c>
      <c r="G82" s="0" t="n">
        <f aca="false">SUM(E82,F82)</f>
        <v>13</v>
      </c>
      <c r="H82" s="0" t="n">
        <v>0</v>
      </c>
      <c r="I82" s="0" t="n">
        <v>8</v>
      </c>
      <c r="J82" s="0" t="n">
        <f aca="false">SUM(H82,I82)</f>
        <v>8</v>
      </c>
    </row>
    <row r="83" customFormat="false" ht="14.5" hidden="false" customHeight="false" outlineLevel="0" collapsed="false">
      <c r="A83" s="0" t="s">
        <v>690</v>
      </c>
      <c r="B83" s="0" t="n">
        <v>5</v>
      </c>
      <c r="C83" s="0" t="n">
        <v>15</v>
      </c>
      <c r="D83" s="0" t="n">
        <f aca="false">SUM(B83,C83)</f>
        <v>20</v>
      </c>
      <c r="E83" s="0" t="n">
        <v>4</v>
      </c>
      <c r="F83" s="0" t="n">
        <v>24</v>
      </c>
      <c r="G83" s="0" t="n">
        <f aca="false">SUM(E83,F83)</f>
        <v>28</v>
      </c>
      <c r="H83" s="0" t="n">
        <v>5</v>
      </c>
      <c r="I83" s="0" t="n">
        <v>15</v>
      </c>
      <c r="J83" s="0" t="n">
        <f aca="false">SUM(H83,I83)</f>
        <v>20</v>
      </c>
    </row>
    <row r="84" customFormat="false" ht="14.5" hidden="false" customHeight="false" outlineLevel="0" collapsed="false">
      <c r="A84" s="0" t="s">
        <v>691</v>
      </c>
      <c r="B84" s="0" t="n">
        <v>0</v>
      </c>
      <c r="C84" s="0" t="n">
        <v>12</v>
      </c>
      <c r="D84" s="0" t="n">
        <f aca="false">SUM(B84,C84)</f>
        <v>12</v>
      </c>
      <c r="E84" s="0" t="n">
        <v>4</v>
      </c>
      <c r="F84" s="0" t="n">
        <v>51</v>
      </c>
      <c r="G84" s="0" t="n">
        <f aca="false">SUM(E84,F84)</f>
        <v>55</v>
      </c>
      <c r="H84" s="0" t="n">
        <v>2</v>
      </c>
      <c r="I84" s="0" t="n">
        <v>18</v>
      </c>
      <c r="J84" s="0" t="n">
        <f aca="false">SUM(H84,I84)</f>
        <v>20</v>
      </c>
    </row>
    <row r="85" customFormat="false" ht="14.5" hidden="false" customHeight="false" outlineLevel="0" collapsed="false">
      <c r="A85" s="0" t="s">
        <v>692</v>
      </c>
      <c r="B85" s="0" t="n">
        <v>2</v>
      </c>
      <c r="C85" s="0" t="n">
        <v>16</v>
      </c>
      <c r="D85" s="0" t="n">
        <f aca="false">SUM(B85,C85)</f>
        <v>18</v>
      </c>
      <c r="E85" s="0" t="n">
        <v>1</v>
      </c>
      <c r="F85" s="0" t="n">
        <v>53</v>
      </c>
      <c r="G85" s="0" t="n">
        <f aca="false">SUM(E85,F85)</f>
        <v>54</v>
      </c>
      <c r="H85" s="0" t="n">
        <v>2</v>
      </c>
      <c r="I85" s="0" t="n">
        <v>23</v>
      </c>
      <c r="J85" s="0" t="n">
        <f aca="false">SUM(H85,I85)</f>
        <v>25</v>
      </c>
    </row>
    <row r="86" customFormat="false" ht="14.5" hidden="false" customHeight="false" outlineLevel="0" collapsed="false">
      <c r="A86" s="0" t="s">
        <v>693</v>
      </c>
      <c r="B86" s="0" t="n">
        <v>0</v>
      </c>
      <c r="C86" s="0" t="n">
        <v>0</v>
      </c>
      <c r="D86" s="0" t="n">
        <f aca="false">SUM(B86,C86)</f>
        <v>0</v>
      </c>
      <c r="E86" s="0" t="n">
        <v>0</v>
      </c>
      <c r="F86" s="0" t="n">
        <v>10</v>
      </c>
      <c r="G86" s="0" t="n">
        <f aca="false">SUM(E86,F86)</f>
        <v>10</v>
      </c>
      <c r="H86" s="0" t="n">
        <v>0</v>
      </c>
      <c r="I86" s="0" t="n">
        <v>3</v>
      </c>
      <c r="J86" s="0" t="n">
        <f aca="false">SUM(H86,I86)</f>
        <v>3</v>
      </c>
    </row>
    <row r="87" customFormat="false" ht="14.5" hidden="false" customHeight="false" outlineLevel="0" collapsed="false">
      <c r="A87" s="0" t="s">
        <v>694</v>
      </c>
      <c r="B87" s="0" t="n">
        <v>0</v>
      </c>
      <c r="C87" s="0" t="n">
        <v>0</v>
      </c>
      <c r="D87" s="0" t="n">
        <f aca="false">SUM(B87,C87)</f>
        <v>0</v>
      </c>
      <c r="E87" s="0" t="n">
        <v>0</v>
      </c>
      <c r="F87" s="0" t="n">
        <v>9</v>
      </c>
      <c r="G87" s="0" t="n">
        <f aca="false">SUM(E87,F87)</f>
        <v>9</v>
      </c>
      <c r="H87" s="0" t="n">
        <v>0</v>
      </c>
      <c r="I87" s="0" t="n">
        <v>3</v>
      </c>
      <c r="J87" s="0" t="n">
        <f aca="false">SUM(H87,I87)</f>
        <v>3</v>
      </c>
    </row>
    <row r="88" customFormat="false" ht="14.5" hidden="false" customHeight="false" outlineLevel="0" collapsed="false">
      <c r="A88" s="0" t="s">
        <v>695</v>
      </c>
      <c r="B88" s="0" t="n">
        <v>0</v>
      </c>
      <c r="C88" s="0" t="n">
        <v>0</v>
      </c>
      <c r="D88" s="0" t="n">
        <f aca="false">SUM(B88,C88)</f>
        <v>0</v>
      </c>
      <c r="E88" s="0" t="n">
        <v>0</v>
      </c>
      <c r="F88" s="0" t="n">
        <v>8</v>
      </c>
      <c r="G88" s="0" t="n">
        <f aca="false">SUM(E88,F88)</f>
        <v>8</v>
      </c>
      <c r="H88" s="0" t="n">
        <v>0</v>
      </c>
      <c r="I88" s="0" t="n">
        <v>3</v>
      </c>
      <c r="J88" s="0" t="n">
        <f aca="false">SUM(H88,I88)</f>
        <v>3</v>
      </c>
    </row>
    <row r="89" customFormat="false" ht="14.5" hidden="false" customHeight="false" outlineLevel="0" collapsed="false">
      <c r="A89" s="0" t="s">
        <v>696</v>
      </c>
      <c r="B89" s="0" t="n">
        <v>1</v>
      </c>
      <c r="C89" s="0" t="n">
        <v>7</v>
      </c>
      <c r="D89" s="0" t="n">
        <f aca="false">SUM(B89,C89)</f>
        <v>8</v>
      </c>
      <c r="E89" s="0" t="n">
        <v>2</v>
      </c>
      <c r="F89" s="0" t="n">
        <v>26</v>
      </c>
      <c r="G89" s="0" t="n">
        <f aca="false">SUM(E89,F89)</f>
        <v>28</v>
      </c>
      <c r="H89" s="0" t="n">
        <v>2</v>
      </c>
      <c r="I89" s="0" t="n">
        <v>18</v>
      </c>
      <c r="J89" s="0" t="n">
        <f aca="false">SUM(H89,I89)</f>
        <v>20</v>
      </c>
    </row>
    <row r="90" customFormat="false" ht="14.5" hidden="false" customHeight="false" outlineLevel="0" collapsed="false">
      <c r="A90" s="0" t="s">
        <v>697</v>
      </c>
      <c r="B90" s="0" t="n">
        <v>0</v>
      </c>
      <c r="C90" s="0" t="n">
        <v>0</v>
      </c>
      <c r="D90" s="0" t="n">
        <f aca="false">SUM(B90,C90)</f>
        <v>0</v>
      </c>
      <c r="E90" s="0" t="n">
        <v>7</v>
      </c>
      <c r="F90" s="0" t="n">
        <v>18</v>
      </c>
      <c r="G90" s="0" t="n">
        <f aca="false">SUM(E90,F90)</f>
        <v>25</v>
      </c>
      <c r="H90" s="0" t="n">
        <v>6</v>
      </c>
      <c r="I90" s="0" t="n">
        <v>17</v>
      </c>
      <c r="J90" s="0" t="n">
        <f aca="false">SUM(H90,I90)</f>
        <v>23</v>
      </c>
    </row>
    <row r="91" customFormat="false" ht="14.5" hidden="false" customHeight="false" outlineLevel="0" collapsed="false">
      <c r="A91" s="0" t="s">
        <v>698</v>
      </c>
      <c r="B91" s="0" t="n">
        <v>0</v>
      </c>
      <c r="C91" s="0" t="n">
        <v>0</v>
      </c>
      <c r="D91" s="0" t="n">
        <f aca="false">SUM(B91,C91)</f>
        <v>0</v>
      </c>
      <c r="E91" s="0" t="n">
        <v>2</v>
      </c>
      <c r="F91" s="0" t="n">
        <v>3</v>
      </c>
      <c r="G91" s="0" t="n">
        <f aca="false">SUM(E91,F91)</f>
        <v>5</v>
      </c>
      <c r="H91" s="0" t="n">
        <v>2</v>
      </c>
      <c r="I91" s="0" t="n">
        <v>1</v>
      </c>
      <c r="J91" s="0" t="n">
        <f aca="false">SUM(H91,I91)</f>
        <v>3</v>
      </c>
    </row>
    <row r="92" customFormat="false" ht="14.5" hidden="false" customHeight="false" outlineLevel="0" collapsed="false">
      <c r="A92" s="0" t="s">
        <v>699</v>
      </c>
      <c r="B92" s="0" t="n">
        <v>9</v>
      </c>
      <c r="C92" s="0" t="n">
        <v>91</v>
      </c>
      <c r="D92" s="0" t="n">
        <f aca="false">SUM(B92,C92)</f>
        <v>100</v>
      </c>
      <c r="E92" s="0" t="n">
        <v>8</v>
      </c>
      <c r="F92" s="0" t="n">
        <v>190</v>
      </c>
      <c r="G92" s="0" t="n">
        <f aca="false">SUM(E92,F92)</f>
        <v>198</v>
      </c>
      <c r="H92" s="0" t="n">
        <v>10</v>
      </c>
      <c r="I92" s="0" t="n">
        <v>89</v>
      </c>
      <c r="J92" s="0" t="n">
        <f aca="false">SUM(H92,I92)</f>
        <v>99</v>
      </c>
    </row>
    <row r="93" customFormat="false" ht="14.5" hidden="false" customHeight="false" outlineLevel="0" collapsed="false">
      <c r="A93" s="0" t="s">
        <v>700</v>
      </c>
      <c r="B93" s="0" t="n">
        <v>0</v>
      </c>
      <c r="C93" s="0" t="n">
        <v>4</v>
      </c>
      <c r="D93" s="0" t="n">
        <f aca="false">SUM(B93,C93)</f>
        <v>4</v>
      </c>
      <c r="E93" s="0" t="n">
        <v>0</v>
      </c>
      <c r="F93" s="0" t="n">
        <v>14</v>
      </c>
      <c r="G93" s="0" t="n">
        <f aca="false">SUM(E93,F93)</f>
        <v>14</v>
      </c>
      <c r="H93" s="0" t="n">
        <v>0</v>
      </c>
      <c r="I93" s="0" t="n">
        <v>8</v>
      </c>
      <c r="J93" s="0" t="n">
        <f aca="false">SUM(H93,I93)</f>
        <v>8</v>
      </c>
    </row>
    <row r="94" customFormat="false" ht="14.5" hidden="false" customHeight="false" outlineLevel="0" collapsed="false">
      <c r="A94" s="0" t="s">
        <v>701</v>
      </c>
      <c r="B94" s="0" t="n">
        <v>0</v>
      </c>
      <c r="C94" s="0" t="n">
        <v>14</v>
      </c>
      <c r="D94" s="0" t="n">
        <f aca="false">SUM(B94,C94)</f>
        <v>14</v>
      </c>
      <c r="E94" s="0" t="n">
        <v>0</v>
      </c>
      <c r="F94" s="0" t="n">
        <v>50</v>
      </c>
      <c r="G94" s="0" t="n">
        <f aca="false">SUM(E94,F94)</f>
        <v>50</v>
      </c>
      <c r="H94" s="0" t="n">
        <v>0</v>
      </c>
      <c r="I94" s="0" t="n">
        <v>19</v>
      </c>
      <c r="J94" s="0" t="n">
        <f aca="false">SUM(H94,I94)</f>
        <v>19</v>
      </c>
    </row>
    <row r="95" customFormat="false" ht="14.5" hidden="false" customHeight="false" outlineLevel="0" collapsed="false">
      <c r="A95" s="0" t="s">
        <v>702</v>
      </c>
      <c r="B95" s="0" t="n">
        <v>0</v>
      </c>
      <c r="C95" s="0" t="n">
        <v>0</v>
      </c>
      <c r="D95" s="0" t="n">
        <f aca="false">SUM(B95,C95)</f>
        <v>0</v>
      </c>
      <c r="E95" s="0" t="n">
        <v>0</v>
      </c>
      <c r="F95" s="0" t="n">
        <v>9</v>
      </c>
      <c r="G95" s="0" t="n">
        <f aca="false">SUM(E95,F95)</f>
        <v>9</v>
      </c>
      <c r="H95" s="0" t="n">
        <v>0</v>
      </c>
      <c r="I95" s="0" t="n">
        <v>3</v>
      </c>
      <c r="J95" s="0" t="n">
        <f aca="false">SUM(H95,I95)</f>
        <v>3</v>
      </c>
    </row>
    <row r="96" customFormat="false" ht="14.5" hidden="false" customHeight="false" outlineLevel="0" collapsed="false">
      <c r="A96" s="0" t="s">
        <v>703</v>
      </c>
      <c r="B96" s="0" t="n">
        <v>0</v>
      </c>
      <c r="C96" s="0" t="n">
        <v>2</v>
      </c>
      <c r="D96" s="0" t="n">
        <f aca="false">SUM(B96,C96)</f>
        <v>2</v>
      </c>
      <c r="E96" s="0" t="n">
        <v>0</v>
      </c>
      <c r="F96" s="0" t="n">
        <v>22</v>
      </c>
      <c r="G96" s="0" t="n">
        <f aca="false">SUM(E96,F96)</f>
        <v>22</v>
      </c>
      <c r="H96" s="0" t="n">
        <v>0</v>
      </c>
      <c r="I96" s="0" t="n">
        <v>18</v>
      </c>
      <c r="J96" s="0" t="n">
        <f aca="false">SUM(H96,I96)</f>
        <v>18</v>
      </c>
    </row>
    <row r="97" customFormat="false" ht="14.5" hidden="false" customHeight="false" outlineLevel="0" collapsed="false">
      <c r="A97" s="0" t="s">
        <v>704</v>
      </c>
      <c r="B97" s="0" t="n">
        <v>0</v>
      </c>
      <c r="C97" s="0" t="n">
        <v>4</v>
      </c>
      <c r="D97" s="0" t="n">
        <f aca="false">SUM(B97,C97)</f>
        <v>4</v>
      </c>
      <c r="E97" s="0" t="n">
        <v>2</v>
      </c>
      <c r="F97" s="0" t="n">
        <v>16</v>
      </c>
      <c r="G97" s="0" t="n">
        <f aca="false">SUM(E97,F97)</f>
        <v>18</v>
      </c>
      <c r="H97" s="0" t="n">
        <v>1</v>
      </c>
      <c r="I97" s="0" t="n">
        <v>16</v>
      </c>
      <c r="J97" s="0" t="n">
        <f aca="false">SUM(H97,I97)</f>
        <v>17</v>
      </c>
    </row>
    <row r="98" customFormat="false" ht="14.5" hidden="false" customHeight="false" outlineLevel="0" collapsed="false">
      <c r="A98" s="0" t="s">
        <v>705</v>
      </c>
      <c r="B98" s="0" t="n">
        <v>4</v>
      </c>
      <c r="C98" s="0" t="n">
        <v>6</v>
      </c>
      <c r="D98" s="0" t="n">
        <f aca="false">SUM(B98,C98)</f>
        <v>10</v>
      </c>
      <c r="E98" s="0" t="n">
        <v>2</v>
      </c>
      <c r="F98" s="0" t="n">
        <v>20</v>
      </c>
      <c r="G98" s="0" t="n">
        <f aca="false">SUM(E98,F98)</f>
        <v>22</v>
      </c>
      <c r="H98" s="0" t="n">
        <v>4</v>
      </c>
      <c r="I98" s="0" t="n">
        <v>8</v>
      </c>
      <c r="J98" s="0" t="n">
        <f aca="false">SUM(H98,I98)</f>
        <v>12</v>
      </c>
    </row>
    <row r="99" customFormat="false" ht="14.5" hidden="false" customHeight="false" outlineLevel="0" collapsed="false">
      <c r="A99" s="0" t="s">
        <v>706</v>
      </c>
      <c r="B99" s="0" t="n">
        <v>3</v>
      </c>
      <c r="C99" s="0" t="n">
        <v>23</v>
      </c>
      <c r="D99" s="0" t="n">
        <f aca="false">SUM(B99,C99)</f>
        <v>26</v>
      </c>
      <c r="E99" s="0" t="n">
        <v>2</v>
      </c>
      <c r="F99" s="0" t="n">
        <v>51</v>
      </c>
      <c r="G99" s="0" t="n">
        <f aca="false">SUM(E99,F99)</f>
        <v>53</v>
      </c>
      <c r="H99" s="0" t="n">
        <v>3</v>
      </c>
      <c r="I99" s="0" t="n">
        <v>19</v>
      </c>
      <c r="J99" s="0" t="n">
        <f aca="false">SUM(H99,I99)</f>
        <v>22</v>
      </c>
    </row>
    <row r="100" customFormat="false" ht="14.5" hidden="false" customHeight="false" outlineLevel="0" collapsed="false">
      <c r="A100" s="0" t="s">
        <v>707</v>
      </c>
      <c r="B100" s="0" t="n">
        <v>0</v>
      </c>
      <c r="C100" s="0" t="n">
        <v>0</v>
      </c>
      <c r="D100" s="0" t="n">
        <f aca="false">SUM(B100,C100)</f>
        <v>0</v>
      </c>
      <c r="E100" s="0" t="n">
        <v>11</v>
      </c>
      <c r="F100" s="0" t="n">
        <v>10</v>
      </c>
      <c r="G100" s="0" t="n">
        <f aca="false">SUM(E100,F100)</f>
        <v>21</v>
      </c>
      <c r="H100" s="0" t="n">
        <v>5</v>
      </c>
      <c r="I100" s="0" t="n">
        <v>4</v>
      </c>
      <c r="J100" s="0" t="n">
        <f aca="false">SUM(H100,I100)</f>
        <v>9</v>
      </c>
    </row>
    <row r="101" customFormat="false" ht="14.5" hidden="false" customHeight="false" outlineLevel="0" collapsed="false">
      <c r="A101" s="0" t="s">
        <v>708</v>
      </c>
      <c r="B101" s="0" t="n">
        <v>7</v>
      </c>
      <c r="C101" s="0" t="n">
        <v>19</v>
      </c>
      <c r="D101" s="0" t="n">
        <f aca="false">SUM(B101,C101)</f>
        <v>26</v>
      </c>
      <c r="E101" s="0" t="n">
        <v>8</v>
      </c>
      <c r="F101" s="0" t="n">
        <v>76</v>
      </c>
      <c r="G101" s="0" t="n">
        <f aca="false">SUM(E101,F101)</f>
        <v>84</v>
      </c>
      <c r="H101" s="0" t="n">
        <v>8</v>
      </c>
      <c r="I101" s="0" t="n">
        <v>25</v>
      </c>
      <c r="J101" s="0" t="n">
        <f aca="false">SUM(H101,I101)</f>
        <v>33</v>
      </c>
    </row>
    <row r="102" customFormat="false" ht="14.5" hidden="false" customHeight="false" outlineLevel="0" collapsed="false">
      <c r="A102" s="0" t="s">
        <v>709</v>
      </c>
      <c r="B102" s="0" t="n">
        <v>2</v>
      </c>
      <c r="C102" s="0" t="n">
        <v>26</v>
      </c>
      <c r="D102" s="0" t="n">
        <f aca="false">SUM(B102,C102)</f>
        <v>28</v>
      </c>
      <c r="E102" s="0" t="n">
        <v>5</v>
      </c>
      <c r="F102" s="0" t="n">
        <v>71</v>
      </c>
      <c r="G102" s="0" t="n">
        <f aca="false">SUM(E102,F102)</f>
        <v>76</v>
      </c>
      <c r="H102" s="0" t="n">
        <v>3</v>
      </c>
      <c r="I102" s="0" t="n">
        <v>32</v>
      </c>
      <c r="J102" s="0" t="n">
        <f aca="false">SUM(H102,I102)</f>
        <v>35</v>
      </c>
    </row>
    <row r="103" customFormat="false" ht="14.5" hidden="false" customHeight="false" outlineLevel="0" collapsed="false">
      <c r="A103" s="0" t="s">
        <v>710</v>
      </c>
      <c r="B103" s="0" t="n">
        <v>5</v>
      </c>
      <c r="C103" s="0" t="n">
        <v>11</v>
      </c>
      <c r="D103" s="0" t="n">
        <f aca="false">SUM(B103,C103)</f>
        <v>16</v>
      </c>
      <c r="E103" s="0" t="n">
        <v>6</v>
      </c>
      <c r="F103" s="0" t="n">
        <v>57</v>
      </c>
      <c r="G103" s="0" t="n">
        <f aca="false">SUM(E103,F103)</f>
        <v>63</v>
      </c>
      <c r="H103" s="0" t="n">
        <v>6</v>
      </c>
      <c r="I103" s="0" t="n">
        <v>16</v>
      </c>
      <c r="J103" s="0" t="n">
        <f aca="false">SUM(H103,I103)</f>
        <v>22</v>
      </c>
    </row>
    <row r="104" customFormat="false" ht="14.5" hidden="false" customHeight="false" outlineLevel="0" collapsed="false">
      <c r="A104" s="0" t="s">
        <v>711</v>
      </c>
      <c r="B104" s="0" t="n">
        <v>0</v>
      </c>
      <c r="C104" s="0" t="n">
        <v>2</v>
      </c>
      <c r="D104" s="0" t="n">
        <f aca="false">SUM(B104,C104)</f>
        <v>2</v>
      </c>
      <c r="E104" s="0" t="n">
        <v>0</v>
      </c>
      <c r="F104" s="0" t="n">
        <v>17</v>
      </c>
      <c r="G104" s="0" t="n">
        <f aca="false">SUM(E104,F104)</f>
        <v>17</v>
      </c>
      <c r="H104" s="0" t="n">
        <v>0</v>
      </c>
      <c r="I104" s="0" t="n">
        <v>7</v>
      </c>
      <c r="J104" s="0" t="n">
        <f aca="false">SUM(H104,I104)</f>
        <v>7</v>
      </c>
    </row>
    <row r="105" customFormat="false" ht="14.5" hidden="false" customHeight="false" outlineLevel="0" collapsed="false">
      <c r="A105" s="0" t="s">
        <v>712</v>
      </c>
      <c r="B105" s="0" t="n">
        <v>0</v>
      </c>
      <c r="C105" s="0" t="n">
        <v>4</v>
      </c>
      <c r="D105" s="0" t="n">
        <f aca="false">SUM(B105,C105)</f>
        <v>4</v>
      </c>
      <c r="E105" s="0" t="n">
        <v>0</v>
      </c>
      <c r="F105" s="0" t="n">
        <v>14</v>
      </c>
      <c r="G105" s="0" t="n">
        <f aca="false">SUM(E105,F105)</f>
        <v>14</v>
      </c>
      <c r="H105" s="0" t="n">
        <v>0</v>
      </c>
      <c r="I105" s="0" t="n">
        <v>8</v>
      </c>
      <c r="J105" s="0" t="n">
        <f aca="false">SUM(H105,I105)</f>
        <v>8</v>
      </c>
    </row>
    <row r="106" customFormat="false" ht="14.5" hidden="false" customHeight="false" outlineLevel="0" collapsed="false">
      <c r="A106" s="0" t="s">
        <v>713</v>
      </c>
      <c r="B106" s="0" t="n">
        <v>0</v>
      </c>
      <c r="C106" s="0" t="n">
        <v>6</v>
      </c>
      <c r="D106" s="0" t="n">
        <f aca="false">SUM(B106,C106)</f>
        <v>6</v>
      </c>
      <c r="E106" s="0" t="n">
        <v>2</v>
      </c>
      <c r="F106" s="0" t="n">
        <v>21</v>
      </c>
      <c r="G106" s="0" t="n">
        <f aca="false">SUM(E106,F106)</f>
        <v>23</v>
      </c>
      <c r="H106" s="0" t="n">
        <v>1</v>
      </c>
      <c r="I106" s="0" t="n">
        <v>17</v>
      </c>
      <c r="J106" s="0" t="n">
        <f aca="false">SUM(H106,I106)</f>
        <v>18</v>
      </c>
    </row>
    <row r="107" customFormat="false" ht="14.5" hidden="false" customHeight="false" outlineLevel="0" collapsed="false">
      <c r="A107" s="0" t="s">
        <v>714</v>
      </c>
      <c r="B107" s="0" t="n">
        <v>14</v>
      </c>
      <c r="C107" s="0" t="n">
        <v>134</v>
      </c>
      <c r="D107" s="0" t="n">
        <f aca="false">SUM(B107,C107)</f>
        <v>148</v>
      </c>
      <c r="E107" s="0" t="n">
        <v>16</v>
      </c>
      <c r="F107" s="0" t="n">
        <v>246</v>
      </c>
      <c r="G107" s="0" t="n">
        <f aca="false">SUM(E107,F107)</f>
        <v>262</v>
      </c>
      <c r="H107" s="0" t="n">
        <v>13</v>
      </c>
      <c r="I107" s="0" t="n">
        <v>95</v>
      </c>
      <c r="J107" s="0" t="n">
        <f aca="false">SUM(H107,I107)</f>
        <v>108</v>
      </c>
    </row>
    <row r="108" customFormat="false" ht="14.5" hidden="false" customHeight="false" outlineLevel="0" collapsed="false">
      <c r="A108" s="0" t="s">
        <v>715</v>
      </c>
      <c r="B108" s="0" t="n">
        <v>6</v>
      </c>
      <c r="C108" s="0" t="n">
        <v>8</v>
      </c>
      <c r="D108" s="0" t="n">
        <f aca="false">SUM(B108,C108)</f>
        <v>14</v>
      </c>
      <c r="E108" s="0" t="n">
        <v>10</v>
      </c>
      <c r="F108" s="0" t="n">
        <v>24</v>
      </c>
      <c r="G108" s="0" t="n">
        <f aca="false">SUM(E108,F108)</f>
        <v>34</v>
      </c>
      <c r="H108" s="0" t="n">
        <v>5</v>
      </c>
      <c r="I108" s="0" t="n">
        <v>9</v>
      </c>
      <c r="J108" s="0" t="n">
        <f aca="false">SUM(H108,I108)</f>
        <v>14</v>
      </c>
    </row>
    <row r="109" customFormat="false" ht="14.5" hidden="false" customHeight="false" outlineLevel="0" collapsed="false">
      <c r="A109" s="0" t="s">
        <v>716</v>
      </c>
      <c r="B109" s="0" t="n">
        <v>1</v>
      </c>
      <c r="C109" s="0" t="n">
        <v>21</v>
      </c>
      <c r="D109" s="0" t="n">
        <f aca="false">SUM(B109,C109)</f>
        <v>22</v>
      </c>
      <c r="E109" s="0" t="n">
        <v>1</v>
      </c>
      <c r="F109" s="0" t="n">
        <v>56</v>
      </c>
      <c r="G109" s="0" t="n">
        <f aca="false">SUM(E109,F109)</f>
        <v>57</v>
      </c>
      <c r="H109" s="0" t="n">
        <v>1</v>
      </c>
      <c r="I109" s="0" t="n">
        <v>21</v>
      </c>
      <c r="J109" s="0" t="n">
        <f aca="false">SUM(H109,I109)</f>
        <v>22</v>
      </c>
    </row>
    <row r="110" customFormat="false" ht="14.5" hidden="false" customHeight="false" outlineLevel="0" collapsed="false">
      <c r="A110" s="0" t="s">
        <v>717</v>
      </c>
      <c r="B110" s="0" t="n">
        <v>3</v>
      </c>
      <c r="C110" s="0" t="n">
        <v>17</v>
      </c>
      <c r="D110" s="0" t="n">
        <f aca="false">SUM(B110,C110)</f>
        <v>20</v>
      </c>
      <c r="E110" s="0" t="n">
        <v>3</v>
      </c>
      <c r="F110" s="0" t="n">
        <v>23</v>
      </c>
      <c r="G110" s="0" t="n">
        <f aca="false">SUM(E110,F110)</f>
        <v>26</v>
      </c>
      <c r="H110" s="0" t="n">
        <v>3</v>
      </c>
      <c r="I110" s="0" t="n">
        <v>13</v>
      </c>
      <c r="J110" s="0" t="n">
        <f aca="false">SUM(H110,I110)</f>
        <v>16</v>
      </c>
    </row>
    <row r="111" customFormat="false" ht="14.5" hidden="false" customHeight="false" outlineLevel="0" collapsed="false">
      <c r="A111" s="0" t="s">
        <v>718</v>
      </c>
      <c r="B111" s="0" t="n">
        <v>0</v>
      </c>
      <c r="C111" s="0" t="n">
        <v>2</v>
      </c>
      <c r="D111" s="0" t="n">
        <f aca="false">SUM(B111,C111)</f>
        <v>2</v>
      </c>
      <c r="E111" s="0" t="n">
        <v>1</v>
      </c>
      <c r="F111" s="0" t="n">
        <v>7</v>
      </c>
      <c r="G111" s="0" t="n">
        <f aca="false">SUM(E111,F111)</f>
        <v>8</v>
      </c>
      <c r="H111" s="0" t="n">
        <v>1</v>
      </c>
      <c r="I111" s="0" t="n">
        <v>4</v>
      </c>
      <c r="J111" s="0" t="n">
        <f aca="false">SUM(H111,I111)</f>
        <v>5</v>
      </c>
    </row>
    <row r="112" customFormat="false" ht="14.5" hidden="false" customHeight="false" outlineLevel="0" collapsed="false">
      <c r="A112" s="0" t="s">
        <v>719</v>
      </c>
      <c r="B112" s="0" t="n">
        <v>0</v>
      </c>
      <c r="C112" s="0" t="n">
        <v>0</v>
      </c>
      <c r="D112" s="0" t="n">
        <f aca="false">SUM(B112,C112)</f>
        <v>0</v>
      </c>
      <c r="E112" s="0" t="n">
        <v>0</v>
      </c>
      <c r="F112" s="0" t="n">
        <v>4</v>
      </c>
      <c r="G112" s="0" t="n">
        <f aca="false">SUM(E112,F112)</f>
        <v>4</v>
      </c>
      <c r="H112" s="0" t="n">
        <v>0</v>
      </c>
      <c r="I112" s="0" t="n">
        <v>4</v>
      </c>
      <c r="J112" s="0" t="n">
        <f aca="false">SUM(H112,I112)</f>
        <v>4</v>
      </c>
    </row>
    <row r="113" customFormat="false" ht="14.5" hidden="false" customHeight="false" outlineLevel="0" collapsed="false">
      <c r="A113" s="0" t="s">
        <v>720</v>
      </c>
      <c r="B113" s="0" t="n">
        <v>0</v>
      </c>
      <c r="C113" s="0" t="n">
        <v>2</v>
      </c>
      <c r="D113" s="0" t="n">
        <f aca="false">SUM(B113,C113)</f>
        <v>2</v>
      </c>
      <c r="E113" s="0" t="n">
        <v>4</v>
      </c>
      <c r="F113" s="0" t="n">
        <v>17</v>
      </c>
      <c r="G113" s="0" t="n">
        <f aca="false">SUM(E113,F113)</f>
        <v>21</v>
      </c>
      <c r="H113" s="0" t="n">
        <v>0</v>
      </c>
      <c r="I113" s="0" t="n">
        <v>3</v>
      </c>
      <c r="J113" s="0" t="n">
        <f aca="false">SUM(H113,I113)</f>
        <v>3</v>
      </c>
    </row>
    <row r="114" customFormat="false" ht="14.5" hidden="false" customHeight="false" outlineLevel="0" collapsed="false">
      <c r="A114" s="0" t="s">
        <v>721</v>
      </c>
      <c r="B114" s="0" t="n">
        <v>10</v>
      </c>
      <c r="C114" s="0" t="n">
        <v>14</v>
      </c>
      <c r="D114" s="0" t="n">
        <f aca="false">SUM(B114,C114)</f>
        <v>24</v>
      </c>
      <c r="E114" s="0" t="n">
        <v>8</v>
      </c>
      <c r="F114" s="0" t="n">
        <v>19</v>
      </c>
      <c r="G114" s="0" t="n">
        <f aca="false">SUM(E114,F114)</f>
        <v>27</v>
      </c>
      <c r="H114" s="0" t="n">
        <v>10</v>
      </c>
      <c r="I114" s="0" t="n">
        <v>8</v>
      </c>
      <c r="J114" s="0" t="n">
        <f aca="false">SUM(H114,I114)</f>
        <v>18</v>
      </c>
    </row>
    <row r="115" customFormat="false" ht="14.5" hidden="false" customHeight="false" outlineLevel="0" collapsed="false">
      <c r="A115" s="0" t="s">
        <v>722</v>
      </c>
      <c r="B115" s="0" t="n">
        <v>1</v>
      </c>
      <c r="C115" s="0" t="n">
        <v>7</v>
      </c>
      <c r="D115" s="0" t="n">
        <f aca="false">SUM(B115,C115)</f>
        <v>8</v>
      </c>
      <c r="E115" s="0" t="n">
        <v>1</v>
      </c>
      <c r="F115" s="0" t="n">
        <v>8</v>
      </c>
      <c r="G115" s="0" t="n">
        <f aca="false">SUM(E115,F115)</f>
        <v>9</v>
      </c>
      <c r="H115" s="0" t="n">
        <v>2</v>
      </c>
      <c r="I115" s="0" t="n">
        <v>6</v>
      </c>
      <c r="J115" s="0" t="n">
        <f aca="false">SUM(H115,I115)</f>
        <v>8</v>
      </c>
    </row>
    <row r="116" customFormat="false" ht="14.5" hidden="false" customHeight="false" outlineLevel="0" collapsed="false">
      <c r="A116" s="0" t="s">
        <v>723</v>
      </c>
      <c r="B116" s="0" t="n">
        <v>0</v>
      </c>
      <c r="C116" s="0" t="n">
        <v>2</v>
      </c>
      <c r="D116" s="0" t="n">
        <f aca="false">SUM(B116,C116)</f>
        <v>2</v>
      </c>
      <c r="E116" s="0" t="n">
        <v>0</v>
      </c>
      <c r="F116" s="0" t="n">
        <v>4</v>
      </c>
      <c r="G116" s="0" t="n">
        <f aca="false">SUM(E116,F116)</f>
        <v>4</v>
      </c>
      <c r="H116" s="0" t="n">
        <v>0</v>
      </c>
      <c r="I116" s="0" t="n">
        <v>5</v>
      </c>
      <c r="J116" s="0" t="n">
        <f aca="false">SUM(H116,I116)</f>
        <v>5</v>
      </c>
    </row>
    <row r="117" customFormat="false" ht="14.5" hidden="false" customHeight="false" outlineLevel="0" collapsed="false">
      <c r="A117" s="0" t="s">
        <v>724</v>
      </c>
      <c r="B117" s="0" t="n">
        <v>0</v>
      </c>
      <c r="C117" s="0" t="n">
        <v>2</v>
      </c>
      <c r="D117" s="0" t="n">
        <f aca="false">SUM(B117,C117)</f>
        <v>2</v>
      </c>
      <c r="E117" s="0" t="n">
        <v>1</v>
      </c>
      <c r="F117" s="0" t="n">
        <v>7</v>
      </c>
      <c r="G117" s="0" t="n">
        <f aca="false">SUM(E117,F117)</f>
        <v>8</v>
      </c>
      <c r="H117" s="0" t="n">
        <v>1</v>
      </c>
      <c r="I117" s="0" t="n">
        <v>4</v>
      </c>
      <c r="J117" s="0" t="n">
        <f aca="false">SUM(H117,I117)</f>
        <v>5</v>
      </c>
    </row>
    <row r="118" customFormat="false" ht="14.5" hidden="false" customHeight="false" outlineLevel="0" collapsed="false">
      <c r="A118" s="0" t="s">
        <v>725</v>
      </c>
      <c r="B118" s="0" t="n">
        <v>0</v>
      </c>
      <c r="C118" s="0" t="n">
        <v>8</v>
      </c>
      <c r="D118" s="0" t="n">
        <f aca="false">SUM(B118,C118)</f>
        <v>8</v>
      </c>
      <c r="E118" s="0" t="n">
        <v>0</v>
      </c>
      <c r="F118" s="0" t="n">
        <v>14</v>
      </c>
      <c r="G118" s="0" t="n">
        <f aca="false">SUM(E118,F118)</f>
        <v>14</v>
      </c>
      <c r="H118" s="0" t="n">
        <v>0</v>
      </c>
      <c r="I118" s="0" t="n">
        <v>8</v>
      </c>
      <c r="J118" s="0" t="n">
        <f aca="false">SUM(H118,I118)</f>
        <v>8</v>
      </c>
    </row>
    <row r="119" customFormat="false" ht="14.5" hidden="false" customHeight="false" outlineLevel="0" collapsed="false">
      <c r="A119" s="0" t="s">
        <v>726</v>
      </c>
      <c r="B119" s="0" t="n">
        <v>0</v>
      </c>
      <c r="C119" s="0" t="n">
        <v>0</v>
      </c>
      <c r="D119" s="0" t="n">
        <f aca="false">SUM(B119,C119)</f>
        <v>0</v>
      </c>
      <c r="E119" s="0" t="n">
        <v>0</v>
      </c>
      <c r="F119" s="0" t="n">
        <v>2</v>
      </c>
      <c r="G119" s="0" t="n">
        <f aca="false">SUM(E119,F119)</f>
        <v>2</v>
      </c>
      <c r="H119" s="0" t="n">
        <v>0</v>
      </c>
      <c r="I119" s="0" t="n">
        <v>1</v>
      </c>
      <c r="J119" s="0" t="n">
        <f aca="false">SUM(H119,I119)</f>
        <v>1</v>
      </c>
    </row>
    <row r="120" customFormat="false" ht="14.5" hidden="false" customHeight="false" outlineLevel="0" collapsed="false">
      <c r="A120" s="0" t="s">
        <v>727</v>
      </c>
      <c r="B120" s="0" t="n">
        <v>0</v>
      </c>
      <c r="C120" s="0" t="n">
        <v>8</v>
      </c>
      <c r="D120" s="0" t="n">
        <f aca="false">SUM(B120,C120)</f>
        <v>8</v>
      </c>
      <c r="E120" s="0" t="n">
        <v>2</v>
      </c>
      <c r="F120" s="0" t="n">
        <v>12</v>
      </c>
      <c r="G120" s="0" t="n">
        <f aca="false">SUM(E120,F120)</f>
        <v>14</v>
      </c>
      <c r="H120" s="0" t="n">
        <v>2</v>
      </c>
      <c r="I120" s="0" t="n">
        <v>7</v>
      </c>
      <c r="J120" s="0" t="n">
        <f aca="false">SUM(H120,I120)</f>
        <v>9</v>
      </c>
    </row>
    <row r="121" customFormat="false" ht="14.5" hidden="false" customHeight="false" outlineLevel="0" collapsed="false">
      <c r="A121" s="0" t="s">
        <v>728</v>
      </c>
      <c r="B121" s="0" t="n">
        <v>0</v>
      </c>
      <c r="C121" s="0" t="n">
        <v>0</v>
      </c>
      <c r="D121" s="0" t="n">
        <f aca="false">SUM(B121,C121)</f>
        <v>0</v>
      </c>
      <c r="E121" s="0" t="n">
        <v>0</v>
      </c>
      <c r="F121" s="0" t="n">
        <v>4</v>
      </c>
      <c r="G121" s="0" t="n">
        <f aca="false">SUM(E121,F121)</f>
        <v>4</v>
      </c>
      <c r="H121" s="0" t="n">
        <v>0</v>
      </c>
      <c r="I121" s="0" t="n">
        <v>4</v>
      </c>
      <c r="J121" s="0" t="n">
        <f aca="false">SUM(H121,I121)</f>
        <v>4</v>
      </c>
    </row>
    <row r="122" customFormat="false" ht="14.5" hidden="false" customHeight="false" outlineLevel="0" collapsed="false">
      <c r="A122" s="0" t="s">
        <v>729</v>
      </c>
      <c r="B122" s="0" t="n">
        <v>0</v>
      </c>
      <c r="C122" s="0" t="n">
        <v>8</v>
      </c>
      <c r="D122" s="0" t="n">
        <f aca="false">SUM(B122,C122)</f>
        <v>8</v>
      </c>
      <c r="E122" s="0" t="n">
        <v>3</v>
      </c>
      <c r="F122" s="0" t="n">
        <v>15</v>
      </c>
      <c r="G122" s="0" t="n">
        <f aca="false">SUM(E122,F122)</f>
        <v>18</v>
      </c>
      <c r="H122" s="0" t="n">
        <v>3</v>
      </c>
      <c r="I122" s="0" t="n">
        <v>7</v>
      </c>
      <c r="J122" s="0" t="n">
        <f aca="false">SUM(H122,I122)</f>
        <v>10</v>
      </c>
    </row>
    <row r="123" customFormat="false" ht="14.5" hidden="false" customHeight="false" outlineLevel="0" collapsed="false">
      <c r="A123" s="0" t="s">
        <v>730</v>
      </c>
      <c r="B123" s="0" t="n">
        <v>0</v>
      </c>
      <c r="C123" s="0" t="n">
        <v>0</v>
      </c>
      <c r="D123" s="0" t="n">
        <f aca="false">SUM(B123,C123)</f>
        <v>0</v>
      </c>
      <c r="E123" s="0" t="n">
        <v>0</v>
      </c>
      <c r="F123" s="0" t="n">
        <v>5</v>
      </c>
      <c r="G123" s="0" t="n">
        <f aca="false">SUM(E123,F123)</f>
        <v>5</v>
      </c>
      <c r="H123" s="0" t="n">
        <v>0</v>
      </c>
      <c r="I123" s="0" t="n">
        <v>3</v>
      </c>
      <c r="J123" s="0" t="n">
        <f aca="false">SUM(H123,I123)</f>
        <v>3</v>
      </c>
    </row>
    <row r="124" customFormat="false" ht="14.5" hidden="false" customHeight="false" outlineLevel="0" collapsed="false">
      <c r="A124" s="0" t="s">
        <v>731</v>
      </c>
      <c r="B124" s="0" t="n">
        <v>0</v>
      </c>
      <c r="C124" s="0" t="n">
        <v>10</v>
      </c>
      <c r="D124" s="0" t="n">
        <f aca="false">SUM(B124,C124)</f>
        <v>10</v>
      </c>
      <c r="E124" s="0" t="n">
        <v>1</v>
      </c>
      <c r="F124" s="0" t="n">
        <v>19</v>
      </c>
      <c r="G124" s="0" t="n">
        <f aca="false">SUM(E124,F124)</f>
        <v>20</v>
      </c>
      <c r="H124" s="0" t="n">
        <v>1</v>
      </c>
      <c r="I124" s="0" t="n">
        <v>10</v>
      </c>
      <c r="J124" s="0" t="n">
        <f aca="false">SUM(H124,I124)</f>
        <v>11</v>
      </c>
    </row>
    <row r="125" customFormat="false" ht="14.5" hidden="false" customHeight="false" outlineLevel="0" collapsed="false">
      <c r="A125" s="0" t="s">
        <v>732</v>
      </c>
      <c r="B125" s="0" t="n">
        <v>0</v>
      </c>
      <c r="C125" s="0" t="n">
        <v>2</v>
      </c>
      <c r="D125" s="0" t="n">
        <f aca="false">SUM(B125,C125)</f>
        <v>2</v>
      </c>
      <c r="E125" s="0" t="n">
        <v>1</v>
      </c>
      <c r="F125" s="0" t="n">
        <v>8</v>
      </c>
      <c r="G125" s="0" t="n">
        <f aca="false">SUM(E125,F125)</f>
        <v>9</v>
      </c>
      <c r="H125" s="0" t="n">
        <v>1</v>
      </c>
      <c r="I125" s="0" t="n">
        <v>4</v>
      </c>
      <c r="J125" s="0" t="n">
        <f aca="false">SUM(H125,I125)</f>
        <v>5</v>
      </c>
    </row>
    <row r="126" customFormat="false" ht="14.5" hidden="false" customHeight="false" outlineLevel="0" collapsed="false">
      <c r="A126" s="0" t="s">
        <v>733</v>
      </c>
      <c r="B126" s="0" t="n">
        <v>0</v>
      </c>
      <c r="C126" s="0" t="n">
        <v>2</v>
      </c>
      <c r="D126" s="0" t="n">
        <f aca="false">SUM(B126,C126)</f>
        <v>2</v>
      </c>
      <c r="E126" s="0" t="n">
        <v>0</v>
      </c>
      <c r="F126" s="0" t="n">
        <v>4</v>
      </c>
      <c r="G126" s="0" t="n">
        <f aca="false">SUM(E126,F126)</f>
        <v>4</v>
      </c>
      <c r="H126" s="0" t="n">
        <v>0</v>
      </c>
      <c r="I126" s="0" t="n">
        <v>5</v>
      </c>
      <c r="J126" s="0" t="n">
        <f aca="false">SUM(H126,I126)</f>
        <v>5</v>
      </c>
    </row>
    <row r="127" customFormat="false" ht="14.5" hidden="false" customHeight="false" outlineLevel="0" collapsed="false">
      <c r="A127" s="0" t="s">
        <v>734</v>
      </c>
      <c r="B127" s="0" t="n">
        <v>1</v>
      </c>
      <c r="C127" s="0" t="n">
        <v>1</v>
      </c>
      <c r="D127" s="0" t="n">
        <f aca="false">SUM(B127,C127)</f>
        <v>2</v>
      </c>
      <c r="E127" s="0" t="n">
        <v>2</v>
      </c>
      <c r="F127" s="0" t="n">
        <v>6</v>
      </c>
      <c r="G127" s="0" t="n">
        <f aca="false">SUM(E127,F127)</f>
        <v>8</v>
      </c>
      <c r="H127" s="0" t="n">
        <v>2</v>
      </c>
      <c r="I127" s="0" t="n">
        <v>3</v>
      </c>
      <c r="J127" s="0" t="n">
        <f aca="false">SUM(H127,I127)</f>
        <v>5</v>
      </c>
    </row>
    <row r="128" customFormat="false" ht="14.5" hidden="false" customHeight="false" outlineLevel="0" collapsed="false">
      <c r="A128" s="0" t="s">
        <v>735</v>
      </c>
      <c r="B128" s="0" t="n">
        <v>0</v>
      </c>
      <c r="C128" s="0" t="n">
        <v>0</v>
      </c>
      <c r="D128" s="0" t="n">
        <f aca="false">SUM(B128,C128)</f>
        <v>0</v>
      </c>
      <c r="E128" s="0" t="n">
        <v>1</v>
      </c>
      <c r="F128" s="0" t="n">
        <v>3</v>
      </c>
      <c r="G128" s="0" t="n">
        <f aca="false">SUM(E128,F128)</f>
        <v>4</v>
      </c>
      <c r="H128" s="0" t="n">
        <v>1</v>
      </c>
      <c r="I128" s="0" t="n">
        <v>1</v>
      </c>
      <c r="J128" s="0" t="n">
        <f aca="false">SUM(H128,I128)</f>
        <v>2</v>
      </c>
    </row>
    <row r="129" customFormat="false" ht="14.5" hidden="false" customHeight="false" outlineLevel="0" collapsed="false">
      <c r="A129" s="0" t="s">
        <v>736</v>
      </c>
      <c r="B129" s="0" t="n">
        <v>1</v>
      </c>
      <c r="C129" s="0" t="n">
        <v>11</v>
      </c>
      <c r="D129" s="0" t="n">
        <f aca="false">SUM(B129,C129)</f>
        <v>12</v>
      </c>
      <c r="E129" s="0" t="n">
        <v>1</v>
      </c>
      <c r="F129" s="0" t="n">
        <v>17</v>
      </c>
      <c r="G129" s="0" t="n">
        <f aca="false">SUM(E129,F129)</f>
        <v>18</v>
      </c>
      <c r="H129" s="0" t="n">
        <v>1</v>
      </c>
      <c r="I129" s="0" t="n">
        <v>9</v>
      </c>
      <c r="J129" s="0" t="n">
        <f aca="false">SUM(H129,I129)</f>
        <v>10</v>
      </c>
    </row>
    <row r="130" customFormat="false" ht="14.5" hidden="false" customHeight="false" outlineLevel="0" collapsed="false">
      <c r="A130" s="0" t="s">
        <v>737</v>
      </c>
      <c r="B130" s="0" t="n">
        <v>0</v>
      </c>
      <c r="C130" s="0" t="n">
        <v>4</v>
      </c>
      <c r="D130" s="0" t="n">
        <f aca="false">SUM(B130,C130)</f>
        <v>4</v>
      </c>
      <c r="E130" s="0" t="n">
        <v>1</v>
      </c>
      <c r="F130" s="0" t="n">
        <v>7</v>
      </c>
      <c r="G130" s="0" t="n">
        <f aca="false">SUM(E130,F130)</f>
        <v>8</v>
      </c>
      <c r="H130" s="0" t="n">
        <v>1</v>
      </c>
      <c r="I130" s="0" t="n">
        <v>5</v>
      </c>
      <c r="J130" s="0" t="n">
        <f aca="false">SUM(H130,I130)</f>
        <v>6</v>
      </c>
    </row>
    <row r="131" customFormat="false" ht="14.5" hidden="false" customHeight="false" outlineLevel="0" collapsed="false">
      <c r="A131" s="0" t="s">
        <v>738</v>
      </c>
      <c r="B131" s="0" t="n">
        <v>2</v>
      </c>
      <c r="C131" s="0" t="n">
        <v>10</v>
      </c>
      <c r="D131" s="0" t="n">
        <f aca="false">SUM(B131,C131)</f>
        <v>12</v>
      </c>
      <c r="E131" s="0" t="n">
        <v>4</v>
      </c>
      <c r="F131" s="0" t="n">
        <v>17</v>
      </c>
      <c r="G131" s="0" t="n">
        <f aca="false">SUM(E131,F131)</f>
        <v>21</v>
      </c>
      <c r="H131" s="0" t="n">
        <v>5</v>
      </c>
      <c r="I131" s="0" t="n">
        <v>8</v>
      </c>
      <c r="J131" s="0" t="n">
        <f aca="false">SUM(H131,I131)</f>
        <v>13</v>
      </c>
    </row>
    <row r="132" customFormat="false" ht="14.5" hidden="false" customHeight="false" outlineLevel="0" collapsed="false">
      <c r="A132" s="0" t="s">
        <v>739</v>
      </c>
      <c r="B132" s="0" t="n">
        <v>0</v>
      </c>
      <c r="C132" s="0" t="n">
        <v>0</v>
      </c>
      <c r="D132" s="0" t="n">
        <f aca="false">SUM(B132,C132)</f>
        <v>0</v>
      </c>
      <c r="E132" s="0" t="n">
        <v>0</v>
      </c>
      <c r="F132" s="0" t="n">
        <v>8</v>
      </c>
      <c r="G132" s="0" t="n">
        <f aca="false">SUM(E132,F132)</f>
        <v>8</v>
      </c>
      <c r="H132" s="0" t="n">
        <v>0</v>
      </c>
      <c r="I132" s="0" t="n">
        <v>2</v>
      </c>
      <c r="J132" s="0" t="n">
        <f aca="false">SUM(H132,I132)</f>
        <v>2</v>
      </c>
    </row>
    <row r="133" customFormat="false" ht="14.5" hidden="false" customHeight="false" outlineLevel="0" collapsed="false">
      <c r="A133" s="0" t="s">
        <v>740</v>
      </c>
      <c r="B133" s="0" t="n">
        <v>0</v>
      </c>
      <c r="C133" s="0" t="n">
        <v>2</v>
      </c>
      <c r="D133" s="0" t="n">
        <f aca="false">SUM(B133,C133)</f>
        <v>2</v>
      </c>
      <c r="E133" s="0" t="n">
        <v>1</v>
      </c>
      <c r="F133" s="0" t="n">
        <v>7</v>
      </c>
      <c r="G133" s="0" t="n">
        <f aca="false">SUM(E133,F133)</f>
        <v>8</v>
      </c>
      <c r="H133" s="0" t="n">
        <v>1</v>
      </c>
      <c r="I133" s="0" t="n">
        <v>4</v>
      </c>
      <c r="J133" s="0" t="n">
        <f aca="false">SUM(H133,I133)</f>
        <v>5</v>
      </c>
    </row>
    <row r="134" customFormat="false" ht="14.5" hidden="false" customHeight="false" outlineLevel="0" collapsed="false">
      <c r="A134" s="0" t="s">
        <v>741</v>
      </c>
      <c r="B134" s="0" t="n">
        <v>0</v>
      </c>
      <c r="C134" s="0" t="n">
        <v>0</v>
      </c>
      <c r="D134" s="0" t="n">
        <f aca="false">SUM(B134,C134)</f>
        <v>0</v>
      </c>
      <c r="E134" s="0" t="n">
        <v>0</v>
      </c>
      <c r="F134" s="0" t="n">
        <v>4</v>
      </c>
      <c r="G134" s="0" t="n">
        <f aca="false">SUM(E134,F134)</f>
        <v>4</v>
      </c>
      <c r="H134" s="0" t="n">
        <v>0</v>
      </c>
      <c r="I134" s="0" t="n">
        <v>4</v>
      </c>
      <c r="J134" s="0" t="n">
        <f aca="false">SUM(H134,I134)</f>
        <v>4</v>
      </c>
    </row>
    <row r="135" customFormat="false" ht="14.5" hidden="false" customHeight="false" outlineLevel="0" collapsed="false">
      <c r="A135" s="0" t="s">
        <v>742</v>
      </c>
      <c r="B135" s="0" t="n">
        <v>2</v>
      </c>
      <c r="C135" s="0" t="n">
        <v>24</v>
      </c>
      <c r="D135" s="0" t="n">
        <f aca="false">SUM(B135,C135)</f>
        <v>26</v>
      </c>
      <c r="E135" s="0" t="n">
        <v>5</v>
      </c>
      <c r="F135" s="0" t="n">
        <v>36</v>
      </c>
      <c r="G135" s="0" t="n">
        <f aca="false">SUM(E135,F135)</f>
        <v>41</v>
      </c>
      <c r="H135" s="0" t="n">
        <v>5</v>
      </c>
      <c r="I135" s="0" t="n">
        <v>16</v>
      </c>
      <c r="J135" s="0" t="n">
        <f aca="false">SUM(H135,I135)</f>
        <v>21</v>
      </c>
    </row>
    <row r="136" customFormat="false" ht="14.5" hidden="false" customHeight="false" outlineLevel="0" collapsed="false">
      <c r="A136" s="0" t="s">
        <v>743</v>
      </c>
      <c r="B136" s="0" t="n">
        <v>0</v>
      </c>
      <c r="C136" s="0" t="n">
        <v>6</v>
      </c>
      <c r="D136" s="0" t="n">
        <f aca="false">SUM(B136,C136)</f>
        <v>6</v>
      </c>
      <c r="E136" s="0" t="n">
        <v>1</v>
      </c>
      <c r="F136" s="0" t="n">
        <v>15</v>
      </c>
      <c r="G136" s="0" t="n">
        <f aca="false">SUM(E136,F136)</f>
        <v>16</v>
      </c>
      <c r="H136" s="0" t="n">
        <v>1</v>
      </c>
      <c r="I136" s="0" t="n">
        <v>8</v>
      </c>
      <c r="J136" s="0" t="n">
        <f aca="false">SUM(H136,I136)</f>
        <v>9</v>
      </c>
    </row>
    <row r="137" customFormat="false" ht="14.5" hidden="false" customHeight="false" outlineLevel="0" collapsed="false">
      <c r="A137" s="0" t="s">
        <v>744</v>
      </c>
      <c r="B137" s="0" t="n">
        <v>0</v>
      </c>
      <c r="C137" s="0" t="n">
        <v>4</v>
      </c>
      <c r="D137" s="0" t="n">
        <f aca="false">SUM(B137,C137)</f>
        <v>4</v>
      </c>
      <c r="E137" s="0" t="n">
        <v>1</v>
      </c>
      <c r="F137" s="0" t="n">
        <v>9</v>
      </c>
      <c r="G137" s="0" t="n">
        <f aca="false">SUM(E137,F137)</f>
        <v>10</v>
      </c>
      <c r="H137" s="0" t="n">
        <v>1</v>
      </c>
      <c r="I137" s="0" t="n">
        <v>5</v>
      </c>
      <c r="J137" s="0" t="n">
        <f aca="false">SUM(H137,I137)</f>
        <v>6</v>
      </c>
    </row>
    <row r="138" customFormat="false" ht="14.5" hidden="false" customHeight="false" outlineLevel="0" collapsed="false">
      <c r="A138" s="0" t="s">
        <v>745</v>
      </c>
      <c r="B138" s="0" t="n">
        <v>11</v>
      </c>
      <c r="C138" s="0" t="n">
        <v>3</v>
      </c>
      <c r="D138" s="0" t="n">
        <f aca="false">SUM(B138,C138)</f>
        <v>14</v>
      </c>
      <c r="E138" s="0" t="n">
        <v>9</v>
      </c>
      <c r="F138" s="0" t="n">
        <v>11</v>
      </c>
      <c r="G138" s="0" t="n">
        <f aca="false">SUM(E138,F138)</f>
        <v>20</v>
      </c>
      <c r="H138" s="0" t="n">
        <v>8</v>
      </c>
      <c r="I138" s="0" t="n">
        <v>7</v>
      </c>
      <c r="J138" s="0" t="n">
        <f aca="false">SUM(H138,I138)</f>
        <v>15</v>
      </c>
    </row>
    <row r="139" customFormat="false" ht="14.5" hidden="false" customHeight="false" outlineLevel="0" collapsed="false">
      <c r="A139" s="0" t="s">
        <v>746</v>
      </c>
      <c r="B139" s="0" t="n">
        <v>5</v>
      </c>
      <c r="C139" s="0" t="n">
        <v>17</v>
      </c>
      <c r="D139" s="0" t="n">
        <f aca="false">SUM(B139,C139)</f>
        <v>22</v>
      </c>
      <c r="E139" s="0" t="n">
        <v>7</v>
      </c>
      <c r="F139" s="0" t="n">
        <v>27</v>
      </c>
      <c r="G139" s="0" t="n">
        <f aca="false">SUM(E139,F139)</f>
        <v>34</v>
      </c>
      <c r="H139" s="0" t="n">
        <v>5</v>
      </c>
      <c r="I139" s="0" t="n">
        <v>11</v>
      </c>
      <c r="J139" s="0" t="n">
        <f aca="false">SUM(H139,I139)</f>
        <v>16</v>
      </c>
    </row>
    <row r="140" customFormat="false" ht="14.5" hidden="false" customHeight="false" outlineLevel="0" collapsed="false">
      <c r="A140" s="0" t="s">
        <v>747</v>
      </c>
      <c r="B140" s="0" t="n">
        <v>0</v>
      </c>
      <c r="C140" s="0" t="n">
        <v>4</v>
      </c>
      <c r="D140" s="0" t="n">
        <f aca="false">SUM(B140,C140)</f>
        <v>4</v>
      </c>
      <c r="E140" s="0" t="n">
        <v>1</v>
      </c>
      <c r="F140" s="0" t="n">
        <v>9</v>
      </c>
      <c r="G140" s="0" t="n">
        <f aca="false">SUM(E140,F140)</f>
        <v>10</v>
      </c>
      <c r="H140" s="0" t="n">
        <v>1</v>
      </c>
      <c r="I140" s="0" t="n">
        <v>5</v>
      </c>
      <c r="J140" s="0" t="n">
        <f aca="false">SUM(H140,I140)</f>
        <v>6</v>
      </c>
    </row>
    <row r="141" customFormat="false" ht="14.5" hidden="false" customHeight="false" outlineLevel="0" collapsed="false">
      <c r="A141" s="0" t="s">
        <v>748</v>
      </c>
      <c r="B141" s="0" t="n">
        <v>0</v>
      </c>
      <c r="C141" s="0" t="n">
        <v>4</v>
      </c>
      <c r="D141" s="0" t="n">
        <f aca="false">SUM(B141,C141)</f>
        <v>4</v>
      </c>
      <c r="E141" s="0" t="n">
        <v>0</v>
      </c>
      <c r="F141" s="0" t="n">
        <v>13</v>
      </c>
      <c r="G141" s="0" t="n">
        <f aca="false">SUM(E141,F141)</f>
        <v>13</v>
      </c>
      <c r="H141" s="0" t="n">
        <v>0</v>
      </c>
      <c r="I141" s="0" t="n">
        <v>3</v>
      </c>
      <c r="J141" s="0" t="n">
        <f aca="false">SUM(H141,I141)</f>
        <v>3</v>
      </c>
    </row>
    <row r="142" customFormat="false" ht="14.5" hidden="false" customHeight="false" outlineLevel="0" collapsed="false">
      <c r="A142" s="0" t="s">
        <v>749</v>
      </c>
      <c r="B142" s="0" t="n">
        <v>0</v>
      </c>
      <c r="C142" s="0" t="n">
        <v>0</v>
      </c>
      <c r="D142" s="0" t="n">
        <f aca="false">SUM(B142,C142)</f>
        <v>0</v>
      </c>
      <c r="E142" s="0" t="n">
        <v>0</v>
      </c>
      <c r="F142" s="0" t="n">
        <v>4</v>
      </c>
      <c r="G142" s="0" t="n">
        <f aca="false">SUM(E142,F142)</f>
        <v>4</v>
      </c>
      <c r="H142" s="0" t="n">
        <v>0</v>
      </c>
      <c r="I142" s="0" t="n">
        <v>4</v>
      </c>
      <c r="J142" s="0" t="n">
        <f aca="false">SUM(H142,I142)</f>
        <v>4</v>
      </c>
    </row>
    <row r="143" customFormat="false" ht="14.5" hidden="false" customHeight="false" outlineLevel="0" collapsed="false">
      <c r="A143" s="0" t="s">
        <v>750</v>
      </c>
      <c r="B143" s="0" t="n">
        <v>0</v>
      </c>
      <c r="C143" s="0" t="n">
        <v>2</v>
      </c>
      <c r="D143" s="0" t="n">
        <f aca="false">SUM(B143,C143)</f>
        <v>2</v>
      </c>
      <c r="E143" s="0" t="n">
        <v>0</v>
      </c>
      <c r="F143" s="0" t="n">
        <v>5</v>
      </c>
      <c r="G143" s="0" t="n">
        <f aca="false">SUM(E143,F143)</f>
        <v>5</v>
      </c>
      <c r="H143" s="0" t="n">
        <v>0</v>
      </c>
      <c r="I143" s="0" t="n">
        <v>4</v>
      </c>
      <c r="J143" s="0" t="n">
        <f aca="false">SUM(H143,I143)</f>
        <v>4</v>
      </c>
    </row>
    <row r="144" customFormat="false" ht="14.5" hidden="false" customHeight="false" outlineLevel="0" collapsed="false">
      <c r="A144" s="0" t="s">
        <v>751</v>
      </c>
      <c r="B144" s="0" t="n">
        <v>2</v>
      </c>
      <c r="C144" s="0" t="n">
        <v>6</v>
      </c>
      <c r="D144" s="0" t="n">
        <f aca="false">SUM(B144,C144)</f>
        <v>8</v>
      </c>
      <c r="E144" s="0" t="n">
        <v>1</v>
      </c>
      <c r="F144" s="0" t="n">
        <v>4</v>
      </c>
      <c r="G144" s="0" t="n">
        <f aca="false">SUM(E144,F144)</f>
        <v>5</v>
      </c>
      <c r="H144" s="0" t="n">
        <v>3</v>
      </c>
      <c r="I144" s="0" t="n">
        <v>6</v>
      </c>
      <c r="J144" s="0" t="n">
        <f aca="false">SUM(H144,I144)</f>
        <v>9</v>
      </c>
    </row>
    <row r="145" customFormat="false" ht="14.5" hidden="false" customHeight="false" outlineLevel="0" collapsed="false">
      <c r="A145" s="0" t="s">
        <v>752</v>
      </c>
      <c r="B145" s="0" t="n">
        <v>1</v>
      </c>
      <c r="C145" s="0" t="n">
        <v>1</v>
      </c>
      <c r="D145" s="0" t="n">
        <f aca="false">SUM(B145,C145)</f>
        <v>2</v>
      </c>
      <c r="E145" s="0" t="n">
        <v>10</v>
      </c>
      <c r="F145" s="0" t="n">
        <v>6</v>
      </c>
      <c r="G145" s="0" t="n">
        <f aca="false">SUM(E145,F145)</f>
        <v>16</v>
      </c>
      <c r="H145" s="0" t="n">
        <v>2</v>
      </c>
      <c r="I145" s="0" t="n">
        <v>2</v>
      </c>
      <c r="J145" s="0" t="n">
        <f aca="false">SUM(H145,I145)</f>
        <v>4</v>
      </c>
    </row>
    <row r="146" customFormat="false" ht="14.5" hidden="false" customHeight="false" outlineLevel="0" collapsed="false">
      <c r="A146" s="0" t="s">
        <v>753</v>
      </c>
      <c r="B146" s="0" t="n">
        <v>0</v>
      </c>
      <c r="C146" s="0" t="n">
        <v>12</v>
      </c>
      <c r="D146" s="0" t="n">
        <f aca="false">SUM(B146,C146)</f>
        <v>12</v>
      </c>
      <c r="E146" s="0" t="n">
        <v>1</v>
      </c>
      <c r="F146" s="0" t="n">
        <v>23</v>
      </c>
      <c r="G146" s="0" t="n">
        <f aca="false">SUM(E146,F146)</f>
        <v>24</v>
      </c>
      <c r="H146" s="0" t="n">
        <v>1</v>
      </c>
      <c r="I146" s="0" t="n">
        <v>11</v>
      </c>
      <c r="J146" s="0" t="n">
        <f aca="false">SUM(H146,I146)</f>
        <v>12</v>
      </c>
    </row>
    <row r="147" customFormat="false" ht="14.5" hidden="false" customHeight="false" outlineLevel="0" collapsed="false">
      <c r="A147" s="0" t="s">
        <v>754</v>
      </c>
      <c r="B147" s="0" t="n">
        <v>0</v>
      </c>
      <c r="C147" s="0" t="n">
        <v>2</v>
      </c>
      <c r="D147" s="0" t="n">
        <f aca="false">SUM(B147,C147)</f>
        <v>2</v>
      </c>
      <c r="E147" s="0" t="n">
        <v>1</v>
      </c>
      <c r="F147" s="0" t="n">
        <v>8</v>
      </c>
      <c r="G147" s="0" t="n">
        <f aca="false">SUM(E147,F147)</f>
        <v>9</v>
      </c>
      <c r="H147" s="0" t="n">
        <v>1</v>
      </c>
      <c r="I147" s="0" t="n">
        <v>5</v>
      </c>
      <c r="J147" s="0" t="n">
        <f aca="false">SUM(H147,I147)</f>
        <v>6</v>
      </c>
    </row>
    <row r="148" customFormat="false" ht="14.5" hidden="false" customHeight="false" outlineLevel="0" collapsed="false">
      <c r="A148" s="0" t="s">
        <v>755</v>
      </c>
      <c r="B148" s="0" t="n">
        <v>0</v>
      </c>
      <c r="C148" s="0" t="n">
        <v>2</v>
      </c>
      <c r="D148" s="0" t="n">
        <f aca="false">SUM(B148,C148)</f>
        <v>2</v>
      </c>
      <c r="E148" s="0" t="n">
        <v>1</v>
      </c>
      <c r="F148" s="0" t="n">
        <v>8</v>
      </c>
      <c r="G148" s="0" t="n">
        <f aca="false">SUM(E148,F148)</f>
        <v>9</v>
      </c>
      <c r="H148" s="0" t="n">
        <v>1</v>
      </c>
      <c r="I148" s="0" t="n">
        <v>4</v>
      </c>
      <c r="J148" s="0" t="n">
        <f aca="false">SUM(H148,I148)</f>
        <v>5</v>
      </c>
    </row>
    <row r="149" customFormat="false" ht="14.5" hidden="false" customHeight="false" outlineLevel="0" collapsed="false">
      <c r="A149" s="0" t="s">
        <v>756</v>
      </c>
      <c r="B149" s="0" t="n">
        <v>0</v>
      </c>
      <c r="C149" s="0" t="n">
        <v>0</v>
      </c>
      <c r="D149" s="0" t="n">
        <f aca="false">SUM(B149,C149)</f>
        <v>0</v>
      </c>
      <c r="E149" s="0" t="n">
        <v>0</v>
      </c>
      <c r="F149" s="0" t="n">
        <v>4</v>
      </c>
      <c r="G149" s="0" t="n">
        <f aca="false">SUM(E149,F149)</f>
        <v>4</v>
      </c>
      <c r="H149" s="0" t="n">
        <v>0</v>
      </c>
      <c r="I149" s="0" t="n">
        <v>4</v>
      </c>
      <c r="J149" s="0" t="n">
        <f aca="false">SUM(H149,I149)</f>
        <v>4</v>
      </c>
    </row>
    <row r="150" customFormat="false" ht="14.5" hidden="false" customHeight="false" outlineLevel="0" collapsed="false">
      <c r="A150" s="0" t="s">
        <v>757</v>
      </c>
      <c r="B150" s="0" t="n">
        <v>0</v>
      </c>
      <c r="C150" s="0" t="n">
        <v>4</v>
      </c>
      <c r="D150" s="0" t="n">
        <f aca="false">SUM(B150,C150)</f>
        <v>4</v>
      </c>
      <c r="E150" s="0" t="n">
        <v>1</v>
      </c>
      <c r="F150" s="0" t="n">
        <v>9</v>
      </c>
      <c r="G150" s="0" t="n">
        <f aca="false">SUM(E150,F150)</f>
        <v>10</v>
      </c>
      <c r="H150" s="0" t="n">
        <v>1</v>
      </c>
      <c r="I150" s="0" t="n">
        <v>5</v>
      </c>
      <c r="J150" s="0" t="n">
        <f aca="false">SUM(H150,I150)</f>
        <v>6</v>
      </c>
    </row>
    <row r="151" customFormat="false" ht="14.5" hidden="false" customHeight="false" outlineLevel="0" collapsed="false">
      <c r="A151" s="0" t="s">
        <v>758</v>
      </c>
      <c r="B151" s="0" t="n">
        <v>4</v>
      </c>
      <c r="C151" s="0" t="n">
        <v>24</v>
      </c>
      <c r="D151" s="0" t="n">
        <f aca="false">SUM(B151,C151)</f>
        <v>28</v>
      </c>
      <c r="E151" s="0" t="n">
        <v>6</v>
      </c>
      <c r="F151" s="0" t="n">
        <v>28</v>
      </c>
      <c r="G151" s="0" t="n">
        <f aca="false">SUM(E151,F151)</f>
        <v>34</v>
      </c>
      <c r="H151" s="0" t="n">
        <v>4</v>
      </c>
      <c r="I151" s="0" t="n">
        <v>15</v>
      </c>
      <c r="J151" s="0" t="n">
        <f aca="false">SUM(H151,I151)</f>
        <v>19</v>
      </c>
    </row>
    <row r="152" customFormat="false" ht="14.5" hidden="false" customHeight="false" outlineLevel="0" collapsed="false">
      <c r="A152" s="0" t="s">
        <v>759</v>
      </c>
      <c r="B152" s="0" t="n">
        <v>3</v>
      </c>
      <c r="C152" s="0" t="n">
        <v>27</v>
      </c>
      <c r="D152" s="0" t="n">
        <f aca="false">SUM(B152,C152)</f>
        <v>30</v>
      </c>
      <c r="E152" s="0" t="n">
        <v>5</v>
      </c>
      <c r="F152" s="0" t="n">
        <v>36</v>
      </c>
      <c r="G152" s="0" t="n">
        <f aca="false">SUM(E152,F152)</f>
        <v>41</v>
      </c>
      <c r="H152" s="0" t="n">
        <v>5</v>
      </c>
      <c r="I152" s="0" t="n">
        <v>20</v>
      </c>
      <c r="J152" s="0" t="n">
        <f aca="false">SUM(H152,I152)</f>
        <v>25</v>
      </c>
    </row>
    <row r="153" customFormat="false" ht="14.5" hidden="false" customHeight="false" outlineLevel="0" collapsed="false">
      <c r="A153" s="0" t="s">
        <v>760</v>
      </c>
      <c r="B153" s="0" t="n">
        <v>1</v>
      </c>
      <c r="C153" s="0" t="n">
        <v>3</v>
      </c>
      <c r="D153" s="0" t="n">
        <f aca="false">SUM(B153,C153)</f>
        <v>4</v>
      </c>
      <c r="E153" s="0" t="n">
        <v>3</v>
      </c>
      <c r="F153" s="0" t="n">
        <v>10</v>
      </c>
      <c r="G153" s="0" t="n">
        <f aca="false">SUM(E153,F153)</f>
        <v>13</v>
      </c>
      <c r="H153" s="0" t="n">
        <v>3</v>
      </c>
      <c r="I153" s="0" t="n">
        <v>4</v>
      </c>
      <c r="J153" s="0" t="n">
        <f aca="false">SUM(H153,I153)</f>
        <v>7</v>
      </c>
    </row>
    <row r="154" customFormat="false" ht="14.5" hidden="false" customHeight="false" outlineLevel="0" collapsed="false">
      <c r="A154" s="0" t="s">
        <v>761</v>
      </c>
      <c r="B154" s="0" t="n">
        <v>2</v>
      </c>
      <c r="C154" s="0" t="n">
        <v>22</v>
      </c>
      <c r="D154" s="0" t="n">
        <f aca="false">SUM(B154,C154)</f>
        <v>24</v>
      </c>
      <c r="E154" s="0" t="n">
        <v>3</v>
      </c>
      <c r="F154" s="0" t="n">
        <v>35</v>
      </c>
      <c r="G154" s="0" t="n">
        <f aca="false">SUM(E154,F154)</f>
        <v>38</v>
      </c>
      <c r="H154" s="0" t="n">
        <v>5</v>
      </c>
      <c r="I154" s="0" t="n">
        <v>15</v>
      </c>
      <c r="J154" s="0" t="n">
        <f aca="false">SUM(H154,I154)</f>
        <v>20</v>
      </c>
    </row>
    <row r="155" customFormat="false" ht="14.5" hidden="false" customHeight="false" outlineLevel="0" collapsed="false">
      <c r="A155" s="0" t="s">
        <v>762</v>
      </c>
      <c r="B155" s="0" t="n">
        <v>0</v>
      </c>
      <c r="C155" s="0" t="n">
        <v>0</v>
      </c>
      <c r="D155" s="0" t="n">
        <f aca="false">SUM(B155,C155)</f>
        <v>0</v>
      </c>
      <c r="E155" s="0" t="n">
        <v>0</v>
      </c>
      <c r="F155" s="0" t="n">
        <v>4</v>
      </c>
      <c r="G155" s="0" t="n">
        <f aca="false">SUM(E155,F155)</f>
        <v>4</v>
      </c>
      <c r="H155" s="0" t="n">
        <v>0</v>
      </c>
      <c r="I155" s="0" t="n">
        <v>4</v>
      </c>
      <c r="J155" s="0" t="n">
        <f aca="false">SUM(H155,I155)</f>
        <v>4</v>
      </c>
    </row>
    <row r="156" customFormat="false" ht="14.5" hidden="false" customHeight="false" outlineLevel="0" collapsed="false">
      <c r="A156" s="0" t="s">
        <v>763</v>
      </c>
      <c r="B156" s="0" t="n">
        <v>3</v>
      </c>
      <c r="C156" s="0" t="n">
        <v>5</v>
      </c>
      <c r="D156" s="0" t="n">
        <f aca="false">SUM(B156,C156)</f>
        <v>8</v>
      </c>
      <c r="E156" s="0" t="n">
        <v>7</v>
      </c>
      <c r="F156" s="0" t="n">
        <v>13</v>
      </c>
      <c r="G156" s="0" t="n">
        <f aca="false">SUM(E156,F156)</f>
        <v>20</v>
      </c>
      <c r="H156" s="0" t="n">
        <v>7</v>
      </c>
      <c r="I156" s="0" t="n">
        <v>5</v>
      </c>
      <c r="J156" s="0" t="n">
        <f aca="false">SUM(H156,I156)</f>
        <v>12</v>
      </c>
    </row>
    <row r="157" customFormat="false" ht="14.5" hidden="false" customHeight="false" outlineLevel="0" collapsed="false">
      <c r="A157" s="0" t="s">
        <v>764</v>
      </c>
      <c r="B157" s="0" t="n">
        <v>1</v>
      </c>
      <c r="C157" s="0" t="n">
        <v>9</v>
      </c>
      <c r="D157" s="0" t="n">
        <f aca="false">SUM(B157,C157)</f>
        <v>10</v>
      </c>
      <c r="E157" s="0" t="n">
        <v>1</v>
      </c>
      <c r="F157" s="0" t="n">
        <v>16</v>
      </c>
      <c r="G157" s="0" t="n">
        <f aca="false">SUM(E157,F157)</f>
        <v>17</v>
      </c>
      <c r="H157" s="0" t="n">
        <v>1</v>
      </c>
      <c r="I157" s="0" t="n">
        <v>8</v>
      </c>
      <c r="J157" s="0" t="n">
        <f aca="false">SUM(H157,I157)</f>
        <v>9</v>
      </c>
    </row>
    <row r="158" customFormat="false" ht="14.5" hidden="false" customHeight="false" outlineLevel="0" collapsed="false">
      <c r="A158" s="0" t="s">
        <v>765</v>
      </c>
      <c r="B158" s="0" t="n">
        <v>1</v>
      </c>
      <c r="C158" s="0" t="n">
        <v>7</v>
      </c>
      <c r="D158" s="0" t="n">
        <f aca="false">SUM(B158,C158)</f>
        <v>8</v>
      </c>
      <c r="E158" s="0" t="n">
        <v>1</v>
      </c>
      <c r="F158" s="0" t="n">
        <v>8</v>
      </c>
      <c r="G158" s="0" t="n">
        <f aca="false">SUM(E158,F158)</f>
        <v>9</v>
      </c>
      <c r="H158" s="0" t="n">
        <v>2</v>
      </c>
      <c r="I158" s="0" t="n">
        <v>6</v>
      </c>
      <c r="J158" s="0" t="n">
        <f aca="false">SUM(H158,I158)</f>
        <v>8</v>
      </c>
    </row>
    <row r="159" customFormat="false" ht="14.5" hidden="false" customHeight="false" outlineLevel="0" collapsed="false">
      <c r="A159" s="0" t="s">
        <v>766</v>
      </c>
      <c r="B159" s="0" t="n">
        <v>0</v>
      </c>
      <c r="C159" s="0" t="n">
        <v>12</v>
      </c>
      <c r="D159" s="0" t="n">
        <f aca="false">SUM(B159,C159)</f>
        <v>12</v>
      </c>
      <c r="E159" s="0" t="n">
        <v>0</v>
      </c>
      <c r="F159" s="0" t="n">
        <v>18</v>
      </c>
      <c r="G159" s="0" t="n">
        <f aca="false">SUM(E159,F159)</f>
        <v>18</v>
      </c>
      <c r="H159" s="0" t="n">
        <v>0</v>
      </c>
      <c r="I159" s="0" t="n">
        <v>10</v>
      </c>
      <c r="J159" s="0" t="n">
        <f aca="false">SUM(H159,I159)</f>
        <v>10</v>
      </c>
    </row>
    <row r="160" customFormat="false" ht="14.5" hidden="false" customHeight="false" outlineLevel="0" collapsed="false">
      <c r="A160" s="0" t="s">
        <v>767</v>
      </c>
      <c r="B160" s="0" t="n">
        <v>0</v>
      </c>
      <c r="C160" s="0" t="n">
        <v>0</v>
      </c>
      <c r="D160" s="0" t="n">
        <f aca="false">SUM(B160,C160)</f>
        <v>0</v>
      </c>
      <c r="E160" s="0" t="n">
        <v>0</v>
      </c>
      <c r="F160" s="0" t="n">
        <v>4</v>
      </c>
      <c r="G160" s="0" t="n">
        <f aca="false">SUM(E160,F160)</f>
        <v>4</v>
      </c>
      <c r="H160" s="0" t="n">
        <v>0</v>
      </c>
      <c r="I160" s="0" t="n">
        <v>4</v>
      </c>
      <c r="J160" s="0" t="n">
        <f aca="false">SUM(H160,I160)</f>
        <v>4</v>
      </c>
    </row>
    <row r="161" customFormat="false" ht="14.5" hidden="false" customHeight="false" outlineLevel="0" collapsed="false">
      <c r="A161" s="0" t="s">
        <v>768</v>
      </c>
      <c r="B161" s="0" t="n">
        <v>0</v>
      </c>
      <c r="C161" s="0" t="n">
        <v>0</v>
      </c>
      <c r="D161" s="0" t="n">
        <f aca="false">SUM(B161,C161)</f>
        <v>0</v>
      </c>
      <c r="E161" s="0" t="n">
        <v>0</v>
      </c>
      <c r="F161" s="0" t="n">
        <v>4</v>
      </c>
      <c r="G161" s="0" t="n">
        <f aca="false">SUM(E161,F161)</f>
        <v>4</v>
      </c>
      <c r="H161" s="0" t="n">
        <v>0</v>
      </c>
      <c r="I161" s="0" t="n">
        <v>4</v>
      </c>
      <c r="J161" s="0" t="n">
        <f aca="false">SUM(H161,I161)</f>
        <v>4</v>
      </c>
    </row>
    <row r="162" customFormat="false" ht="14.5" hidden="false" customHeight="false" outlineLevel="0" collapsed="false">
      <c r="A162" s="0" t="s">
        <v>769</v>
      </c>
      <c r="B162" s="0" t="n">
        <v>0</v>
      </c>
      <c r="C162" s="0" t="n">
        <v>4</v>
      </c>
      <c r="D162" s="0" t="n">
        <f aca="false">SUM(B162,C162)</f>
        <v>4</v>
      </c>
      <c r="E162" s="0" t="n">
        <v>1</v>
      </c>
      <c r="F162" s="0" t="n">
        <v>7</v>
      </c>
      <c r="G162" s="0" t="n">
        <f aca="false">SUM(E162,F162)</f>
        <v>8</v>
      </c>
      <c r="H162" s="0" t="n">
        <v>1</v>
      </c>
      <c r="I162" s="0" t="n">
        <v>5</v>
      </c>
      <c r="J162" s="0" t="n">
        <f aca="false">SUM(H162,I162)</f>
        <v>6</v>
      </c>
    </row>
    <row r="163" customFormat="false" ht="14.5" hidden="false" customHeight="false" outlineLevel="0" collapsed="false">
      <c r="A163" s="0" t="s">
        <v>770</v>
      </c>
      <c r="B163" s="0" t="n">
        <v>0</v>
      </c>
      <c r="C163" s="0" t="n">
        <v>4</v>
      </c>
      <c r="D163" s="0" t="n">
        <f aca="false">SUM(B163,C163)</f>
        <v>4</v>
      </c>
      <c r="E163" s="0" t="n">
        <v>1</v>
      </c>
      <c r="F163" s="0" t="n">
        <v>10</v>
      </c>
      <c r="G163" s="0" t="n">
        <f aca="false">SUM(E163,F163)</f>
        <v>11</v>
      </c>
      <c r="H163" s="0" t="n">
        <v>1</v>
      </c>
      <c r="I163" s="0" t="n">
        <v>5</v>
      </c>
      <c r="J163" s="0" t="n">
        <f aca="false">SUM(H163,I163)</f>
        <v>6</v>
      </c>
    </row>
    <row r="164" customFormat="false" ht="14.5" hidden="false" customHeight="false" outlineLevel="0" collapsed="false">
      <c r="A164" s="0" t="s">
        <v>771</v>
      </c>
      <c r="B164" s="0" t="n">
        <v>0</v>
      </c>
      <c r="C164" s="0" t="n">
        <v>0</v>
      </c>
      <c r="D164" s="0" t="n">
        <f aca="false">SUM(B164,C164)</f>
        <v>0</v>
      </c>
      <c r="E164" s="0" t="n">
        <v>0</v>
      </c>
      <c r="F164" s="0" t="n">
        <v>4</v>
      </c>
      <c r="G164" s="0" t="n">
        <f aca="false">SUM(E164,F164)</f>
        <v>4</v>
      </c>
      <c r="H164" s="0" t="n">
        <v>0</v>
      </c>
      <c r="I164" s="0" t="n">
        <v>4</v>
      </c>
      <c r="J164" s="0" t="n">
        <f aca="false">SUM(H164,I164)</f>
        <v>4</v>
      </c>
    </row>
    <row r="165" customFormat="false" ht="14.5" hidden="false" customHeight="false" outlineLevel="0" collapsed="false">
      <c r="A165" s="0" t="s">
        <v>772</v>
      </c>
      <c r="B165" s="0" t="n">
        <v>0</v>
      </c>
      <c r="C165" s="0" t="n">
        <v>18</v>
      </c>
      <c r="D165" s="0" t="n">
        <f aca="false">SUM(B165,C165)</f>
        <v>18</v>
      </c>
      <c r="E165" s="0" t="n">
        <v>0</v>
      </c>
      <c r="F165" s="0" t="n">
        <v>64</v>
      </c>
      <c r="G165" s="0" t="n">
        <f aca="false">SUM(E165,F165)</f>
        <v>64</v>
      </c>
      <c r="H165" s="0" t="n">
        <v>0</v>
      </c>
      <c r="I165" s="0" t="n">
        <v>34</v>
      </c>
      <c r="J165" s="0" t="n">
        <f aca="false">SUM(H165,I165)</f>
        <v>34</v>
      </c>
    </row>
    <row r="166" customFormat="false" ht="14.5" hidden="false" customHeight="false" outlineLevel="0" collapsed="false">
      <c r="A166" s="0" t="s">
        <v>773</v>
      </c>
      <c r="B166" s="0" t="n">
        <v>0</v>
      </c>
      <c r="C166" s="0" t="n">
        <v>4</v>
      </c>
      <c r="D166" s="0" t="n">
        <f aca="false">SUM(B166,C166)</f>
        <v>4</v>
      </c>
      <c r="E166" s="0" t="n">
        <v>1</v>
      </c>
      <c r="F166" s="0" t="n">
        <v>11</v>
      </c>
      <c r="G166" s="0" t="n">
        <f aca="false">SUM(E166,F166)</f>
        <v>12</v>
      </c>
      <c r="H166" s="0" t="n">
        <v>1</v>
      </c>
      <c r="I166" s="0" t="n">
        <v>7</v>
      </c>
      <c r="J166" s="0" t="n">
        <f aca="false">SUM(H166,I166)</f>
        <v>8</v>
      </c>
    </row>
    <row r="167" customFormat="false" ht="14.5" hidden="false" customHeight="false" outlineLevel="0" collapsed="false">
      <c r="A167" s="0" t="s">
        <v>774</v>
      </c>
      <c r="B167" s="0" t="n">
        <v>29</v>
      </c>
      <c r="C167" s="0" t="n">
        <v>226</v>
      </c>
      <c r="D167" s="0" t="n">
        <f aca="false">SUM(B167,C167)</f>
        <v>255</v>
      </c>
      <c r="E167" s="0" t="n">
        <v>32</v>
      </c>
      <c r="F167" s="0" t="n">
        <v>433</v>
      </c>
      <c r="G167" s="0" t="n">
        <f aca="false">SUM(E167,F167)</f>
        <v>465</v>
      </c>
      <c r="H167" s="0" t="n">
        <v>29</v>
      </c>
      <c r="I167" s="0" t="n">
        <v>164</v>
      </c>
      <c r="J167" s="0" t="n">
        <f aca="false">SUM(H167,I167)</f>
        <v>193</v>
      </c>
    </row>
    <row r="168" customFormat="false" ht="14.5" hidden="false" customHeight="false" outlineLevel="0" collapsed="false">
      <c r="A168" s="0" t="s">
        <v>775</v>
      </c>
      <c r="B168" s="0" t="n">
        <v>0</v>
      </c>
      <c r="C168" s="0" t="n">
        <v>2</v>
      </c>
      <c r="D168" s="0" t="n">
        <f aca="false">SUM(B168,C168)</f>
        <v>2</v>
      </c>
      <c r="E168" s="0" t="n">
        <v>0</v>
      </c>
      <c r="F168" s="0" t="n">
        <v>9</v>
      </c>
      <c r="G168" s="0" t="n">
        <f aca="false">SUM(E168,F168)</f>
        <v>9</v>
      </c>
      <c r="H168" s="0" t="n">
        <v>0</v>
      </c>
      <c r="I168" s="0" t="n">
        <v>5</v>
      </c>
      <c r="J168" s="0" t="n">
        <f aca="false">SUM(H168,I168)</f>
        <v>5</v>
      </c>
    </row>
    <row r="169" customFormat="false" ht="14.5" hidden="false" customHeight="false" outlineLevel="0" collapsed="false">
      <c r="A169" s="0" t="s">
        <v>776</v>
      </c>
      <c r="B169" s="0" t="n">
        <v>0</v>
      </c>
      <c r="C169" s="0" t="n">
        <v>4</v>
      </c>
      <c r="D169" s="0" t="n">
        <f aca="false">SUM(B169,C169)</f>
        <v>4</v>
      </c>
      <c r="E169" s="0" t="n">
        <v>0</v>
      </c>
      <c r="F169" s="0" t="n">
        <v>9</v>
      </c>
      <c r="G169" s="0" t="n">
        <f aca="false">SUM(E169,F169)</f>
        <v>9</v>
      </c>
      <c r="H169" s="0" t="n">
        <v>0</v>
      </c>
      <c r="I169" s="0" t="n">
        <v>4</v>
      </c>
      <c r="J169" s="0" t="n">
        <f aca="false">SUM(H169,I169)</f>
        <v>4</v>
      </c>
    </row>
    <row r="170" customFormat="false" ht="14.5" hidden="false" customHeight="false" outlineLevel="0" collapsed="false">
      <c r="A170" s="0" t="s">
        <v>777</v>
      </c>
      <c r="B170" s="0" t="n">
        <v>0</v>
      </c>
      <c r="C170" s="0" t="n">
        <v>2</v>
      </c>
      <c r="D170" s="0" t="n">
        <f aca="false">SUM(B170,C170)</f>
        <v>2</v>
      </c>
      <c r="E170" s="0" t="n">
        <v>0</v>
      </c>
      <c r="F170" s="0" t="n">
        <v>16</v>
      </c>
      <c r="G170" s="0" t="n">
        <f aca="false">SUM(E170,F170)</f>
        <v>16</v>
      </c>
      <c r="H170" s="0" t="n">
        <v>0</v>
      </c>
      <c r="I170" s="0" t="n">
        <v>4</v>
      </c>
      <c r="J170" s="0" t="n">
        <f aca="false">SUM(H170,I170)</f>
        <v>4</v>
      </c>
    </row>
    <row r="171" customFormat="false" ht="14.5" hidden="false" customHeight="false" outlineLevel="0" collapsed="false">
      <c r="A171" s="0" t="s">
        <v>778</v>
      </c>
      <c r="B171" s="0" t="n">
        <v>1</v>
      </c>
      <c r="C171" s="0" t="n">
        <v>9</v>
      </c>
      <c r="D171" s="0" t="n">
        <f aca="false">SUM(B171,C171)</f>
        <v>10</v>
      </c>
      <c r="E171" s="0" t="n">
        <v>0</v>
      </c>
      <c r="F171" s="0" t="n">
        <v>14</v>
      </c>
      <c r="G171" s="0" t="n">
        <f aca="false">SUM(E171,F171)</f>
        <v>14</v>
      </c>
      <c r="H171" s="0" t="n">
        <v>1</v>
      </c>
      <c r="I171" s="0" t="n">
        <v>7</v>
      </c>
      <c r="J171" s="0" t="n">
        <f aca="false">SUM(H171,I171)</f>
        <v>8</v>
      </c>
    </row>
    <row r="172" customFormat="false" ht="14.5" hidden="false" customHeight="false" outlineLevel="0" collapsed="false">
      <c r="A172" s="0" t="s">
        <v>779</v>
      </c>
      <c r="B172" s="0" t="n">
        <v>0</v>
      </c>
      <c r="C172" s="0" t="n">
        <v>0</v>
      </c>
      <c r="D172" s="0" t="n">
        <f aca="false">SUM(B172,C172)</f>
        <v>0</v>
      </c>
      <c r="E172" s="0" t="n">
        <v>1</v>
      </c>
      <c r="F172" s="0" t="n">
        <v>5</v>
      </c>
      <c r="G172" s="0" t="n">
        <f aca="false">SUM(E172,F172)</f>
        <v>6</v>
      </c>
      <c r="H172" s="0" t="n">
        <v>1</v>
      </c>
      <c r="I172" s="0" t="n">
        <v>3</v>
      </c>
      <c r="J172" s="0" t="n">
        <f aca="false">SUM(H172,I172)</f>
        <v>4</v>
      </c>
    </row>
    <row r="173" customFormat="false" ht="14.5" hidden="false" customHeight="false" outlineLevel="0" collapsed="false">
      <c r="A173" s="0" t="s">
        <v>780</v>
      </c>
      <c r="B173" s="0" t="n">
        <v>0</v>
      </c>
      <c r="C173" s="0" t="n">
        <v>4</v>
      </c>
      <c r="D173" s="0" t="n">
        <f aca="false">SUM(B173,C173)</f>
        <v>4</v>
      </c>
      <c r="E173" s="0" t="n">
        <v>1</v>
      </c>
      <c r="F173" s="0" t="n">
        <v>11</v>
      </c>
      <c r="G173" s="0" t="n">
        <f aca="false">SUM(E173,F173)</f>
        <v>12</v>
      </c>
      <c r="H173" s="0" t="n">
        <v>1</v>
      </c>
      <c r="I173" s="0" t="n">
        <v>7</v>
      </c>
      <c r="J173" s="0" t="n">
        <f aca="false">SUM(H173,I173)</f>
        <v>8</v>
      </c>
    </row>
    <row r="174" customFormat="false" ht="14.5" hidden="false" customHeight="false" outlineLevel="0" collapsed="false">
      <c r="A174" s="0" t="s">
        <v>781</v>
      </c>
      <c r="B174" s="0" t="n">
        <v>0</v>
      </c>
      <c r="C174" s="0" t="n">
        <v>0</v>
      </c>
      <c r="D174" s="0" t="n">
        <f aca="false">SUM(B174,C174)</f>
        <v>0</v>
      </c>
      <c r="E174" s="0" t="n">
        <v>6</v>
      </c>
      <c r="F174" s="0" t="n">
        <v>3</v>
      </c>
      <c r="G174" s="0" t="n">
        <f aca="false">SUM(E174,F174)</f>
        <v>9</v>
      </c>
      <c r="H174" s="0" t="n">
        <v>6</v>
      </c>
      <c r="I174" s="0" t="n">
        <v>2</v>
      </c>
      <c r="J174" s="0" t="n">
        <f aca="false">SUM(H174,I174)</f>
        <v>8</v>
      </c>
    </row>
    <row r="175" customFormat="false" ht="14.5" hidden="false" customHeight="false" outlineLevel="0" collapsed="false">
      <c r="A175" s="0" t="s">
        <v>782</v>
      </c>
      <c r="B175" s="0" t="n">
        <v>0</v>
      </c>
      <c r="C175" s="0" t="n">
        <v>0</v>
      </c>
      <c r="D175" s="0" t="n">
        <f aca="false">SUM(B175,C175)</f>
        <v>0</v>
      </c>
      <c r="E175" s="0" t="n">
        <v>3</v>
      </c>
      <c r="F175" s="0" t="n">
        <v>14</v>
      </c>
      <c r="G175" s="0" t="n">
        <f aca="false">SUM(E175,F175)</f>
        <v>17</v>
      </c>
      <c r="H175" s="0" t="n">
        <v>1</v>
      </c>
      <c r="I175" s="0" t="n">
        <v>5</v>
      </c>
      <c r="J175" s="0" t="n">
        <f aca="false">SUM(H175,I175)</f>
        <v>6</v>
      </c>
    </row>
    <row r="176" customFormat="false" ht="14.5" hidden="false" customHeight="false" outlineLevel="0" collapsed="false">
      <c r="A176" s="0" t="s">
        <v>783</v>
      </c>
      <c r="B176" s="0" t="n">
        <v>0</v>
      </c>
      <c r="C176" s="0" t="n">
        <v>14</v>
      </c>
      <c r="D176" s="0" t="n">
        <f aca="false">SUM(B176,C176)</f>
        <v>14</v>
      </c>
      <c r="E176" s="0" t="n">
        <v>4</v>
      </c>
      <c r="F176" s="0" t="n">
        <v>33</v>
      </c>
      <c r="G176" s="0" t="n">
        <f aca="false">SUM(E176,F176)</f>
        <v>37</v>
      </c>
      <c r="H176" s="0" t="n">
        <v>1</v>
      </c>
      <c r="I176" s="0" t="n">
        <v>15</v>
      </c>
      <c r="J176" s="0" t="n">
        <f aca="false">SUM(H176,I176)</f>
        <v>16</v>
      </c>
    </row>
    <row r="177" customFormat="false" ht="14.5" hidden="false" customHeight="false" outlineLevel="0" collapsed="false">
      <c r="A177" s="0" t="s">
        <v>784</v>
      </c>
      <c r="B177" s="0" t="n">
        <v>1</v>
      </c>
      <c r="C177" s="0" t="n">
        <v>25</v>
      </c>
      <c r="D177" s="0" t="n">
        <f aca="false">SUM(B177,C177)</f>
        <v>26</v>
      </c>
      <c r="E177" s="0" t="n">
        <v>0</v>
      </c>
      <c r="F177" s="0" t="n">
        <v>37</v>
      </c>
      <c r="G177" s="0" t="n">
        <f aca="false">SUM(E177,F177)</f>
        <v>37</v>
      </c>
      <c r="H177" s="0" t="n">
        <v>1</v>
      </c>
      <c r="I177" s="0" t="n">
        <v>19</v>
      </c>
      <c r="J177" s="0" t="n">
        <f aca="false">SUM(H177,I177)</f>
        <v>20</v>
      </c>
    </row>
    <row r="178" customFormat="false" ht="14.5" hidden="false" customHeight="false" outlineLevel="0" collapsed="false">
      <c r="A178" s="0" t="s">
        <v>785</v>
      </c>
      <c r="B178" s="0" t="n">
        <v>0</v>
      </c>
      <c r="C178" s="0" t="n">
        <v>0</v>
      </c>
      <c r="D178" s="0" t="n">
        <f aca="false">SUM(B178,C178)</f>
        <v>0</v>
      </c>
      <c r="E178" s="0" t="n">
        <v>2</v>
      </c>
      <c r="F178" s="0" t="n">
        <v>7</v>
      </c>
      <c r="G178" s="0" t="n">
        <f aca="false">SUM(E178,F178)</f>
        <v>9</v>
      </c>
      <c r="H178" s="0" t="n">
        <v>2</v>
      </c>
      <c r="I178" s="0" t="n">
        <v>6</v>
      </c>
      <c r="J178" s="0" t="n">
        <f aca="false">SUM(H178,I178)</f>
        <v>8</v>
      </c>
    </row>
    <row r="179" customFormat="false" ht="14.5" hidden="false" customHeight="false" outlineLevel="0" collapsed="false">
      <c r="A179" s="0" t="s">
        <v>786</v>
      </c>
      <c r="B179" s="0" t="n">
        <v>0</v>
      </c>
      <c r="C179" s="0" t="n">
        <v>4</v>
      </c>
      <c r="D179" s="0" t="n">
        <f aca="false">SUM(B179,C179)</f>
        <v>4</v>
      </c>
      <c r="E179" s="0" t="n">
        <v>0</v>
      </c>
      <c r="F179" s="0" t="n">
        <v>7</v>
      </c>
      <c r="G179" s="0" t="n">
        <f aca="false">SUM(E179,F179)</f>
        <v>7</v>
      </c>
      <c r="H179" s="0" t="n">
        <v>0</v>
      </c>
      <c r="I179" s="0" t="n">
        <v>6</v>
      </c>
      <c r="J179" s="0" t="n">
        <f aca="false">SUM(H179,I179)</f>
        <v>6</v>
      </c>
    </row>
    <row r="180" customFormat="false" ht="14.5" hidden="false" customHeight="false" outlineLevel="0" collapsed="false">
      <c r="A180" s="0" t="s">
        <v>787</v>
      </c>
      <c r="B180" s="0" t="n">
        <v>0</v>
      </c>
      <c r="C180" s="0" t="n">
        <v>4</v>
      </c>
      <c r="D180" s="0" t="n">
        <f aca="false">SUM(B180,C180)</f>
        <v>4</v>
      </c>
      <c r="E180" s="0" t="n">
        <v>0</v>
      </c>
      <c r="F180" s="0" t="n">
        <v>7</v>
      </c>
      <c r="G180" s="0" t="n">
        <f aca="false">SUM(E180,F180)</f>
        <v>7</v>
      </c>
      <c r="H180" s="0" t="n">
        <v>0</v>
      </c>
      <c r="I180" s="0" t="n">
        <v>6</v>
      </c>
      <c r="J180" s="0" t="n">
        <f aca="false">SUM(H180,I180)</f>
        <v>6</v>
      </c>
    </row>
    <row r="181" customFormat="false" ht="14.5" hidden="false" customHeight="false" outlineLevel="0" collapsed="false">
      <c r="A181" s="0" t="s">
        <v>788</v>
      </c>
      <c r="B181" s="0" t="n">
        <v>9</v>
      </c>
      <c r="C181" s="0" t="n">
        <v>11</v>
      </c>
      <c r="D181" s="0" t="n">
        <f aca="false">SUM(B181,C181)</f>
        <v>20</v>
      </c>
      <c r="E181" s="0" t="n">
        <v>12</v>
      </c>
      <c r="F181" s="0" t="n">
        <v>27</v>
      </c>
      <c r="G181" s="0" t="n">
        <f aca="false">SUM(E181,F181)</f>
        <v>39</v>
      </c>
      <c r="H181" s="0" t="n">
        <v>7</v>
      </c>
      <c r="I181" s="0" t="n">
        <v>9</v>
      </c>
      <c r="J181" s="0" t="n">
        <f aca="false">SUM(H181,I181)</f>
        <v>16</v>
      </c>
    </row>
    <row r="182" customFormat="false" ht="14.5" hidden="false" customHeight="false" outlineLevel="0" collapsed="false">
      <c r="A182" s="0" t="s">
        <v>789</v>
      </c>
      <c r="B182" s="0" t="n">
        <v>0</v>
      </c>
      <c r="C182" s="0" t="n">
        <v>4</v>
      </c>
      <c r="D182" s="0" t="n">
        <f aca="false">SUM(B182,C182)</f>
        <v>4</v>
      </c>
      <c r="E182" s="0" t="n">
        <v>0</v>
      </c>
      <c r="F182" s="0" t="n">
        <v>23</v>
      </c>
      <c r="G182" s="0" t="n">
        <f aca="false">SUM(E182,F182)</f>
        <v>23</v>
      </c>
      <c r="H182" s="0" t="n">
        <v>0</v>
      </c>
      <c r="I182" s="0" t="n">
        <v>14</v>
      </c>
      <c r="J182" s="0" t="n">
        <f aca="false">SUM(H182,I182)</f>
        <v>14</v>
      </c>
    </row>
    <row r="183" customFormat="false" ht="14.5" hidden="false" customHeight="false" outlineLevel="0" collapsed="false">
      <c r="A183" s="0" t="s">
        <v>790</v>
      </c>
      <c r="B183" s="0" t="n">
        <v>8</v>
      </c>
      <c r="C183" s="0" t="n">
        <v>10</v>
      </c>
      <c r="D183" s="0" t="n">
        <f aca="false">SUM(B183,C183)</f>
        <v>18</v>
      </c>
      <c r="E183" s="0" t="n">
        <v>12</v>
      </c>
      <c r="F183" s="0" t="n">
        <v>34</v>
      </c>
      <c r="G183" s="0" t="n">
        <f aca="false">SUM(E183,F183)</f>
        <v>46</v>
      </c>
      <c r="H183" s="0" t="n">
        <v>8</v>
      </c>
      <c r="I183" s="0" t="n">
        <v>25</v>
      </c>
      <c r="J183" s="0" t="n">
        <f aca="false">SUM(H183,I183)</f>
        <v>33</v>
      </c>
    </row>
    <row r="184" customFormat="false" ht="14.5" hidden="false" customHeight="false" outlineLevel="0" collapsed="false">
      <c r="A184" s="0" t="s">
        <v>791</v>
      </c>
      <c r="B184" s="0" t="n">
        <v>6</v>
      </c>
      <c r="C184" s="0" t="n">
        <v>17</v>
      </c>
      <c r="D184" s="0" t="n">
        <f aca="false">SUM(B184,C184)</f>
        <v>23</v>
      </c>
      <c r="E184" s="0" t="n">
        <v>2</v>
      </c>
      <c r="F184" s="0" t="n">
        <v>49</v>
      </c>
      <c r="G184" s="0" t="n">
        <f aca="false">SUM(E184,F184)</f>
        <v>51</v>
      </c>
      <c r="H184" s="0" t="n">
        <v>6</v>
      </c>
      <c r="I184" s="0" t="n">
        <v>27</v>
      </c>
      <c r="J184" s="0" t="n">
        <f aca="false">SUM(H184,I184)</f>
        <v>33</v>
      </c>
    </row>
    <row r="185" customFormat="false" ht="14.5" hidden="false" customHeight="false" outlineLevel="0" collapsed="false">
      <c r="A185" s="0" t="s">
        <v>792</v>
      </c>
      <c r="B185" s="0" t="n">
        <v>1</v>
      </c>
      <c r="C185" s="0" t="n">
        <v>11</v>
      </c>
      <c r="D185" s="0" t="n">
        <f aca="false">SUM(B185,C185)</f>
        <v>12</v>
      </c>
      <c r="E185" s="0" t="n">
        <v>1</v>
      </c>
      <c r="F185" s="0" t="n">
        <v>18</v>
      </c>
      <c r="G185" s="0" t="n">
        <f aca="false">SUM(E185,F185)</f>
        <v>19</v>
      </c>
      <c r="H185" s="0" t="n">
        <v>1</v>
      </c>
      <c r="I185" s="0" t="n">
        <v>9</v>
      </c>
      <c r="J185" s="0" t="n">
        <f aca="false">SUM(H185,I185)</f>
        <v>10</v>
      </c>
    </row>
    <row r="186" customFormat="false" ht="14.5" hidden="false" customHeight="false" outlineLevel="0" collapsed="false">
      <c r="A186" s="0" t="s">
        <v>793</v>
      </c>
      <c r="B186" s="0" t="n">
        <v>2</v>
      </c>
      <c r="C186" s="0" t="n">
        <v>10</v>
      </c>
      <c r="D186" s="0" t="n">
        <f aca="false">SUM(B186,C186)</f>
        <v>12</v>
      </c>
      <c r="E186" s="0" t="n">
        <v>9</v>
      </c>
      <c r="F186" s="0" t="n">
        <v>51</v>
      </c>
      <c r="G186" s="0" t="n">
        <f aca="false">SUM(E186,F186)</f>
        <v>60</v>
      </c>
      <c r="H186" s="0" t="n">
        <v>5</v>
      </c>
      <c r="I186" s="0" t="n">
        <v>21</v>
      </c>
      <c r="J186" s="0" t="n">
        <f aca="false">SUM(H186,I186)</f>
        <v>26</v>
      </c>
    </row>
    <row r="187" customFormat="false" ht="14.5" hidden="false" customHeight="false" outlineLevel="0" collapsed="false">
      <c r="A187" s="0" t="s">
        <v>794</v>
      </c>
      <c r="B187" s="0" t="n">
        <v>0</v>
      </c>
      <c r="C187" s="0" t="n">
        <v>2</v>
      </c>
      <c r="D187" s="0" t="n">
        <f aca="false">SUM(B187,C187)</f>
        <v>2</v>
      </c>
      <c r="E187" s="0" t="n">
        <v>5</v>
      </c>
      <c r="F187" s="0" t="n">
        <v>8</v>
      </c>
      <c r="G187" s="0" t="n">
        <f aca="false">SUM(E187,F187)</f>
        <v>13</v>
      </c>
      <c r="H187" s="0" t="n">
        <v>5</v>
      </c>
      <c r="I187" s="0" t="n">
        <v>5</v>
      </c>
      <c r="J187" s="0" t="n">
        <f aca="false">SUM(H187,I187)</f>
        <v>10</v>
      </c>
    </row>
    <row r="188" customFormat="false" ht="14.5" hidden="false" customHeight="false" outlineLevel="0" collapsed="false">
      <c r="A188" s="0" t="s">
        <v>795</v>
      </c>
      <c r="B188" s="0" t="n">
        <v>0</v>
      </c>
      <c r="C188" s="0" t="n">
        <v>0</v>
      </c>
      <c r="D188" s="0" t="n">
        <f aca="false">SUM(B188,C188)</f>
        <v>0</v>
      </c>
      <c r="E188" s="0" t="n">
        <v>3</v>
      </c>
      <c r="F188" s="0" t="n">
        <v>14</v>
      </c>
      <c r="G188" s="0" t="n">
        <f aca="false">SUM(E188,F188)</f>
        <v>17</v>
      </c>
      <c r="H188" s="0" t="n">
        <v>1</v>
      </c>
      <c r="I188" s="0" t="n">
        <v>5</v>
      </c>
      <c r="J188" s="0" t="n">
        <f aca="false">SUM(H188,I188)</f>
        <v>6</v>
      </c>
    </row>
    <row r="189" customFormat="false" ht="14.5" hidden="false" customHeight="false" outlineLevel="0" collapsed="false">
      <c r="A189" s="0" t="s">
        <v>796</v>
      </c>
      <c r="B189" s="0" t="n">
        <v>0</v>
      </c>
      <c r="C189" s="0" t="n">
        <v>0</v>
      </c>
      <c r="D189" s="0" t="n">
        <f aca="false">SUM(B189,C189)</f>
        <v>0</v>
      </c>
      <c r="E189" s="0" t="n">
        <v>0</v>
      </c>
      <c r="F189" s="0" t="n">
        <v>7</v>
      </c>
      <c r="G189" s="0" t="n">
        <f aca="false">SUM(E189,F189)</f>
        <v>7</v>
      </c>
      <c r="H189" s="0" t="n">
        <v>0</v>
      </c>
      <c r="I189" s="0" t="n">
        <v>3</v>
      </c>
      <c r="J189" s="0" t="n">
        <f aca="false">SUM(H189,I189)</f>
        <v>3</v>
      </c>
    </row>
    <row r="190" customFormat="false" ht="14.5" hidden="false" customHeight="false" outlineLevel="0" collapsed="false">
      <c r="A190" s="0" t="s">
        <v>797</v>
      </c>
      <c r="B190" s="0" t="n">
        <v>0</v>
      </c>
      <c r="C190" s="0" t="n">
        <v>2</v>
      </c>
      <c r="D190" s="0" t="n">
        <f aca="false">SUM(B190,C190)</f>
        <v>2</v>
      </c>
      <c r="E190" s="0" t="n">
        <v>0</v>
      </c>
      <c r="F190" s="0" t="n">
        <v>9</v>
      </c>
      <c r="G190" s="0" t="n">
        <f aca="false">SUM(E190,F190)</f>
        <v>9</v>
      </c>
      <c r="H190" s="0" t="n">
        <v>0</v>
      </c>
      <c r="I190" s="0" t="n">
        <v>5</v>
      </c>
      <c r="J190" s="0" t="n">
        <f aca="false">SUM(H190,I190)</f>
        <v>5</v>
      </c>
    </row>
    <row r="191" customFormat="false" ht="14.5" hidden="false" customHeight="false" outlineLevel="0" collapsed="false">
      <c r="A191" s="0" t="s">
        <v>798</v>
      </c>
      <c r="B191" s="0" t="n">
        <v>0</v>
      </c>
      <c r="C191" s="0" t="n">
        <v>0</v>
      </c>
      <c r="D191" s="0" t="n">
        <f aca="false">SUM(B191,C191)</f>
        <v>0</v>
      </c>
      <c r="E191" s="0" t="n">
        <v>0</v>
      </c>
      <c r="F191" s="0" t="n">
        <v>6</v>
      </c>
      <c r="G191" s="0" t="n">
        <f aca="false">SUM(E191,F191)</f>
        <v>6</v>
      </c>
      <c r="H191" s="0" t="n">
        <v>0</v>
      </c>
      <c r="I191" s="0" t="n">
        <v>3</v>
      </c>
      <c r="J191" s="0" t="n">
        <f aca="false">SUM(H191,I191)</f>
        <v>3</v>
      </c>
    </row>
    <row r="192" customFormat="false" ht="14.5" hidden="false" customHeight="false" outlineLevel="0" collapsed="false">
      <c r="A192" s="0" t="s">
        <v>799</v>
      </c>
      <c r="B192" s="0" t="n">
        <v>0</v>
      </c>
      <c r="C192" s="0" t="n">
        <v>12</v>
      </c>
      <c r="D192" s="0" t="n">
        <f aca="false">SUM(B192,C192)</f>
        <v>12</v>
      </c>
      <c r="E192" s="0" t="n">
        <v>6</v>
      </c>
      <c r="F192" s="0" t="n">
        <v>29</v>
      </c>
      <c r="G192" s="0" t="n">
        <f aca="false">SUM(E192,F192)</f>
        <v>35</v>
      </c>
      <c r="H192" s="0" t="n">
        <v>3</v>
      </c>
      <c r="I192" s="0" t="n">
        <v>14</v>
      </c>
      <c r="J192" s="0" t="n">
        <f aca="false">SUM(H192,I192)</f>
        <v>17</v>
      </c>
    </row>
    <row r="193" customFormat="false" ht="14.5" hidden="false" customHeight="false" outlineLevel="0" collapsed="false">
      <c r="A193" s="0" t="s">
        <v>800</v>
      </c>
      <c r="B193" s="0" t="n">
        <v>0</v>
      </c>
      <c r="C193" s="0" t="n">
        <v>4</v>
      </c>
      <c r="D193" s="0" t="n">
        <f aca="false">SUM(B193,C193)</f>
        <v>4</v>
      </c>
      <c r="E193" s="0" t="n">
        <v>0</v>
      </c>
      <c r="F193" s="0" t="n">
        <v>24</v>
      </c>
      <c r="G193" s="0" t="n">
        <f aca="false">SUM(E193,F193)</f>
        <v>24</v>
      </c>
      <c r="H193" s="0" t="n">
        <v>0</v>
      </c>
      <c r="I193" s="0" t="n">
        <v>15</v>
      </c>
      <c r="J193" s="0" t="n">
        <f aca="false">SUM(H193,I193)</f>
        <v>15</v>
      </c>
    </row>
    <row r="194" customFormat="false" ht="14.5" hidden="false" customHeight="false" outlineLevel="0" collapsed="false">
      <c r="A194" s="0" t="s">
        <v>801</v>
      </c>
      <c r="B194" s="0" t="n">
        <v>0</v>
      </c>
      <c r="C194" s="0" t="n">
        <v>0</v>
      </c>
      <c r="D194" s="0" t="n">
        <f aca="false">SUM(B194,C194)</f>
        <v>0</v>
      </c>
      <c r="E194" s="0" t="n">
        <v>1</v>
      </c>
      <c r="F194" s="0" t="n">
        <v>4</v>
      </c>
      <c r="G194" s="0" t="n">
        <f aca="false">SUM(E194,F194)</f>
        <v>5</v>
      </c>
      <c r="H194" s="0" t="n">
        <v>1</v>
      </c>
      <c r="I194" s="0" t="n">
        <v>2</v>
      </c>
      <c r="J194" s="0" t="n">
        <f aca="false">SUM(H194,I194)</f>
        <v>3</v>
      </c>
    </row>
    <row r="195" customFormat="false" ht="14.5" hidden="false" customHeight="false" outlineLevel="0" collapsed="false">
      <c r="A195" s="0" t="s">
        <v>802</v>
      </c>
      <c r="B195" s="0" t="n">
        <v>0</v>
      </c>
      <c r="C195" s="0" t="n">
        <v>2</v>
      </c>
      <c r="D195" s="0" t="n">
        <f aca="false">SUM(B195,C195)</f>
        <v>2</v>
      </c>
      <c r="E195" s="0" t="n">
        <v>0</v>
      </c>
      <c r="F195" s="0" t="n">
        <v>15</v>
      </c>
      <c r="G195" s="0" t="n">
        <f aca="false">SUM(E195,F195)</f>
        <v>15</v>
      </c>
      <c r="H195" s="0" t="n">
        <v>0</v>
      </c>
      <c r="I195" s="0" t="n">
        <v>4</v>
      </c>
      <c r="J195" s="0" t="n">
        <f aca="false">SUM(H195,I195)</f>
        <v>4</v>
      </c>
    </row>
    <row r="196" customFormat="false" ht="14.5" hidden="false" customHeight="false" outlineLevel="0" collapsed="false">
      <c r="A196" s="0" t="s">
        <v>803</v>
      </c>
      <c r="B196" s="0" t="n">
        <v>0</v>
      </c>
      <c r="C196" s="0" t="n">
        <v>0</v>
      </c>
      <c r="D196" s="0" t="n">
        <f aca="false">SUM(B196,C196)</f>
        <v>0</v>
      </c>
      <c r="E196" s="0" t="n">
        <v>3</v>
      </c>
      <c r="F196" s="0" t="n">
        <v>5</v>
      </c>
      <c r="G196" s="0" t="n">
        <f aca="false">SUM(E196,F196)</f>
        <v>8</v>
      </c>
      <c r="H196" s="0" t="n">
        <v>3</v>
      </c>
      <c r="I196" s="0" t="n">
        <v>4</v>
      </c>
      <c r="J196" s="0" t="n">
        <f aca="false">SUM(H196,I196)</f>
        <v>7</v>
      </c>
    </row>
    <row r="197" customFormat="false" ht="14.5" hidden="false" customHeight="false" outlineLevel="0" collapsed="false">
      <c r="A197" s="0" t="s">
        <v>804</v>
      </c>
      <c r="B197" s="0" t="n">
        <v>1</v>
      </c>
      <c r="C197" s="0" t="n">
        <v>11</v>
      </c>
      <c r="D197" s="0" t="n">
        <f aca="false">SUM(B197,C197)</f>
        <v>12</v>
      </c>
      <c r="E197" s="0" t="n">
        <v>1</v>
      </c>
      <c r="F197" s="0" t="n">
        <v>18</v>
      </c>
      <c r="G197" s="0" t="n">
        <f aca="false">SUM(E197,F197)</f>
        <v>19</v>
      </c>
      <c r="H197" s="0" t="n">
        <v>1</v>
      </c>
      <c r="I197" s="0" t="n">
        <v>9</v>
      </c>
      <c r="J197" s="0" t="n">
        <f aca="false">SUM(H197,I197)</f>
        <v>10</v>
      </c>
    </row>
    <row r="198" customFormat="false" ht="14.5" hidden="false" customHeight="false" outlineLevel="0" collapsed="false">
      <c r="A198" s="0" t="s">
        <v>805</v>
      </c>
      <c r="B198" s="0" t="n">
        <v>0</v>
      </c>
      <c r="C198" s="0" t="n">
        <v>4</v>
      </c>
      <c r="D198" s="0" t="n">
        <f aca="false">SUM(B198,C198)</f>
        <v>4</v>
      </c>
      <c r="E198" s="0" t="n">
        <v>0</v>
      </c>
      <c r="F198" s="0" t="n">
        <v>29</v>
      </c>
      <c r="G198" s="0" t="n">
        <f aca="false">SUM(E198,F198)</f>
        <v>29</v>
      </c>
      <c r="H198" s="0" t="n">
        <v>0</v>
      </c>
      <c r="I198" s="0" t="n">
        <v>17</v>
      </c>
      <c r="J198" s="0" t="n">
        <f aca="false">SUM(H198,I198)</f>
        <v>17</v>
      </c>
    </row>
    <row r="199" customFormat="false" ht="14.5" hidden="false" customHeight="false" outlineLevel="0" collapsed="false">
      <c r="A199" s="0" t="s">
        <v>806</v>
      </c>
      <c r="B199" s="0" t="n">
        <v>0</v>
      </c>
      <c r="C199" s="0" t="n">
        <v>2</v>
      </c>
      <c r="D199" s="0" t="n">
        <f aca="false">SUM(B199,C199)</f>
        <v>2</v>
      </c>
      <c r="E199" s="0" t="n">
        <v>0</v>
      </c>
      <c r="F199" s="0" t="n">
        <v>16</v>
      </c>
      <c r="G199" s="0" t="n">
        <f aca="false">SUM(E199,F199)</f>
        <v>16</v>
      </c>
      <c r="H199" s="0" t="n">
        <v>0</v>
      </c>
      <c r="I199" s="0" t="n">
        <v>4</v>
      </c>
      <c r="J199" s="0" t="n">
        <f aca="false">SUM(H199,I199)</f>
        <v>4</v>
      </c>
    </row>
    <row r="200" customFormat="false" ht="14.5" hidden="false" customHeight="false" outlineLevel="0" collapsed="false">
      <c r="A200" s="0" t="s">
        <v>807</v>
      </c>
      <c r="B200" s="0" t="n">
        <v>0</v>
      </c>
      <c r="C200" s="0" t="n">
        <v>0</v>
      </c>
      <c r="D200" s="0" t="n">
        <f aca="false">SUM(B200,C200)</f>
        <v>0</v>
      </c>
      <c r="E200" s="0" t="n">
        <v>1</v>
      </c>
      <c r="F200" s="0" t="n">
        <v>3</v>
      </c>
      <c r="G200" s="0" t="n">
        <f aca="false">SUM(E200,F200)</f>
        <v>4</v>
      </c>
      <c r="H200" s="0" t="n">
        <v>1</v>
      </c>
      <c r="I200" s="0" t="n">
        <v>2</v>
      </c>
      <c r="J200" s="0" t="n">
        <f aca="false">SUM(H200,I200)</f>
        <v>3</v>
      </c>
    </row>
    <row r="201" customFormat="false" ht="14.5" hidden="false" customHeight="false" outlineLevel="0" collapsed="false">
      <c r="A201" s="0" t="s">
        <v>808</v>
      </c>
      <c r="B201" s="0" t="n">
        <v>2</v>
      </c>
      <c r="C201" s="0" t="n">
        <v>10</v>
      </c>
      <c r="D201" s="0" t="n">
        <f aca="false">SUM(B201,C201)</f>
        <v>12</v>
      </c>
      <c r="E201" s="0" t="n">
        <v>1</v>
      </c>
      <c r="F201" s="0" t="n">
        <v>28</v>
      </c>
      <c r="G201" s="0" t="n">
        <f aca="false">SUM(E201,F201)</f>
        <v>29</v>
      </c>
      <c r="H201" s="0" t="n">
        <v>2</v>
      </c>
      <c r="I201" s="0" t="n">
        <v>16</v>
      </c>
      <c r="J201" s="0" t="n">
        <f aca="false">SUM(H201,I201)</f>
        <v>18</v>
      </c>
    </row>
    <row r="202" customFormat="false" ht="14.5" hidden="false" customHeight="false" outlineLevel="0" collapsed="false">
      <c r="A202" s="0" t="s">
        <v>809</v>
      </c>
      <c r="B202" s="0" t="n">
        <v>0</v>
      </c>
      <c r="C202" s="0" t="n">
        <v>6</v>
      </c>
      <c r="D202" s="0" t="n">
        <f aca="false">SUM(B202,C202)</f>
        <v>6</v>
      </c>
      <c r="E202" s="0" t="n">
        <v>0</v>
      </c>
      <c r="F202" s="0" t="n">
        <v>24</v>
      </c>
      <c r="G202" s="0" t="n">
        <f aca="false">SUM(E202,F202)</f>
        <v>24</v>
      </c>
      <c r="H202" s="0" t="n">
        <v>0</v>
      </c>
      <c r="I202" s="0" t="n">
        <v>10</v>
      </c>
      <c r="J202" s="0" t="n">
        <f aca="false">SUM(H202,I202)</f>
        <v>10</v>
      </c>
    </row>
    <row r="203" customFormat="false" ht="14.5" hidden="false" customHeight="false" outlineLevel="0" collapsed="false">
      <c r="A203" s="0" t="s">
        <v>810</v>
      </c>
      <c r="B203" s="0" t="n">
        <v>2</v>
      </c>
      <c r="C203" s="0" t="n">
        <v>18</v>
      </c>
      <c r="D203" s="0" t="n">
        <f aca="false">SUM(B203,C203)</f>
        <v>20</v>
      </c>
      <c r="E203" s="0" t="n">
        <v>1</v>
      </c>
      <c r="F203" s="0" t="n">
        <v>14</v>
      </c>
      <c r="G203" s="0" t="n">
        <f aca="false">SUM(E203,F203)</f>
        <v>15</v>
      </c>
      <c r="H203" s="0" t="n">
        <v>2</v>
      </c>
      <c r="I203" s="0" t="n">
        <v>13</v>
      </c>
      <c r="J203" s="0" t="n">
        <f aca="false">SUM(H203,I203)</f>
        <v>15</v>
      </c>
    </row>
    <row r="204" customFormat="false" ht="14.5" hidden="false" customHeight="false" outlineLevel="0" collapsed="false">
      <c r="A204" s="0" t="s">
        <v>811</v>
      </c>
      <c r="B204" s="0" t="n">
        <v>0</v>
      </c>
      <c r="C204" s="0" t="n">
        <v>0</v>
      </c>
      <c r="D204" s="0" t="n">
        <f aca="false">SUM(B204,C204)</f>
        <v>0</v>
      </c>
      <c r="E204" s="0" t="n">
        <v>0</v>
      </c>
      <c r="F204" s="0" t="n">
        <v>8</v>
      </c>
      <c r="G204" s="0" t="n">
        <f aca="false">SUM(E204,F204)</f>
        <v>8</v>
      </c>
      <c r="H204" s="0" t="n">
        <v>0</v>
      </c>
      <c r="I204" s="0" t="n">
        <v>5</v>
      </c>
      <c r="J204" s="0" t="n">
        <f aca="false">SUM(H204,I204)</f>
        <v>5</v>
      </c>
    </row>
    <row r="205" customFormat="false" ht="14.5" hidden="false" customHeight="false" outlineLevel="0" collapsed="false">
      <c r="A205" s="0" t="s">
        <v>812</v>
      </c>
      <c r="B205" s="0" t="n">
        <v>2</v>
      </c>
      <c r="C205" s="0" t="n">
        <v>22</v>
      </c>
      <c r="D205" s="0" t="n">
        <f aca="false">SUM(B205,C205)</f>
        <v>24</v>
      </c>
      <c r="E205" s="0" t="n">
        <v>1</v>
      </c>
      <c r="F205" s="0" t="n">
        <v>48</v>
      </c>
      <c r="G205" s="0" t="n">
        <f aca="false">SUM(E205,F205)</f>
        <v>49</v>
      </c>
      <c r="H205" s="0" t="n">
        <v>2</v>
      </c>
      <c r="I205" s="0" t="n">
        <v>17</v>
      </c>
      <c r="J205" s="0" t="n">
        <f aca="false">SUM(H205,I205)</f>
        <v>19</v>
      </c>
    </row>
    <row r="206" customFormat="false" ht="14.5" hidden="false" customHeight="false" outlineLevel="0" collapsed="false">
      <c r="A206" s="0" t="s">
        <v>813</v>
      </c>
      <c r="B206" s="0" t="n">
        <v>0</v>
      </c>
      <c r="C206" s="0" t="n">
        <v>2</v>
      </c>
      <c r="D206" s="0" t="n">
        <f aca="false">SUM(B206,C206)</f>
        <v>2</v>
      </c>
      <c r="E206" s="0" t="n">
        <v>0</v>
      </c>
      <c r="F206" s="0" t="n">
        <v>8</v>
      </c>
      <c r="G206" s="0" t="n">
        <f aca="false">SUM(E206,F206)</f>
        <v>8</v>
      </c>
      <c r="H206" s="0" t="n">
        <v>0</v>
      </c>
      <c r="I206" s="0" t="n">
        <v>4</v>
      </c>
      <c r="J206" s="0" t="n">
        <f aca="false">SUM(H206,I206)</f>
        <v>4</v>
      </c>
    </row>
    <row r="207" customFormat="false" ht="14.5" hidden="false" customHeight="false" outlineLevel="0" collapsed="false">
      <c r="A207" s="0" t="s">
        <v>814</v>
      </c>
      <c r="B207" s="0" t="n">
        <v>1</v>
      </c>
      <c r="C207" s="0" t="n">
        <v>5</v>
      </c>
      <c r="D207" s="0" t="n">
        <f aca="false">SUM(B207,C207)</f>
        <v>6</v>
      </c>
      <c r="E207" s="0" t="n">
        <v>1</v>
      </c>
      <c r="F207" s="0" t="n">
        <v>17</v>
      </c>
      <c r="G207" s="0" t="n">
        <f aca="false">SUM(E207,F207)</f>
        <v>18</v>
      </c>
      <c r="H207" s="0" t="n">
        <v>1</v>
      </c>
      <c r="I207" s="0" t="n">
        <v>7</v>
      </c>
      <c r="J207" s="0" t="n">
        <f aca="false">SUM(H207,I207)</f>
        <v>8</v>
      </c>
    </row>
    <row r="208" customFormat="false" ht="14.5" hidden="false" customHeight="false" outlineLevel="0" collapsed="false">
      <c r="A208" s="0" t="s">
        <v>815</v>
      </c>
      <c r="B208" s="0" t="n">
        <v>1</v>
      </c>
      <c r="C208" s="0" t="n">
        <v>1</v>
      </c>
      <c r="D208" s="0" t="n">
        <f aca="false">SUM(B208,C208)</f>
        <v>2</v>
      </c>
      <c r="E208" s="0" t="n">
        <v>0</v>
      </c>
      <c r="F208" s="0" t="n">
        <v>19</v>
      </c>
      <c r="G208" s="0" t="n">
        <f aca="false">SUM(E208,F208)</f>
        <v>19</v>
      </c>
      <c r="H208" s="0" t="n">
        <v>1</v>
      </c>
      <c r="I208" s="0" t="n">
        <v>10</v>
      </c>
      <c r="J208" s="0" t="n">
        <f aca="false">SUM(H208,I208)</f>
        <v>11</v>
      </c>
    </row>
    <row r="209" customFormat="false" ht="14.5" hidden="false" customHeight="false" outlineLevel="0" collapsed="false">
      <c r="A209" s="0" t="s">
        <v>816</v>
      </c>
      <c r="B209" s="0" t="n">
        <v>3</v>
      </c>
      <c r="C209" s="0" t="n">
        <v>1</v>
      </c>
      <c r="D209" s="0" t="n">
        <f aca="false">SUM(B209,C209)</f>
        <v>4</v>
      </c>
      <c r="E209" s="0" t="n">
        <v>3</v>
      </c>
      <c r="F209" s="0" t="n">
        <v>7</v>
      </c>
      <c r="G209" s="0" t="n">
        <f aca="false">SUM(E209,F209)</f>
        <v>10</v>
      </c>
      <c r="H209" s="0" t="n">
        <v>3</v>
      </c>
      <c r="I209" s="0" t="n">
        <v>3</v>
      </c>
      <c r="J209" s="0" t="n">
        <f aca="false">SUM(H209,I209)</f>
        <v>6</v>
      </c>
    </row>
    <row r="210" customFormat="false" ht="14.5" hidden="false" customHeight="false" outlineLevel="0" collapsed="false">
      <c r="A210" s="0" t="s">
        <v>817</v>
      </c>
      <c r="B210" s="0" t="n">
        <v>4</v>
      </c>
      <c r="C210" s="0" t="n">
        <v>2</v>
      </c>
      <c r="D210" s="0" t="n">
        <f aca="false">SUM(B210,C210)</f>
        <v>6</v>
      </c>
      <c r="E210" s="0" t="n">
        <v>8</v>
      </c>
      <c r="F210" s="0" t="n">
        <v>20</v>
      </c>
      <c r="G210" s="0" t="n">
        <f aca="false">SUM(E210,F210)</f>
        <v>28</v>
      </c>
      <c r="H210" s="0" t="n">
        <v>5</v>
      </c>
      <c r="I210" s="0" t="n">
        <v>11</v>
      </c>
      <c r="J210" s="0" t="n">
        <f aca="false">SUM(H210,I210)</f>
        <v>16</v>
      </c>
    </row>
    <row r="211" customFormat="false" ht="14.5" hidden="false" customHeight="false" outlineLevel="0" collapsed="false">
      <c r="A211" s="0" t="s">
        <v>818</v>
      </c>
      <c r="B211" s="0" t="n">
        <v>0</v>
      </c>
      <c r="C211" s="0" t="n">
        <v>0</v>
      </c>
      <c r="D211" s="0" t="n">
        <f aca="false">SUM(B211,C211)</f>
        <v>0</v>
      </c>
      <c r="E211" s="0" t="n">
        <v>1</v>
      </c>
      <c r="F211" s="0" t="n">
        <v>9</v>
      </c>
      <c r="G211" s="0" t="n">
        <f aca="false">SUM(E211,F211)</f>
        <v>10</v>
      </c>
      <c r="H211" s="0" t="n">
        <v>1</v>
      </c>
      <c r="I211" s="0" t="n">
        <v>7</v>
      </c>
      <c r="J211" s="0" t="n">
        <f aca="false">SUM(H211,I211)</f>
        <v>8</v>
      </c>
    </row>
    <row r="212" customFormat="false" ht="14.5" hidden="false" customHeight="false" outlineLevel="0" collapsed="false">
      <c r="A212" s="0" t="s">
        <v>819</v>
      </c>
      <c r="B212" s="0" t="n">
        <v>0</v>
      </c>
      <c r="C212" s="0" t="n">
        <v>0</v>
      </c>
      <c r="D212" s="0" t="n">
        <f aca="false">SUM(B212,C212)</f>
        <v>0</v>
      </c>
      <c r="E212" s="0" t="n">
        <v>0</v>
      </c>
      <c r="F212" s="0" t="n">
        <v>2</v>
      </c>
      <c r="G212" s="0" t="n">
        <f aca="false">SUM(E212,F212)</f>
        <v>2</v>
      </c>
      <c r="H212" s="0" t="n">
        <v>0</v>
      </c>
      <c r="I212" s="0" t="n">
        <v>2</v>
      </c>
      <c r="J212" s="0" t="n">
        <f aca="false">SUM(H212,I212)</f>
        <v>2</v>
      </c>
    </row>
    <row r="213" customFormat="false" ht="14.5" hidden="false" customHeight="false" outlineLevel="0" collapsed="false">
      <c r="A213" s="0" t="s">
        <v>820</v>
      </c>
      <c r="B213" s="0" t="n">
        <v>0</v>
      </c>
      <c r="C213" s="0" t="n">
        <v>0</v>
      </c>
      <c r="D213" s="0" t="n">
        <f aca="false">SUM(B213,C213)</f>
        <v>0</v>
      </c>
      <c r="E213" s="0" t="n">
        <v>0</v>
      </c>
      <c r="F213" s="0" t="n">
        <v>13</v>
      </c>
      <c r="G213" s="0" t="n">
        <f aca="false">SUM(E213,F213)</f>
        <v>13</v>
      </c>
      <c r="H213" s="0" t="n">
        <v>0</v>
      </c>
      <c r="I213" s="0" t="n">
        <v>9</v>
      </c>
      <c r="J213" s="0" t="n">
        <f aca="false">SUM(H213,I213)</f>
        <v>9</v>
      </c>
    </row>
    <row r="214" customFormat="false" ht="14.5" hidden="false" customHeight="false" outlineLevel="0" collapsed="false">
      <c r="A214" s="0" t="s">
        <v>821</v>
      </c>
      <c r="B214" s="0" t="n">
        <v>0</v>
      </c>
      <c r="C214" s="0" t="n">
        <v>0</v>
      </c>
      <c r="D214" s="0" t="n">
        <f aca="false">SUM(B214,C214)</f>
        <v>0</v>
      </c>
      <c r="E214" s="0" t="n">
        <v>4</v>
      </c>
      <c r="F214" s="0" t="n">
        <v>0</v>
      </c>
      <c r="G214" s="0" t="n">
        <f aca="false">SUM(E214,F214)</f>
        <v>4</v>
      </c>
      <c r="H214" s="0" t="n">
        <v>2</v>
      </c>
      <c r="I214" s="0" t="n">
        <v>0</v>
      </c>
      <c r="J214" s="0" t="n">
        <f aca="false">SUM(H214,I214)</f>
        <v>2</v>
      </c>
    </row>
    <row r="215" customFormat="false" ht="14.5" hidden="false" customHeight="false" outlineLevel="0" collapsed="false">
      <c r="A215" s="0" t="s">
        <v>822</v>
      </c>
      <c r="B215" s="0" t="n">
        <v>0</v>
      </c>
      <c r="C215" s="0" t="n">
        <v>0</v>
      </c>
      <c r="D215" s="0" t="n">
        <f aca="false">SUM(B215,C215)</f>
        <v>0</v>
      </c>
      <c r="E215" s="0" t="n">
        <v>0</v>
      </c>
      <c r="F215" s="0" t="n">
        <v>2</v>
      </c>
      <c r="G215" s="0" t="n">
        <f aca="false">SUM(E215,F215)</f>
        <v>2</v>
      </c>
      <c r="H215" s="0" t="n">
        <v>0</v>
      </c>
      <c r="I215" s="0" t="n">
        <v>2</v>
      </c>
      <c r="J215" s="0" t="n">
        <f aca="false">SUM(H215,I215)</f>
        <v>2</v>
      </c>
    </row>
    <row r="216" customFormat="false" ht="14.5" hidden="false" customHeight="false" outlineLevel="0" collapsed="false">
      <c r="A216" s="0" t="s">
        <v>823</v>
      </c>
      <c r="B216" s="0" t="n">
        <v>0</v>
      </c>
      <c r="C216" s="0" t="n">
        <v>16</v>
      </c>
      <c r="D216" s="0" t="n">
        <f aca="false">SUM(B216,C216)</f>
        <v>16</v>
      </c>
      <c r="E216" s="0" t="n">
        <v>0</v>
      </c>
      <c r="F216" s="0" t="n">
        <v>32</v>
      </c>
      <c r="G216" s="0" t="n">
        <f aca="false">SUM(E216,F216)</f>
        <v>32</v>
      </c>
      <c r="H216" s="0" t="n">
        <v>0</v>
      </c>
      <c r="I216" s="0" t="n">
        <v>17</v>
      </c>
      <c r="J216" s="0" t="n">
        <f aca="false">SUM(H216,I216)</f>
        <v>17</v>
      </c>
    </row>
    <row r="217" customFormat="false" ht="14.5" hidden="false" customHeight="false" outlineLevel="0" collapsed="false">
      <c r="A217" s="0" t="s">
        <v>824</v>
      </c>
      <c r="B217" s="0" t="n">
        <v>0</v>
      </c>
      <c r="C217" s="0" t="n">
        <v>0</v>
      </c>
      <c r="D217" s="0" t="n">
        <f aca="false">SUM(B217,C217)</f>
        <v>0</v>
      </c>
      <c r="E217" s="0" t="n">
        <v>0</v>
      </c>
      <c r="F217" s="0" t="n">
        <v>2</v>
      </c>
      <c r="G217" s="0" t="n">
        <f aca="false">SUM(E217,F217)</f>
        <v>2</v>
      </c>
      <c r="H217" s="0" t="n">
        <v>0</v>
      </c>
      <c r="I217" s="0" t="n">
        <v>2</v>
      </c>
      <c r="J217" s="0" t="n">
        <f aca="false">SUM(H217,I217)</f>
        <v>2</v>
      </c>
    </row>
    <row r="218" customFormat="false" ht="14.5" hidden="false" customHeight="false" outlineLevel="0" collapsed="false">
      <c r="A218" s="0" t="s">
        <v>825</v>
      </c>
      <c r="B218" s="0" t="n">
        <v>0</v>
      </c>
      <c r="C218" s="0" t="n">
        <v>0</v>
      </c>
      <c r="D218" s="0" t="n">
        <f aca="false">SUM(B218,C218)</f>
        <v>0</v>
      </c>
      <c r="E218" s="0" t="n">
        <v>0</v>
      </c>
      <c r="F218" s="0" t="n">
        <v>3</v>
      </c>
      <c r="G218" s="0" t="n">
        <f aca="false">SUM(E218,F218)</f>
        <v>3</v>
      </c>
      <c r="H218" s="0" t="n">
        <v>0</v>
      </c>
      <c r="I218" s="0" t="n">
        <v>2</v>
      </c>
      <c r="J218" s="0" t="n">
        <f aca="false">SUM(H218,I218)</f>
        <v>2</v>
      </c>
    </row>
    <row r="219" customFormat="false" ht="14.5" hidden="false" customHeight="false" outlineLevel="0" collapsed="false">
      <c r="A219" s="0" t="s">
        <v>826</v>
      </c>
      <c r="B219" s="0" t="n">
        <v>26</v>
      </c>
      <c r="C219" s="0" t="n">
        <v>16</v>
      </c>
      <c r="D219" s="0" t="n">
        <f aca="false">SUM(B219,C219)</f>
        <v>42</v>
      </c>
      <c r="E219" s="0" t="n">
        <v>19</v>
      </c>
      <c r="F219" s="0" t="n">
        <v>32</v>
      </c>
      <c r="G219" s="0" t="n">
        <f aca="false">SUM(E219,F219)</f>
        <v>51</v>
      </c>
      <c r="H219" s="0" t="n">
        <v>20</v>
      </c>
      <c r="I219" s="0" t="n">
        <v>12</v>
      </c>
      <c r="J219" s="0" t="n">
        <f aca="false">SUM(H219,I219)</f>
        <v>32</v>
      </c>
    </row>
    <row r="220" customFormat="false" ht="14.5" hidden="false" customHeight="false" outlineLevel="0" collapsed="false">
      <c r="A220" s="0" t="s">
        <v>827</v>
      </c>
      <c r="B220" s="0" t="n">
        <v>1</v>
      </c>
      <c r="C220" s="0" t="n">
        <v>3</v>
      </c>
      <c r="D220" s="0" t="n">
        <f aca="false">SUM(B220,C220)</f>
        <v>4</v>
      </c>
      <c r="E220" s="0" t="n">
        <v>1</v>
      </c>
      <c r="F220" s="0" t="n">
        <v>11</v>
      </c>
      <c r="G220" s="0" t="n">
        <f aca="false">SUM(E220,F220)</f>
        <v>12</v>
      </c>
      <c r="H220" s="0" t="n">
        <v>1</v>
      </c>
      <c r="I220" s="0" t="n">
        <v>6</v>
      </c>
      <c r="J220" s="0" t="n">
        <f aca="false">SUM(H220,I220)</f>
        <v>7</v>
      </c>
    </row>
    <row r="221" customFormat="false" ht="14.5" hidden="false" customHeight="false" outlineLevel="0" collapsed="false">
      <c r="A221" s="0" t="s">
        <v>828</v>
      </c>
      <c r="B221" s="0" t="n">
        <v>0</v>
      </c>
      <c r="C221" s="0" t="n">
        <v>0</v>
      </c>
      <c r="D221" s="0" t="n">
        <f aca="false">SUM(B221,C221)</f>
        <v>0</v>
      </c>
      <c r="E221" s="0" t="n">
        <v>0</v>
      </c>
      <c r="F221" s="0" t="n">
        <v>4</v>
      </c>
      <c r="G221" s="0" t="n">
        <f aca="false">SUM(E221,F221)</f>
        <v>4</v>
      </c>
      <c r="H221" s="0" t="n">
        <v>0</v>
      </c>
      <c r="I221" s="0" t="n">
        <v>2</v>
      </c>
      <c r="J221" s="0" t="n">
        <f aca="false">SUM(H221,I221)</f>
        <v>2</v>
      </c>
    </row>
    <row r="222" customFormat="false" ht="14.5" hidden="false" customHeight="false" outlineLevel="0" collapsed="false">
      <c r="A222" s="0" t="s">
        <v>829</v>
      </c>
      <c r="B222" s="0" t="n">
        <v>0</v>
      </c>
      <c r="C222" s="0" t="n">
        <v>0</v>
      </c>
      <c r="D222" s="0" t="n">
        <f aca="false">SUM(B222,C222)</f>
        <v>0</v>
      </c>
      <c r="E222" s="0" t="n">
        <v>0</v>
      </c>
      <c r="F222" s="0" t="n">
        <v>3</v>
      </c>
      <c r="G222" s="0" t="n">
        <f aca="false">SUM(E222,F222)</f>
        <v>3</v>
      </c>
      <c r="H222" s="0" t="n">
        <v>0</v>
      </c>
      <c r="I222" s="0" t="n">
        <v>2</v>
      </c>
      <c r="J222" s="0" t="n">
        <f aca="false">SUM(H222,I222)</f>
        <v>2</v>
      </c>
    </row>
    <row r="223" customFormat="false" ht="14.5" hidden="false" customHeight="false" outlineLevel="0" collapsed="false">
      <c r="A223" s="0" t="s">
        <v>830</v>
      </c>
      <c r="B223" s="0" t="n">
        <v>0</v>
      </c>
      <c r="C223" s="0" t="n">
        <v>0</v>
      </c>
      <c r="D223" s="0" t="n">
        <f aca="false">SUM(B223,C223)</f>
        <v>0</v>
      </c>
      <c r="E223" s="0" t="n">
        <v>0</v>
      </c>
      <c r="F223" s="0" t="n">
        <v>8</v>
      </c>
      <c r="G223" s="0" t="n">
        <f aca="false">SUM(E223,F223)</f>
        <v>8</v>
      </c>
      <c r="H223" s="0" t="n">
        <v>0</v>
      </c>
      <c r="I223" s="0" t="n">
        <v>5</v>
      </c>
      <c r="J223" s="0" t="n">
        <f aca="false">SUM(H223,I223)</f>
        <v>5</v>
      </c>
    </row>
    <row r="224" customFormat="false" ht="14.5" hidden="false" customHeight="false" outlineLevel="0" collapsed="false">
      <c r="A224" s="0" t="s">
        <v>831</v>
      </c>
      <c r="B224" s="0" t="n">
        <v>10</v>
      </c>
      <c r="C224" s="0" t="n">
        <v>40</v>
      </c>
      <c r="D224" s="0" t="n">
        <f aca="false">SUM(B224,C224)</f>
        <v>50</v>
      </c>
      <c r="E224" s="0" t="n">
        <v>5</v>
      </c>
      <c r="F224" s="0" t="n">
        <v>109</v>
      </c>
      <c r="G224" s="0" t="n">
        <f aca="false">SUM(E224,F224)</f>
        <v>114</v>
      </c>
      <c r="H224" s="0" t="n">
        <v>10</v>
      </c>
      <c r="I224" s="0" t="n">
        <v>45</v>
      </c>
      <c r="J224" s="0" t="n">
        <f aca="false">SUM(H224,I224)</f>
        <v>55</v>
      </c>
    </row>
    <row r="225" customFormat="false" ht="14.5" hidden="false" customHeight="false" outlineLevel="0" collapsed="false">
      <c r="A225" s="0" t="s">
        <v>832</v>
      </c>
      <c r="B225" s="0" t="n">
        <v>2</v>
      </c>
      <c r="C225" s="0" t="n">
        <v>2</v>
      </c>
      <c r="D225" s="0" t="n">
        <f aca="false">SUM(B225,C225)</f>
        <v>4</v>
      </c>
      <c r="E225" s="0" t="n">
        <v>5</v>
      </c>
      <c r="F225" s="0" t="n">
        <v>22</v>
      </c>
      <c r="G225" s="0" t="n">
        <f aca="false">SUM(E225,F225)</f>
        <v>27</v>
      </c>
      <c r="H225" s="0" t="n">
        <v>2</v>
      </c>
      <c r="I225" s="0" t="n">
        <v>12</v>
      </c>
      <c r="J225" s="0" t="n">
        <f aca="false">SUM(H225,I225)</f>
        <v>14</v>
      </c>
    </row>
    <row r="226" customFormat="false" ht="14.5" hidden="false" customHeight="false" outlineLevel="0" collapsed="false">
      <c r="A226" s="0" t="s">
        <v>833</v>
      </c>
      <c r="B226" s="0" t="n">
        <v>3</v>
      </c>
      <c r="C226" s="0" t="n">
        <v>49</v>
      </c>
      <c r="D226" s="0" t="n">
        <f aca="false">SUM(B226,C226)</f>
        <v>52</v>
      </c>
      <c r="E226" s="0" t="n">
        <v>5</v>
      </c>
      <c r="F226" s="0" t="n">
        <v>87</v>
      </c>
      <c r="G226" s="0" t="n">
        <f aca="false">SUM(E226,F226)</f>
        <v>92</v>
      </c>
      <c r="H226" s="0" t="n">
        <v>4</v>
      </c>
      <c r="I226" s="0" t="n">
        <v>44</v>
      </c>
      <c r="J226" s="0" t="n">
        <f aca="false">SUM(H226,I226)</f>
        <v>48</v>
      </c>
    </row>
    <row r="227" customFormat="false" ht="14.5" hidden="false" customHeight="false" outlineLevel="0" collapsed="false">
      <c r="A227" s="0" t="s">
        <v>834</v>
      </c>
      <c r="B227" s="0" t="n">
        <v>0</v>
      </c>
      <c r="C227" s="0" t="n">
        <v>0</v>
      </c>
      <c r="D227" s="0" t="n">
        <f aca="false">SUM(B227,C227)</f>
        <v>0</v>
      </c>
      <c r="E227" s="0" t="n">
        <v>1</v>
      </c>
      <c r="F227" s="0" t="n">
        <v>3</v>
      </c>
      <c r="G227" s="0" t="n">
        <f aca="false">SUM(E227,F227)</f>
        <v>4</v>
      </c>
      <c r="H227" s="0" t="n">
        <v>1</v>
      </c>
      <c r="I227" s="0" t="n">
        <v>2</v>
      </c>
      <c r="J227" s="0" t="n">
        <f aca="false">SUM(H227,I227)</f>
        <v>3</v>
      </c>
    </row>
    <row r="228" customFormat="false" ht="14.5" hidden="false" customHeight="false" outlineLevel="0" collapsed="false">
      <c r="A228" s="0" t="s">
        <v>835</v>
      </c>
      <c r="B228" s="0" t="n">
        <v>11</v>
      </c>
      <c r="C228" s="0" t="n">
        <v>125</v>
      </c>
      <c r="D228" s="0" t="n">
        <f aca="false">SUM(B228,C228)</f>
        <v>136</v>
      </c>
      <c r="E228" s="0" t="n">
        <v>15</v>
      </c>
      <c r="F228" s="0" t="n">
        <v>269</v>
      </c>
      <c r="G228" s="0" t="n">
        <f aca="false">SUM(E228,F228)</f>
        <v>284</v>
      </c>
      <c r="H228" s="0" t="n">
        <v>15</v>
      </c>
      <c r="I228" s="0" t="n">
        <v>105</v>
      </c>
      <c r="J228" s="0" t="n">
        <f aca="false">SUM(H228,I228)</f>
        <v>120</v>
      </c>
    </row>
    <row r="229" customFormat="false" ht="14.5" hidden="false" customHeight="false" outlineLevel="0" collapsed="false">
      <c r="A229" s="0" t="s">
        <v>836</v>
      </c>
      <c r="B229" s="0" t="n">
        <v>2</v>
      </c>
      <c r="C229" s="0" t="n">
        <v>10</v>
      </c>
      <c r="D229" s="0" t="n">
        <f aca="false">SUM(B229,C229)</f>
        <v>12</v>
      </c>
      <c r="E229" s="0" t="n">
        <v>0</v>
      </c>
      <c r="F229" s="0" t="n">
        <v>38</v>
      </c>
      <c r="G229" s="0" t="n">
        <f aca="false">SUM(E229,F229)</f>
        <v>38</v>
      </c>
      <c r="H229" s="0" t="n">
        <v>2</v>
      </c>
      <c r="I229" s="0" t="n">
        <v>16</v>
      </c>
      <c r="J229" s="0" t="n">
        <f aca="false">SUM(H229,I229)</f>
        <v>18</v>
      </c>
    </row>
    <row r="230" customFormat="false" ht="14.5" hidden="false" customHeight="false" outlineLevel="0" collapsed="false">
      <c r="A230" s="0" t="s">
        <v>837</v>
      </c>
      <c r="B230" s="0" t="n">
        <v>0</v>
      </c>
      <c r="C230" s="0" t="n">
        <v>0</v>
      </c>
      <c r="D230" s="0" t="n">
        <f aca="false">SUM(B230,C230)</f>
        <v>0</v>
      </c>
      <c r="E230" s="0" t="n">
        <v>0</v>
      </c>
      <c r="F230" s="0" t="n">
        <v>2</v>
      </c>
      <c r="G230" s="0" t="n">
        <f aca="false">SUM(E230,F230)</f>
        <v>2</v>
      </c>
      <c r="H230" s="0" t="n">
        <v>0</v>
      </c>
      <c r="I230" s="0" t="n">
        <v>1</v>
      </c>
      <c r="J230" s="0" t="n">
        <f aca="false">SUM(H230,I230)</f>
        <v>1</v>
      </c>
    </row>
    <row r="231" customFormat="false" ht="14.5" hidden="false" customHeight="false" outlineLevel="0" collapsed="false">
      <c r="A231" s="0" t="s">
        <v>838</v>
      </c>
      <c r="B231" s="0" t="n">
        <v>0</v>
      </c>
      <c r="C231" s="0" t="n">
        <v>0</v>
      </c>
      <c r="D231" s="0" t="n">
        <f aca="false">SUM(B231,C231)</f>
        <v>0</v>
      </c>
      <c r="E231" s="0" t="n">
        <v>0</v>
      </c>
      <c r="F231" s="0" t="n">
        <v>2</v>
      </c>
      <c r="G231" s="0" t="n">
        <f aca="false">SUM(E231,F231)</f>
        <v>2</v>
      </c>
      <c r="H231" s="0" t="n">
        <v>0</v>
      </c>
      <c r="I231" s="0" t="n">
        <v>2</v>
      </c>
      <c r="J231" s="0" t="n">
        <f aca="false">SUM(H231,I231)</f>
        <v>2</v>
      </c>
    </row>
    <row r="232" customFormat="false" ht="14.5" hidden="false" customHeight="false" outlineLevel="0" collapsed="false">
      <c r="A232" s="0" t="s">
        <v>839</v>
      </c>
      <c r="B232" s="0" t="n">
        <v>0</v>
      </c>
      <c r="C232" s="0" t="n">
        <v>0</v>
      </c>
      <c r="D232" s="0" t="n">
        <f aca="false">SUM(B232,C232)</f>
        <v>0</v>
      </c>
      <c r="E232" s="0" t="n">
        <v>1</v>
      </c>
      <c r="F232" s="0" t="n">
        <v>3</v>
      </c>
      <c r="G232" s="0" t="n">
        <f aca="false">SUM(E232,F232)</f>
        <v>4</v>
      </c>
      <c r="H232" s="0" t="n">
        <v>1</v>
      </c>
      <c r="I232" s="0" t="n">
        <v>3</v>
      </c>
      <c r="J232" s="0" t="n">
        <f aca="false">SUM(H232,I232)</f>
        <v>4</v>
      </c>
    </row>
    <row r="233" customFormat="false" ht="14.5" hidden="false" customHeight="false" outlineLevel="0" collapsed="false">
      <c r="A233" s="0" t="s">
        <v>840</v>
      </c>
      <c r="B233" s="0" t="n">
        <v>1</v>
      </c>
      <c r="C233" s="0" t="n">
        <v>3</v>
      </c>
      <c r="D233" s="0" t="n">
        <f aca="false">SUM(B233,C233)</f>
        <v>4</v>
      </c>
      <c r="E233" s="0" t="n">
        <v>3</v>
      </c>
      <c r="F233" s="0" t="n">
        <v>10</v>
      </c>
      <c r="G233" s="0" t="n">
        <f aca="false">SUM(E233,F233)</f>
        <v>13</v>
      </c>
      <c r="H233" s="0" t="n">
        <v>2</v>
      </c>
      <c r="I233" s="0" t="n">
        <v>4</v>
      </c>
      <c r="J233" s="0" t="n">
        <f aca="false">SUM(H233,I233)</f>
        <v>6</v>
      </c>
    </row>
    <row r="234" customFormat="false" ht="14.5" hidden="false" customHeight="false" outlineLevel="0" collapsed="false">
      <c r="A234" s="0" t="s">
        <v>841</v>
      </c>
      <c r="B234" s="0" t="n">
        <v>0</v>
      </c>
      <c r="C234" s="0" t="n">
        <v>2</v>
      </c>
      <c r="D234" s="0" t="n">
        <f aca="false">SUM(B234,C234)</f>
        <v>2</v>
      </c>
      <c r="E234" s="0" t="n">
        <v>1</v>
      </c>
      <c r="F234" s="0" t="n">
        <v>7</v>
      </c>
      <c r="G234" s="0" t="n">
        <f aca="false">SUM(E234,F234)</f>
        <v>8</v>
      </c>
      <c r="H234" s="0" t="n">
        <v>1</v>
      </c>
      <c r="I234" s="0" t="n">
        <v>4</v>
      </c>
      <c r="J234" s="0" t="n">
        <f aca="false">SUM(H234,I234)</f>
        <v>5</v>
      </c>
    </row>
    <row r="235" customFormat="false" ht="14.5" hidden="false" customHeight="false" outlineLevel="0" collapsed="false">
      <c r="A235" s="0" t="s">
        <v>842</v>
      </c>
      <c r="B235" s="0" t="n">
        <v>4</v>
      </c>
      <c r="C235" s="0" t="n">
        <v>14</v>
      </c>
      <c r="D235" s="0" t="n">
        <f aca="false">SUM(B235,C235)</f>
        <v>18</v>
      </c>
      <c r="E235" s="0" t="n">
        <v>4</v>
      </c>
      <c r="F235" s="0" t="n">
        <v>33</v>
      </c>
      <c r="G235" s="0" t="n">
        <f aca="false">SUM(E235,F235)</f>
        <v>37</v>
      </c>
      <c r="H235" s="0" t="n">
        <v>4</v>
      </c>
      <c r="I235" s="0" t="n">
        <v>14</v>
      </c>
      <c r="J235" s="0" t="n">
        <f aca="false">SUM(H235,I235)</f>
        <v>18</v>
      </c>
    </row>
    <row r="236" customFormat="false" ht="14.5" hidden="false" customHeight="false" outlineLevel="0" collapsed="false">
      <c r="A236" s="0" t="s">
        <v>843</v>
      </c>
      <c r="B236" s="0" t="n">
        <v>0</v>
      </c>
      <c r="C236" s="0" t="n">
        <v>0</v>
      </c>
      <c r="D236" s="0" t="n">
        <f aca="false">SUM(B236,C236)</f>
        <v>0</v>
      </c>
      <c r="E236" s="0" t="n">
        <v>0</v>
      </c>
      <c r="F236" s="0" t="n">
        <v>16</v>
      </c>
      <c r="G236" s="0" t="n">
        <f aca="false">SUM(E236,F236)</f>
        <v>16</v>
      </c>
      <c r="H236" s="0" t="n">
        <v>0</v>
      </c>
      <c r="I236" s="0" t="n">
        <v>11</v>
      </c>
      <c r="J236" s="0" t="n">
        <f aca="false">SUM(H236,I236)</f>
        <v>11</v>
      </c>
    </row>
    <row r="237" customFormat="false" ht="14.5" hidden="false" customHeight="false" outlineLevel="0" collapsed="false">
      <c r="A237" s="0" t="s">
        <v>844</v>
      </c>
      <c r="B237" s="0" t="n">
        <v>0</v>
      </c>
      <c r="C237" s="0" t="n">
        <v>12</v>
      </c>
      <c r="D237" s="0" t="n">
        <f aca="false">SUM(B237,C237)</f>
        <v>12</v>
      </c>
      <c r="E237" s="0" t="n">
        <v>0</v>
      </c>
      <c r="F237" s="0" t="n">
        <v>24</v>
      </c>
      <c r="G237" s="0" t="n">
        <f aca="false">SUM(E237,F237)</f>
        <v>24</v>
      </c>
      <c r="H237" s="0" t="n">
        <v>0</v>
      </c>
      <c r="I237" s="0" t="n">
        <v>10</v>
      </c>
      <c r="J237" s="0" t="n">
        <f aca="false">SUM(H237,I237)</f>
        <v>10</v>
      </c>
    </row>
    <row r="238" customFormat="false" ht="14.5" hidden="false" customHeight="false" outlineLevel="0" collapsed="false">
      <c r="A238" s="0" t="s">
        <v>845</v>
      </c>
      <c r="B238" s="0" t="n">
        <v>0</v>
      </c>
      <c r="C238" s="0" t="n">
        <v>0</v>
      </c>
      <c r="D238" s="0" t="n">
        <f aca="false">SUM(B238,C238)</f>
        <v>0</v>
      </c>
      <c r="E238" s="0" t="n">
        <v>1</v>
      </c>
      <c r="F238" s="0" t="n">
        <v>20</v>
      </c>
      <c r="G238" s="0" t="n">
        <f aca="false">SUM(E238,F238)</f>
        <v>21</v>
      </c>
      <c r="H238" s="0" t="n">
        <v>1</v>
      </c>
      <c r="I238" s="0" t="n">
        <v>18</v>
      </c>
      <c r="J238" s="0" t="n">
        <f aca="false">SUM(H238,I238)</f>
        <v>19</v>
      </c>
    </row>
    <row r="239" customFormat="false" ht="14.5" hidden="false" customHeight="false" outlineLevel="0" collapsed="false">
      <c r="A239" s="0" t="s">
        <v>846</v>
      </c>
      <c r="B239" s="0" t="n">
        <v>0</v>
      </c>
      <c r="C239" s="0" t="n">
        <v>0</v>
      </c>
      <c r="D239" s="0" t="n">
        <f aca="false">SUM(B239,C239)</f>
        <v>0</v>
      </c>
      <c r="E239" s="0" t="n">
        <v>0</v>
      </c>
      <c r="F239" s="0" t="n">
        <v>2</v>
      </c>
      <c r="G239" s="0" t="n">
        <f aca="false">SUM(E239,F239)</f>
        <v>2</v>
      </c>
      <c r="H239" s="0" t="n">
        <v>0</v>
      </c>
      <c r="I239" s="0" t="n">
        <v>2</v>
      </c>
      <c r="J239" s="0" t="n">
        <f aca="false">SUM(H239,I239)</f>
        <v>2</v>
      </c>
    </row>
    <row r="240" customFormat="false" ht="14.5" hidden="false" customHeight="false" outlineLevel="0" collapsed="false">
      <c r="A240" s="0" t="s">
        <v>847</v>
      </c>
      <c r="B240" s="0" t="n">
        <v>11</v>
      </c>
      <c r="C240" s="0" t="n">
        <v>15</v>
      </c>
      <c r="D240" s="0" t="n">
        <f aca="false">SUM(B240,C240)</f>
        <v>26</v>
      </c>
      <c r="E240" s="0" t="n">
        <v>19</v>
      </c>
      <c r="F240" s="0" t="n">
        <v>30</v>
      </c>
      <c r="G240" s="0" t="n">
        <f aca="false">SUM(E240,F240)</f>
        <v>49</v>
      </c>
      <c r="H240" s="0" t="n">
        <v>12</v>
      </c>
      <c r="I240" s="0" t="n">
        <v>13</v>
      </c>
      <c r="J240" s="0" t="n">
        <f aca="false">SUM(H240,I240)</f>
        <v>25</v>
      </c>
    </row>
    <row r="241" customFormat="false" ht="14.5" hidden="false" customHeight="false" outlineLevel="0" collapsed="false">
      <c r="A241" s="0" t="s">
        <v>848</v>
      </c>
      <c r="B241" s="0" t="n">
        <v>2</v>
      </c>
      <c r="C241" s="0" t="n">
        <v>6</v>
      </c>
      <c r="D241" s="0" t="n">
        <f aca="false">SUM(B241,C241)</f>
        <v>8</v>
      </c>
      <c r="E241" s="0" t="n">
        <v>0</v>
      </c>
      <c r="F241" s="0" t="n">
        <v>15</v>
      </c>
      <c r="G241" s="0" t="n">
        <f aca="false">SUM(E241,F241)</f>
        <v>15</v>
      </c>
      <c r="H241" s="0" t="n">
        <v>2</v>
      </c>
      <c r="I241" s="0" t="n">
        <v>8</v>
      </c>
      <c r="J241" s="0" t="n">
        <f aca="false">SUM(H241,I241)</f>
        <v>10</v>
      </c>
    </row>
    <row r="242" customFormat="false" ht="14.5" hidden="false" customHeight="false" outlineLevel="0" collapsed="false">
      <c r="A242" s="0" t="s">
        <v>849</v>
      </c>
      <c r="B242" s="0" t="n">
        <v>0</v>
      </c>
      <c r="C242" s="0" t="n">
        <v>10</v>
      </c>
      <c r="D242" s="0" t="n">
        <f aca="false">SUM(B242,C242)</f>
        <v>10</v>
      </c>
      <c r="E242" s="0" t="n">
        <v>4</v>
      </c>
      <c r="F242" s="0" t="n">
        <v>32</v>
      </c>
      <c r="G242" s="0" t="n">
        <f aca="false">SUM(E242,F242)</f>
        <v>36</v>
      </c>
      <c r="H242" s="0" t="n">
        <v>1</v>
      </c>
      <c r="I242" s="0" t="n">
        <v>15</v>
      </c>
      <c r="J242" s="0" t="n">
        <f aca="false">SUM(H242,I242)</f>
        <v>16</v>
      </c>
    </row>
    <row r="243" customFormat="false" ht="14.5" hidden="false" customHeight="false" outlineLevel="0" collapsed="false">
      <c r="A243" s="0" t="s">
        <v>850</v>
      </c>
      <c r="B243" s="0" t="n">
        <v>0</v>
      </c>
      <c r="C243" s="0" t="n">
        <v>0</v>
      </c>
      <c r="D243" s="0" t="n">
        <f aca="false">SUM(B243,C243)</f>
        <v>0</v>
      </c>
      <c r="E243" s="0" t="n">
        <v>0</v>
      </c>
      <c r="F243" s="0" t="n">
        <v>3</v>
      </c>
      <c r="G243" s="0" t="n">
        <f aca="false">SUM(E243,F243)</f>
        <v>3</v>
      </c>
      <c r="H243" s="0" t="n">
        <v>0</v>
      </c>
      <c r="I243" s="0" t="n">
        <v>2</v>
      </c>
      <c r="J243" s="0" t="n">
        <f aca="false">SUM(H243,I243)</f>
        <v>2</v>
      </c>
    </row>
    <row r="244" customFormat="false" ht="14.5" hidden="false" customHeight="false" outlineLevel="0" collapsed="false">
      <c r="A244" s="0" t="s">
        <v>851</v>
      </c>
      <c r="B244" s="0" t="n">
        <v>0</v>
      </c>
      <c r="C244" s="0" t="n">
        <v>0</v>
      </c>
      <c r="D244" s="0" t="n">
        <f aca="false">SUM(B244,C244)</f>
        <v>0</v>
      </c>
      <c r="E244" s="0" t="n">
        <v>0</v>
      </c>
      <c r="F244" s="0" t="n">
        <v>5</v>
      </c>
      <c r="G244" s="0" t="n">
        <f aca="false">SUM(E244,F244)</f>
        <v>5</v>
      </c>
      <c r="H244" s="0" t="n">
        <v>0</v>
      </c>
      <c r="I244" s="0" t="n">
        <v>3</v>
      </c>
      <c r="J244" s="0" t="n">
        <f aca="false">SUM(H244,I244)</f>
        <v>3</v>
      </c>
    </row>
    <row r="245" customFormat="false" ht="14.5" hidden="false" customHeight="false" outlineLevel="0" collapsed="false">
      <c r="A245" s="0" t="s">
        <v>852</v>
      </c>
      <c r="B245" s="0" t="n">
        <v>0</v>
      </c>
      <c r="C245" s="0" t="n">
        <v>2</v>
      </c>
      <c r="D245" s="0" t="n">
        <f aca="false">SUM(B245,C245)</f>
        <v>2</v>
      </c>
      <c r="E245" s="0" t="n">
        <v>0</v>
      </c>
      <c r="F245" s="0" t="n">
        <v>6</v>
      </c>
      <c r="G245" s="0" t="n">
        <f aca="false">SUM(E245,F245)</f>
        <v>6</v>
      </c>
      <c r="H245" s="0" t="n">
        <v>0</v>
      </c>
      <c r="I245" s="0" t="n">
        <v>3</v>
      </c>
      <c r="J245" s="0" t="n">
        <f aca="false">SUM(H245,I245)</f>
        <v>3</v>
      </c>
    </row>
    <row r="246" customFormat="false" ht="14.5" hidden="false" customHeight="false" outlineLevel="0" collapsed="false">
      <c r="A246" s="0" t="s">
        <v>853</v>
      </c>
      <c r="B246" s="0" t="n">
        <v>0</v>
      </c>
      <c r="C246" s="0" t="n">
        <v>2</v>
      </c>
      <c r="D246" s="0" t="n">
        <f aca="false">SUM(B246,C246)</f>
        <v>2</v>
      </c>
      <c r="E246" s="0" t="n">
        <v>0</v>
      </c>
      <c r="F246" s="0" t="n">
        <v>11</v>
      </c>
      <c r="G246" s="0" t="n">
        <f aca="false">SUM(E246,F246)</f>
        <v>11</v>
      </c>
      <c r="H246" s="0" t="n">
        <v>0</v>
      </c>
      <c r="I246" s="0" t="n">
        <v>5</v>
      </c>
      <c r="J246" s="0" t="n">
        <f aca="false">SUM(H246,I246)</f>
        <v>5</v>
      </c>
    </row>
    <row r="247" customFormat="false" ht="14.5" hidden="false" customHeight="false" outlineLevel="0" collapsed="false">
      <c r="A247" s="0" t="s">
        <v>854</v>
      </c>
      <c r="B247" s="0" t="n">
        <v>0</v>
      </c>
      <c r="C247" s="0" t="n">
        <v>0</v>
      </c>
      <c r="D247" s="0" t="n">
        <f aca="false">SUM(B247,C247)</f>
        <v>0</v>
      </c>
      <c r="E247" s="0" t="n">
        <v>1</v>
      </c>
      <c r="F247" s="0" t="n">
        <v>7</v>
      </c>
      <c r="G247" s="0" t="n">
        <f aca="false">SUM(E247,F247)</f>
        <v>8</v>
      </c>
      <c r="H247" s="0" t="n">
        <v>1</v>
      </c>
      <c r="I247" s="0" t="n">
        <v>5</v>
      </c>
      <c r="J247" s="0" t="n">
        <f aca="false">SUM(H247,I247)</f>
        <v>6</v>
      </c>
    </row>
    <row r="248" customFormat="false" ht="14.5" hidden="false" customHeight="false" outlineLevel="0" collapsed="false">
      <c r="A248" s="0" t="s">
        <v>855</v>
      </c>
      <c r="B248" s="0" t="n">
        <v>0</v>
      </c>
      <c r="C248" s="0" t="n">
        <v>2</v>
      </c>
      <c r="D248" s="0" t="n">
        <f aca="false">SUM(B248,C248)</f>
        <v>2</v>
      </c>
      <c r="E248" s="0" t="n">
        <v>0</v>
      </c>
      <c r="F248" s="0" t="n">
        <v>18</v>
      </c>
      <c r="G248" s="0" t="n">
        <f aca="false">SUM(E248,F248)</f>
        <v>18</v>
      </c>
      <c r="H248" s="0" t="n">
        <v>0</v>
      </c>
      <c r="I248" s="0" t="n">
        <v>10</v>
      </c>
      <c r="J248" s="0" t="n">
        <f aca="false">SUM(H248,I248)</f>
        <v>10</v>
      </c>
    </row>
    <row r="249" customFormat="false" ht="14.5" hidden="false" customHeight="false" outlineLevel="0" collapsed="false">
      <c r="A249" s="0" t="s">
        <v>856</v>
      </c>
      <c r="B249" s="0" t="n">
        <v>15</v>
      </c>
      <c r="C249" s="0" t="n">
        <v>27</v>
      </c>
      <c r="D249" s="0" t="n">
        <f aca="false">SUM(B249,C249)</f>
        <v>42</v>
      </c>
      <c r="E249" s="0" t="n">
        <v>5</v>
      </c>
      <c r="F249" s="0" t="n">
        <v>40</v>
      </c>
      <c r="G249" s="0" t="n">
        <f aca="false">SUM(E249,F249)</f>
        <v>45</v>
      </c>
      <c r="H249" s="0" t="n">
        <v>13</v>
      </c>
      <c r="I249" s="0" t="n">
        <v>19</v>
      </c>
      <c r="J249" s="0" t="n">
        <f aca="false">SUM(H249,I249)</f>
        <v>32</v>
      </c>
    </row>
    <row r="250" customFormat="false" ht="14.5" hidden="false" customHeight="false" outlineLevel="0" collapsed="false">
      <c r="A250" s="0" t="s">
        <v>857</v>
      </c>
      <c r="B250" s="0" t="n">
        <v>0</v>
      </c>
      <c r="C250" s="0" t="n">
        <v>4</v>
      </c>
      <c r="D250" s="0" t="n">
        <f aca="false">SUM(B250,C250)</f>
        <v>4</v>
      </c>
      <c r="E250" s="0" t="n">
        <v>0</v>
      </c>
      <c r="F250" s="0" t="n">
        <v>15</v>
      </c>
      <c r="G250" s="0" t="n">
        <f aca="false">SUM(E250,F250)</f>
        <v>15</v>
      </c>
      <c r="H250" s="0" t="n">
        <v>0</v>
      </c>
      <c r="I250" s="0" t="n">
        <v>8</v>
      </c>
      <c r="J250" s="0" t="n">
        <f aca="false">SUM(H250,I250)</f>
        <v>8</v>
      </c>
    </row>
    <row r="251" customFormat="false" ht="14.5" hidden="false" customHeight="false" outlineLevel="0" collapsed="false">
      <c r="A251" s="0" t="s">
        <v>858</v>
      </c>
      <c r="B251" s="0" t="n">
        <v>0</v>
      </c>
      <c r="C251" s="0" t="n">
        <v>18</v>
      </c>
      <c r="D251" s="0" t="n">
        <f aca="false">SUM(B251,C251)</f>
        <v>18</v>
      </c>
      <c r="E251" s="0" t="n">
        <v>8</v>
      </c>
      <c r="F251" s="0" t="n">
        <v>67</v>
      </c>
      <c r="G251" s="0" t="n">
        <f aca="false">SUM(E251,F251)</f>
        <v>75</v>
      </c>
      <c r="H251" s="0" t="n">
        <v>4</v>
      </c>
      <c r="I251" s="0" t="n">
        <v>32</v>
      </c>
      <c r="J251" s="0" t="n">
        <f aca="false">SUM(H251,I251)</f>
        <v>36</v>
      </c>
    </row>
    <row r="252" customFormat="false" ht="14.5" hidden="false" customHeight="false" outlineLevel="0" collapsed="false">
      <c r="A252" s="0" t="s">
        <v>859</v>
      </c>
      <c r="B252" s="0" t="n">
        <v>1</v>
      </c>
      <c r="C252" s="0" t="n">
        <v>9</v>
      </c>
      <c r="D252" s="0" t="n">
        <f aca="false">SUM(B252,C252)</f>
        <v>10</v>
      </c>
      <c r="E252" s="0" t="n">
        <v>0</v>
      </c>
      <c r="F252" s="0" t="n">
        <v>21</v>
      </c>
      <c r="G252" s="0" t="n">
        <f aca="false">SUM(E252,F252)</f>
        <v>21</v>
      </c>
      <c r="H252" s="0" t="n">
        <v>1</v>
      </c>
      <c r="I252" s="0" t="n">
        <v>8</v>
      </c>
      <c r="J252" s="0" t="n">
        <f aca="false">SUM(H252,I252)</f>
        <v>9</v>
      </c>
    </row>
    <row r="253" customFormat="false" ht="14.5" hidden="false" customHeight="false" outlineLevel="0" collapsed="false">
      <c r="A253" s="0" t="s">
        <v>860</v>
      </c>
      <c r="B253" s="0" t="n">
        <v>0</v>
      </c>
      <c r="C253" s="0" t="n">
        <v>0</v>
      </c>
      <c r="D253" s="0" t="n">
        <f aca="false">SUM(B253,C253)</f>
        <v>0</v>
      </c>
      <c r="E253" s="0" t="n">
        <v>0</v>
      </c>
      <c r="F253" s="0" t="n">
        <v>5</v>
      </c>
      <c r="G253" s="0" t="n">
        <f aca="false">SUM(E253,F253)</f>
        <v>5</v>
      </c>
      <c r="H253" s="0" t="n">
        <v>0</v>
      </c>
      <c r="I253" s="0" t="n">
        <v>3</v>
      </c>
      <c r="J253" s="0" t="n">
        <f aca="false">SUM(H253,I253)</f>
        <v>3</v>
      </c>
    </row>
    <row r="254" customFormat="false" ht="14.5" hidden="false" customHeight="false" outlineLevel="0" collapsed="false">
      <c r="A254" s="0" t="s">
        <v>861</v>
      </c>
      <c r="B254" s="0" t="n">
        <v>0</v>
      </c>
      <c r="C254" s="0" t="n">
        <v>6</v>
      </c>
      <c r="D254" s="0" t="n">
        <f aca="false">SUM(B254,C254)</f>
        <v>6</v>
      </c>
      <c r="E254" s="0" t="n">
        <v>0</v>
      </c>
      <c r="F254" s="0" t="n">
        <v>15</v>
      </c>
      <c r="G254" s="0" t="n">
        <f aca="false">SUM(E254,F254)</f>
        <v>15</v>
      </c>
      <c r="H254" s="0" t="n">
        <v>0</v>
      </c>
      <c r="I254" s="0" t="n">
        <v>8</v>
      </c>
      <c r="J254" s="0" t="n">
        <f aca="false">SUM(H254,I254)</f>
        <v>8</v>
      </c>
    </row>
    <row r="255" customFormat="false" ht="14.5" hidden="false" customHeight="false" outlineLevel="0" collapsed="false">
      <c r="A255" s="0" t="s">
        <v>862</v>
      </c>
      <c r="B255" s="0" t="n">
        <v>0</v>
      </c>
      <c r="C255" s="0" t="n">
        <v>0</v>
      </c>
      <c r="D255" s="0" t="n">
        <f aca="false">SUM(B255,C255)</f>
        <v>0</v>
      </c>
      <c r="E255" s="0" t="n">
        <v>0</v>
      </c>
      <c r="F255" s="0" t="n">
        <v>2</v>
      </c>
      <c r="G255" s="0" t="n">
        <f aca="false">SUM(E255,F255)</f>
        <v>2</v>
      </c>
      <c r="H255" s="0" t="n">
        <v>0</v>
      </c>
      <c r="I255" s="0" t="n">
        <v>2</v>
      </c>
      <c r="J255" s="0" t="n">
        <f aca="false">SUM(H255,I255)</f>
        <v>2</v>
      </c>
    </row>
    <row r="256" customFormat="false" ht="14.5" hidden="false" customHeight="false" outlineLevel="0" collapsed="false">
      <c r="A256" s="0" t="s">
        <v>863</v>
      </c>
      <c r="B256" s="0" t="n">
        <v>0</v>
      </c>
      <c r="C256" s="0" t="n">
        <v>0</v>
      </c>
      <c r="D256" s="0" t="n">
        <f aca="false">SUM(B256,C256)</f>
        <v>0</v>
      </c>
      <c r="E256" s="0" t="n">
        <v>0</v>
      </c>
      <c r="F256" s="0" t="n">
        <v>15</v>
      </c>
      <c r="G256" s="0" t="n">
        <f aca="false">SUM(E256,F256)</f>
        <v>15</v>
      </c>
      <c r="H256" s="0" t="n">
        <v>0</v>
      </c>
      <c r="I256" s="0" t="n">
        <v>7</v>
      </c>
      <c r="J256" s="0" t="n">
        <f aca="false">SUM(H256,I256)</f>
        <v>7</v>
      </c>
    </row>
    <row r="257" customFormat="false" ht="14.5" hidden="false" customHeight="false" outlineLevel="0" collapsed="false">
      <c r="A257" s="0" t="s">
        <v>864</v>
      </c>
      <c r="B257" s="0" t="n">
        <v>0</v>
      </c>
      <c r="C257" s="0" t="n">
        <v>10</v>
      </c>
      <c r="D257" s="0" t="n">
        <f aca="false">SUM(B257,C257)</f>
        <v>10</v>
      </c>
      <c r="E257" s="0" t="n">
        <v>0</v>
      </c>
      <c r="F257" s="0" t="n">
        <v>24</v>
      </c>
      <c r="G257" s="0" t="n">
        <f aca="false">SUM(E257,F257)</f>
        <v>24</v>
      </c>
      <c r="H257" s="0" t="n">
        <v>0</v>
      </c>
      <c r="I257" s="0" t="n">
        <v>11</v>
      </c>
      <c r="J257" s="0" t="n">
        <f aca="false">SUM(H257,I257)</f>
        <v>11</v>
      </c>
    </row>
    <row r="258" customFormat="false" ht="14.5" hidden="false" customHeight="false" outlineLevel="0" collapsed="false">
      <c r="A258" s="0" t="s">
        <v>865</v>
      </c>
      <c r="B258" s="0" t="n">
        <v>9</v>
      </c>
      <c r="C258" s="0" t="n">
        <v>31</v>
      </c>
      <c r="D258" s="0" t="n">
        <f aca="false">SUM(B258,C258)</f>
        <v>40</v>
      </c>
      <c r="E258" s="0" t="n">
        <v>17</v>
      </c>
      <c r="F258" s="0" t="n">
        <v>87</v>
      </c>
      <c r="G258" s="0" t="n">
        <f aca="false">SUM(E258,F258)</f>
        <v>104</v>
      </c>
      <c r="H258" s="0" t="n">
        <v>13</v>
      </c>
      <c r="I258" s="0" t="n">
        <v>32</v>
      </c>
      <c r="J258" s="0" t="n">
        <f aca="false">SUM(H258,I258)</f>
        <v>45</v>
      </c>
    </row>
    <row r="259" customFormat="false" ht="14.5" hidden="false" customHeight="false" outlineLevel="0" collapsed="false">
      <c r="A259" s="0" t="s">
        <v>866</v>
      </c>
      <c r="B259" s="0" t="n">
        <v>109</v>
      </c>
      <c r="C259" s="0" t="n">
        <v>191</v>
      </c>
      <c r="D259" s="0" t="n">
        <f aca="false">SUM(B259,C259)</f>
        <v>300</v>
      </c>
      <c r="E259" s="0" t="n">
        <v>7</v>
      </c>
      <c r="F259" s="0" t="n">
        <v>304</v>
      </c>
      <c r="G259" s="0" t="n">
        <f aca="false">SUM(E259,F259)</f>
        <v>311</v>
      </c>
      <c r="H259" s="0" t="n">
        <v>81</v>
      </c>
      <c r="I259" s="0" t="n">
        <v>108</v>
      </c>
      <c r="J259" s="0" t="n">
        <f aca="false">SUM(H259,I259)</f>
        <v>189</v>
      </c>
    </row>
    <row r="260" customFormat="false" ht="14.5" hidden="false" customHeight="false" outlineLevel="0" collapsed="false">
      <c r="A260" s="0" t="s">
        <v>867</v>
      </c>
      <c r="B260" s="0" t="n">
        <v>0</v>
      </c>
      <c r="C260" s="0" t="n">
        <v>0</v>
      </c>
      <c r="D260" s="0" t="n">
        <f aca="false">SUM(B260,C260)</f>
        <v>0</v>
      </c>
      <c r="E260" s="0" t="n">
        <v>0</v>
      </c>
      <c r="F260" s="0" t="n">
        <v>6</v>
      </c>
      <c r="G260" s="0" t="n">
        <f aca="false">SUM(E260,F260)</f>
        <v>6</v>
      </c>
      <c r="H260" s="0" t="n">
        <v>0</v>
      </c>
      <c r="I260" s="0" t="n">
        <v>2</v>
      </c>
      <c r="J260" s="0" t="n">
        <f aca="false">SUM(H260,I260)</f>
        <v>2</v>
      </c>
    </row>
    <row r="261" customFormat="false" ht="14.5" hidden="false" customHeight="false" outlineLevel="0" collapsed="false">
      <c r="A261" s="0" t="s">
        <v>868</v>
      </c>
      <c r="B261" s="0" t="n">
        <v>5</v>
      </c>
      <c r="C261" s="0" t="n">
        <v>9</v>
      </c>
      <c r="D261" s="0" t="n">
        <f aca="false">SUM(B261,C261)</f>
        <v>14</v>
      </c>
      <c r="E261" s="0" t="n">
        <v>7</v>
      </c>
      <c r="F261" s="0" t="n">
        <v>24</v>
      </c>
      <c r="G261" s="0" t="n">
        <f aca="false">SUM(E261,F261)</f>
        <v>31</v>
      </c>
      <c r="H261" s="0" t="n">
        <v>6</v>
      </c>
      <c r="I261" s="0" t="n">
        <v>12</v>
      </c>
      <c r="J261" s="0" t="n">
        <f aca="false">SUM(H261,I261)</f>
        <v>18</v>
      </c>
    </row>
    <row r="262" customFormat="false" ht="14.5" hidden="false" customHeight="false" outlineLevel="0" collapsed="false">
      <c r="A262" s="0" t="s">
        <v>869</v>
      </c>
      <c r="B262" s="0" t="n">
        <v>4</v>
      </c>
      <c r="C262" s="0" t="n">
        <v>38</v>
      </c>
      <c r="D262" s="0" t="n">
        <f aca="false">SUM(B262,C262)</f>
        <v>42</v>
      </c>
      <c r="E262" s="0" t="n">
        <v>1</v>
      </c>
      <c r="F262" s="0" t="n">
        <v>99</v>
      </c>
      <c r="G262" s="0" t="n">
        <f aca="false">SUM(E262,F262)</f>
        <v>100</v>
      </c>
      <c r="H262" s="0" t="n">
        <v>4</v>
      </c>
      <c r="I262" s="0" t="n">
        <v>45</v>
      </c>
      <c r="J262" s="0" t="n">
        <f aca="false">SUM(H262,I262)</f>
        <v>49</v>
      </c>
    </row>
    <row r="263" customFormat="false" ht="14.5" hidden="false" customHeight="false" outlineLevel="0" collapsed="false">
      <c r="A263" s="0" t="s">
        <v>870</v>
      </c>
      <c r="B263" s="0" t="n">
        <v>0</v>
      </c>
      <c r="C263" s="0" t="n">
        <v>2</v>
      </c>
      <c r="D263" s="0" t="n">
        <f aca="false">SUM(B263,C263)</f>
        <v>2</v>
      </c>
      <c r="E263" s="0" t="n">
        <v>2</v>
      </c>
      <c r="F263" s="0" t="n">
        <v>7</v>
      </c>
      <c r="G263" s="0" t="n">
        <f aca="false">SUM(E263,F263)</f>
        <v>9</v>
      </c>
      <c r="H263" s="0" t="n">
        <v>1</v>
      </c>
      <c r="I263" s="0" t="n">
        <v>4</v>
      </c>
      <c r="J263" s="0" t="n">
        <f aca="false">SUM(H263,I263)</f>
        <v>5</v>
      </c>
    </row>
    <row r="264" customFormat="false" ht="14.5" hidden="false" customHeight="false" outlineLevel="0" collapsed="false">
      <c r="A264" s="0" t="s">
        <v>871</v>
      </c>
      <c r="B264" s="0" t="n">
        <v>2</v>
      </c>
      <c r="C264" s="0" t="n">
        <v>2</v>
      </c>
      <c r="D264" s="0" t="n">
        <f aca="false">SUM(B264,C264)</f>
        <v>4</v>
      </c>
      <c r="E264" s="0" t="n">
        <v>6</v>
      </c>
      <c r="F264" s="0" t="n">
        <v>21</v>
      </c>
      <c r="G264" s="0" t="n">
        <f aca="false">SUM(E264,F264)</f>
        <v>27</v>
      </c>
      <c r="H264" s="0" t="n">
        <v>4</v>
      </c>
      <c r="I264" s="0" t="n">
        <v>15</v>
      </c>
      <c r="J264" s="0" t="n">
        <f aca="false">SUM(H264,I264)</f>
        <v>19</v>
      </c>
    </row>
    <row r="265" customFormat="false" ht="14.5" hidden="false" customHeight="false" outlineLevel="0" collapsed="false">
      <c r="A265" s="0" t="s">
        <v>872</v>
      </c>
      <c r="B265" s="0" t="n">
        <v>64</v>
      </c>
      <c r="C265" s="0" t="n">
        <v>226</v>
      </c>
      <c r="D265" s="0" t="n">
        <f aca="false">SUM(B265,C265)</f>
        <v>290</v>
      </c>
      <c r="E265" s="0" t="n">
        <v>30</v>
      </c>
      <c r="F265" s="0" t="n">
        <v>328</v>
      </c>
      <c r="G265" s="0" t="n">
        <f aca="false">SUM(E265,F265)</f>
        <v>358</v>
      </c>
      <c r="H265" s="0" t="n">
        <v>61</v>
      </c>
      <c r="I265" s="0" t="n">
        <v>123</v>
      </c>
      <c r="J265" s="0" t="n">
        <f aca="false">SUM(H265,I265)</f>
        <v>184</v>
      </c>
    </row>
    <row r="266" customFormat="false" ht="14.5" hidden="false" customHeight="false" outlineLevel="0" collapsed="false">
      <c r="A266" s="0" t="s">
        <v>873</v>
      </c>
      <c r="B266" s="0" t="n">
        <v>0</v>
      </c>
      <c r="C266" s="0" t="n">
        <v>4</v>
      </c>
      <c r="D266" s="0" t="n">
        <f aca="false">SUM(B266,C266)</f>
        <v>4</v>
      </c>
      <c r="E266" s="0" t="n">
        <v>4</v>
      </c>
      <c r="F266" s="0" t="n">
        <v>21</v>
      </c>
      <c r="G266" s="0" t="n">
        <f aca="false">SUM(E266,F266)</f>
        <v>25</v>
      </c>
      <c r="H266" s="0" t="n">
        <v>2</v>
      </c>
      <c r="I266" s="0" t="n">
        <v>12</v>
      </c>
      <c r="J266" s="0" t="n">
        <f aca="false">SUM(H266,I266)</f>
        <v>14</v>
      </c>
    </row>
    <row r="267" customFormat="false" ht="14.5" hidden="false" customHeight="false" outlineLevel="0" collapsed="false">
      <c r="A267" s="0" t="s">
        <v>874</v>
      </c>
      <c r="B267" s="0" t="n">
        <v>0</v>
      </c>
      <c r="C267" s="0" t="n">
        <v>0</v>
      </c>
      <c r="D267" s="0" t="n">
        <f aca="false">SUM(B267,C267)</f>
        <v>0</v>
      </c>
      <c r="E267" s="0" t="n">
        <v>0</v>
      </c>
      <c r="F267" s="0" t="n">
        <v>6</v>
      </c>
      <c r="G267" s="0" t="n">
        <f aca="false">SUM(E267,F267)</f>
        <v>6</v>
      </c>
      <c r="H267" s="0" t="n">
        <v>0</v>
      </c>
      <c r="I267" s="0" t="n">
        <v>2</v>
      </c>
      <c r="J267" s="0" t="n">
        <f aca="false">SUM(H267,I267)</f>
        <v>2</v>
      </c>
    </row>
    <row r="268" customFormat="false" ht="14.5" hidden="false" customHeight="false" outlineLevel="0" collapsed="false">
      <c r="A268" s="0" t="s">
        <v>875</v>
      </c>
      <c r="B268" s="0" t="n">
        <v>0</v>
      </c>
      <c r="C268" s="0" t="n">
        <v>2</v>
      </c>
      <c r="D268" s="0" t="n">
        <f aca="false">SUM(B268,C268)</f>
        <v>2</v>
      </c>
      <c r="E268" s="0" t="n">
        <v>0</v>
      </c>
      <c r="F268" s="0" t="n">
        <v>8</v>
      </c>
      <c r="G268" s="0" t="n">
        <f aca="false">SUM(E268,F268)</f>
        <v>8</v>
      </c>
      <c r="H268" s="0" t="n">
        <v>0</v>
      </c>
      <c r="I268" s="0" t="n">
        <v>4</v>
      </c>
      <c r="J268" s="0" t="n">
        <f aca="false">SUM(H268,I268)</f>
        <v>4</v>
      </c>
    </row>
    <row r="269" customFormat="false" ht="14.5" hidden="false" customHeight="false" outlineLevel="0" collapsed="false">
      <c r="A269" s="0" t="s">
        <v>876</v>
      </c>
      <c r="B269" s="0" t="n">
        <v>0</v>
      </c>
      <c r="C269" s="0" t="n">
        <v>0</v>
      </c>
      <c r="D269" s="0" t="n">
        <f aca="false">SUM(B269,C269)</f>
        <v>0</v>
      </c>
      <c r="E269" s="0" t="n">
        <v>6</v>
      </c>
      <c r="F269" s="0" t="n">
        <v>10</v>
      </c>
      <c r="G269" s="0" t="n">
        <f aca="false">SUM(E269,F269)</f>
        <v>16</v>
      </c>
      <c r="H269" s="0" t="n">
        <v>3</v>
      </c>
      <c r="I269" s="0" t="n">
        <v>4</v>
      </c>
      <c r="J269" s="0" t="n">
        <f aca="false">SUM(H269,I269)</f>
        <v>7</v>
      </c>
    </row>
    <row r="270" customFormat="false" ht="14.5" hidden="false" customHeight="false" outlineLevel="0" collapsed="false">
      <c r="A270" s="0" t="s">
        <v>877</v>
      </c>
      <c r="B270" s="0" t="n">
        <v>3</v>
      </c>
      <c r="C270" s="0" t="n">
        <v>7</v>
      </c>
      <c r="D270" s="0" t="n">
        <f aca="false">SUM(B270,C270)</f>
        <v>10</v>
      </c>
      <c r="E270" s="0" t="n">
        <v>3</v>
      </c>
      <c r="F270" s="0" t="n">
        <v>22</v>
      </c>
      <c r="G270" s="0" t="n">
        <f aca="false">SUM(E270,F270)</f>
        <v>25</v>
      </c>
      <c r="H270" s="0" t="n">
        <v>3</v>
      </c>
      <c r="I270" s="0" t="n">
        <v>11</v>
      </c>
      <c r="J270" s="0" t="n">
        <f aca="false">SUM(H270,I270)</f>
        <v>14</v>
      </c>
    </row>
    <row r="271" customFormat="false" ht="14.5" hidden="false" customHeight="false" outlineLevel="0" collapsed="false">
      <c r="A271" s="0" t="s">
        <v>878</v>
      </c>
      <c r="B271" s="0" t="n">
        <v>0</v>
      </c>
      <c r="C271" s="0" t="n">
        <v>0</v>
      </c>
      <c r="D271" s="0" t="n">
        <f aca="false">SUM(B271,C271)</f>
        <v>0</v>
      </c>
      <c r="E271" s="0" t="n">
        <v>0</v>
      </c>
      <c r="F271" s="0" t="n">
        <v>9</v>
      </c>
      <c r="G271" s="0" t="n">
        <f aca="false">SUM(E271,F271)</f>
        <v>9</v>
      </c>
      <c r="H271" s="0" t="n">
        <v>0</v>
      </c>
      <c r="I271" s="0" t="n">
        <v>3</v>
      </c>
      <c r="J271" s="0" t="n">
        <f aca="false">SUM(H271,I271)</f>
        <v>3</v>
      </c>
    </row>
    <row r="272" customFormat="false" ht="14.5" hidden="false" customHeight="false" outlineLevel="0" collapsed="false">
      <c r="A272" s="0" t="s">
        <v>879</v>
      </c>
      <c r="B272" s="0" t="n">
        <v>1</v>
      </c>
      <c r="C272" s="0" t="n">
        <v>3</v>
      </c>
      <c r="D272" s="0" t="n">
        <f aca="false">SUM(B272,C272)</f>
        <v>4</v>
      </c>
      <c r="E272" s="0" t="n">
        <v>2</v>
      </c>
      <c r="F272" s="0" t="n">
        <v>8</v>
      </c>
      <c r="G272" s="0" t="n">
        <f aca="false">SUM(E272,F272)</f>
        <v>10</v>
      </c>
      <c r="H272" s="0" t="n">
        <v>1</v>
      </c>
      <c r="I272" s="0" t="n">
        <v>4</v>
      </c>
      <c r="J272" s="0" t="n">
        <f aca="false">SUM(H272,I272)</f>
        <v>5</v>
      </c>
    </row>
    <row r="273" customFormat="false" ht="14.5" hidden="false" customHeight="false" outlineLevel="0" collapsed="false">
      <c r="A273" s="0" t="s">
        <v>880</v>
      </c>
      <c r="B273" s="0" t="n">
        <v>0</v>
      </c>
      <c r="C273" s="0" t="n">
        <v>0</v>
      </c>
      <c r="D273" s="0" t="n">
        <f aca="false">SUM(B273,C273)</f>
        <v>0</v>
      </c>
      <c r="E273" s="0" t="n">
        <v>0</v>
      </c>
      <c r="F273" s="0" t="n">
        <v>3</v>
      </c>
      <c r="G273" s="0" t="n">
        <f aca="false">SUM(E273,F273)</f>
        <v>3</v>
      </c>
      <c r="H273" s="0" t="n">
        <v>0</v>
      </c>
      <c r="I273" s="0" t="n">
        <v>2</v>
      </c>
      <c r="J273" s="0" t="n">
        <f aca="false">SUM(H273,I273)</f>
        <v>2</v>
      </c>
    </row>
    <row r="274" customFormat="false" ht="14.5" hidden="false" customHeight="false" outlineLevel="0" collapsed="false">
      <c r="A274" s="0" t="s">
        <v>881</v>
      </c>
      <c r="B274" s="0" t="n">
        <v>0</v>
      </c>
      <c r="C274" s="0" t="n">
        <v>4</v>
      </c>
      <c r="D274" s="0" t="n">
        <f aca="false">SUM(B274,C274)</f>
        <v>4</v>
      </c>
      <c r="E274" s="0" t="n">
        <v>0</v>
      </c>
      <c r="F274" s="0" t="n">
        <v>27</v>
      </c>
      <c r="G274" s="0" t="n">
        <f aca="false">SUM(E274,F274)</f>
        <v>27</v>
      </c>
      <c r="H274" s="0" t="n">
        <v>0</v>
      </c>
      <c r="I274" s="0" t="n">
        <v>20</v>
      </c>
      <c r="J274" s="0" t="n">
        <f aca="false">SUM(H274,I274)</f>
        <v>20</v>
      </c>
    </row>
    <row r="275" customFormat="false" ht="14.5" hidden="false" customHeight="false" outlineLevel="0" collapsed="false">
      <c r="A275" s="0" t="s">
        <v>882</v>
      </c>
      <c r="B275" s="0" t="n">
        <v>11</v>
      </c>
      <c r="C275" s="0" t="n">
        <v>63</v>
      </c>
      <c r="D275" s="0" t="n">
        <f aca="false">SUM(B275,C275)</f>
        <v>74</v>
      </c>
      <c r="E275" s="0" t="n">
        <v>13</v>
      </c>
      <c r="F275" s="0" t="n">
        <v>121</v>
      </c>
      <c r="G275" s="0" t="n">
        <f aca="false">SUM(E275,F275)</f>
        <v>134</v>
      </c>
      <c r="H275" s="0" t="n">
        <v>12</v>
      </c>
      <c r="I275" s="0" t="n">
        <v>44</v>
      </c>
      <c r="J275" s="0" t="n">
        <f aca="false">SUM(H275,I275)</f>
        <v>56</v>
      </c>
    </row>
    <row r="276" customFormat="false" ht="14.5" hidden="false" customHeight="false" outlineLevel="0" collapsed="false">
      <c r="A276" s="0" t="s">
        <v>883</v>
      </c>
      <c r="B276" s="0" t="n">
        <v>0</v>
      </c>
      <c r="C276" s="0" t="n">
        <v>0</v>
      </c>
      <c r="D276" s="0" t="n">
        <f aca="false">SUM(B276,C276)</f>
        <v>0</v>
      </c>
      <c r="E276" s="0" t="n">
        <v>0</v>
      </c>
      <c r="F276" s="0" t="n">
        <v>11</v>
      </c>
      <c r="G276" s="0" t="n">
        <f aca="false">SUM(E276,F276)</f>
        <v>11</v>
      </c>
      <c r="H276" s="0" t="n">
        <v>0</v>
      </c>
      <c r="I276" s="0" t="n">
        <v>6</v>
      </c>
      <c r="J276" s="0" t="n">
        <f aca="false">SUM(H276,I276)</f>
        <v>6</v>
      </c>
    </row>
    <row r="277" customFormat="false" ht="14.5" hidden="false" customHeight="false" outlineLevel="0" collapsed="false">
      <c r="A277" s="0" t="s">
        <v>884</v>
      </c>
      <c r="B277" s="0" t="n">
        <v>0</v>
      </c>
      <c r="C277" s="0" t="n">
        <v>0</v>
      </c>
      <c r="D277" s="0" t="n">
        <f aca="false">SUM(B277,C277)</f>
        <v>0</v>
      </c>
      <c r="E277" s="0" t="n">
        <v>0</v>
      </c>
      <c r="F277" s="0" t="n">
        <v>3</v>
      </c>
      <c r="G277" s="0" t="n">
        <f aca="false">SUM(E277,F277)</f>
        <v>3</v>
      </c>
      <c r="H277" s="0" t="n">
        <v>0</v>
      </c>
      <c r="I277" s="0" t="n">
        <v>2</v>
      </c>
      <c r="J277" s="0" t="n">
        <f aca="false">SUM(H277,I277)</f>
        <v>2</v>
      </c>
    </row>
    <row r="278" customFormat="false" ht="14.5" hidden="false" customHeight="false" outlineLevel="0" collapsed="false">
      <c r="A278" s="0" t="s">
        <v>885</v>
      </c>
      <c r="B278" s="0" t="n">
        <v>20</v>
      </c>
      <c r="C278" s="0" t="n">
        <v>15</v>
      </c>
      <c r="D278" s="0" t="n">
        <f aca="false">SUM(B278,C278)</f>
        <v>35</v>
      </c>
      <c r="E278" s="0" t="n">
        <v>29</v>
      </c>
      <c r="F278" s="0" t="n">
        <v>50</v>
      </c>
      <c r="G278" s="0" t="n">
        <f aca="false">SUM(E278,F278)</f>
        <v>79</v>
      </c>
      <c r="H278" s="0" t="n">
        <v>21</v>
      </c>
      <c r="I278" s="0" t="n">
        <v>30</v>
      </c>
      <c r="J278" s="0" t="n">
        <f aca="false">SUM(H278,I278)</f>
        <v>51</v>
      </c>
    </row>
    <row r="279" customFormat="false" ht="14.5" hidden="false" customHeight="false" outlineLevel="0" collapsed="false">
      <c r="A279" s="0" t="s">
        <v>886</v>
      </c>
      <c r="B279" s="0" t="n">
        <v>0</v>
      </c>
      <c r="C279" s="0" t="n">
        <v>10</v>
      </c>
      <c r="D279" s="0" t="n">
        <f aca="false">SUM(B279,C279)</f>
        <v>10</v>
      </c>
      <c r="E279" s="0" t="n">
        <v>0</v>
      </c>
      <c r="F279" s="0" t="n">
        <v>19</v>
      </c>
      <c r="G279" s="0" t="n">
        <f aca="false">SUM(E279,F279)</f>
        <v>19</v>
      </c>
      <c r="H279" s="0" t="n">
        <v>0</v>
      </c>
      <c r="I279" s="0" t="n">
        <v>11</v>
      </c>
      <c r="J279" s="0" t="n">
        <f aca="false">SUM(H279,I279)</f>
        <v>11</v>
      </c>
    </row>
    <row r="280" customFormat="false" ht="14.5" hidden="false" customHeight="false" outlineLevel="0" collapsed="false">
      <c r="A280" s="0" t="s">
        <v>887</v>
      </c>
      <c r="B280" s="0" t="n">
        <v>0</v>
      </c>
      <c r="C280" s="0" t="n">
        <v>0</v>
      </c>
      <c r="D280" s="0" t="n">
        <f aca="false">SUM(B280,C280)</f>
        <v>0</v>
      </c>
      <c r="E280" s="0" t="n">
        <v>1</v>
      </c>
      <c r="F280" s="0" t="n">
        <v>3</v>
      </c>
      <c r="G280" s="0" t="n">
        <f aca="false">SUM(E280,F280)</f>
        <v>4</v>
      </c>
      <c r="H280" s="0" t="n">
        <v>1</v>
      </c>
      <c r="I280" s="0" t="n">
        <v>2</v>
      </c>
      <c r="J280" s="0" t="n">
        <f aca="false">SUM(H280,I280)</f>
        <v>3</v>
      </c>
    </row>
    <row r="281" customFormat="false" ht="14.5" hidden="false" customHeight="false" outlineLevel="0" collapsed="false">
      <c r="A281" s="0" t="s">
        <v>888</v>
      </c>
      <c r="B281" s="0" t="n">
        <v>3</v>
      </c>
      <c r="C281" s="0" t="n">
        <v>3</v>
      </c>
      <c r="D281" s="0" t="n">
        <f aca="false">SUM(B281,C281)</f>
        <v>6</v>
      </c>
      <c r="E281" s="0" t="n">
        <v>8</v>
      </c>
      <c r="F281" s="0" t="n">
        <v>9</v>
      </c>
      <c r="G281" s="0" t="n">
        <f aca="false">SUM(E281,F281)</f>
        <v>17</v>
      </c>
      <c r="H281" s="0" t="n">
        <v>3</v>
      </c>
      <c r="I281" s="0" t="n">
        <v>4</v>
      </c>
      <c r="J281" s="0" t="n">
        <f aca="false">SUM(H281,I281)</f>
        <v>7</v>
      </c>
    </row>
    <row r="282" customFormat="false" ht="14.5" hidden="false" customHeight="false" outlineLevel="0" collapsed="false">
      <c r="A282" s="0" t="s">
        <v>889</v>
      </c>
      <c r="B282" s="0" t="n">
        <v>0</v>
      </c>
      <c r="C282" s="0" t="n">
        <v>0</v>
      </c>
      <c r="D282" s="0" t="n">
        <f aca="false">SUM(B282,C282)</f>
        <v>0</v>
      </c>
      <c r="E282" s="0" t="n">
        <v>0</v>
      </c>
      <c r="F282" s="0" t="n">
        <v>3</v>
      </c>
      <c r="G282" s="0" t="n">
        <f aca="false">SUM(E282,F282)</f>
        <v>3</v>
      </c>
      <c r="H282" s="0" t="n">
        <v>0</v>
      </c>
      <c r="I282" s="0" t="n">
        <v>2</v>
      </c>
      <c r="J282" s="0" t="n">
        <f aca="false">SUM(H282,I282)</f>
        <v>2</v>
      </c>
    </row>
    <row r="283" customFormat="false" ht="14.5" hidden="false" customHeight="false" outlineLevel="0" collapsed="false">
      <c r="A283" s="0" t="s">
        <v>890</v>
      </c>
      <c r="B283" s="0" t="n">
        <v>0</v>
      </c>
      <c r="C283" s="0" t="n">
        <v>4</v>
      </c>
      <c r="D283" s="0" t="n">
        <f aca="false">SUM(B283,C283)</f>
        <v>4</v>
      </c>
      <c r="E283" s="0" t="n">
        <v>2</v>
      </c>
      <c r="F283" s="0" t="n">
        <v>19</v>
      </c>
      <c r="G283" s="0" t="n">
        <f aca="false">SUM(E283,F283)</f>
        <v>21</v>
      </c>
      <c r="H283" s="0" t="n">
        <v>1</v>
      </c>
      <c r="I283" s="0" t="n">
        <v>9</v>
      </c>
      <c r="J283" s="0" t="n">
        <f aca="false">SUM(H283,I283)</f>
        <v>10</v>
      </c>
    </row>
    <row r="284" customFormat="false" ht="14.5" hidden="false" customHeight="false" outlineLevel="0" collapsed="false">
      <c r="A284" s="0" t="s">
        <v>891</v>
      </c>
      <c r="B284" s="0" t="n">
        <v>0</v>
      </c>
      <c r="C284" s="0" t="n">
        <v>0</v>
      </c>
      <c r="D284" s="0" t="n">
        <f aca="false">SUM(B284,C284)</f>
        <v>0</v>
      </c>
      <c r="E284" s="0" t="n">
        <v>8</v>
      </c>
      <c r="F284" s="0" t="n">
        <v>0</v>
      </c>
      <c r="G284" s="0" t="n">
        <f aca="false">SUM(E284,F284)</f>
        <v>8</v>
      </c>
      <c r="H284" s="0" t="n">
        <v>4</v>
      </c>
      <c r="I284" s="0" t="n">
        <v>0</v>
      </c>
      <c r="J284" s="0" t="n">
        <f aca="false">SUM(H284,I284)</f>
        <v>4</v>
      </c>
    </row>
    <row r="285" customFormat="false" ht="14.5" hidden="false" customHeight="false" outlineLevel="0" collapsed="false">
      <c r="A285" s="0" t="s">
        <v>892</v>
      </c>
      <c r="B285" s="0" t="n">
        <v>0</v>
      </c>
      <c r="C285" s="0" t="n">
        <v>0</v>
      </c>
      <c r="D285" s="0" t="n">
        <f aca="false">SUM(B285,C285)</f>
        <v>0</v>
      </c>
      <c r="E285" s="0" t="n">
        <v>0</v>
      </c>
      <c r="F285" s="0" t="n">
        <v>11</v>
      </c>
      <c r="G285" s="0" t="n">
        <f aca="false">SUM(E285,F285)</f>
        <v>11</v>
      </c>
      <c r="H285" s="0" t="n">
        <v>0</v>
      </c>
      <c r="I285" s="0" t="n">
        <v>8</v>
      </c>
      <c r="J285" s="0" t="n">
        <f aca="false">SUM(H285,I285)</f>
        <v>8</v>
      </c>
    </row>
    <row r="286" customFormat="false" ht="14.5" hidden="false" customHeight="false" outlineLevel="0" collapsed="false">
      <c r="A286" s="0" t="s">
        <v>893</v>
      </c>
      <c r="B286" s="0" t="n">
        <v>0</v>
      </c>
      <c r="C286" s="0" t="n">
        <v>0</v>
      </c>
      <c r="D286" s="0" t="n">
        <f aca="false">SUM(B286,C286)</f>
        <v>0</v>
      </c>
      <c r="E286" s="0" t="n">
        <v>0</v>
      </c>
      <c r="F286" s="0" t="n">
        <v>3</v>
      </c>
      <c r="G286" s="0" t="n">
        <f aca="false">SUM(E286,F286)</f>
        <v>3</v>
      </c>
      <c r="H286" s="0" t="n">
        <v>0</v>
      </c>
      <c r="I286" s="0" t="n">
        <v>2</v>
      </c>
      <c r="J286" s="0" t="n">
        <f aca="false">SUM(H286,I286)</f>
        <v>2</v>
      </c>
    </row>
    <row r="287" customFormat="false" ht="14.5" hidden="false" customHeight="false" outlineLevel="0" collapsed="false">
      <c r="A287" s="0" t="s">
        <v>894</v>
      </c>
      <c r="B287" s="0" t="n">
        <v>0</v>
      </c>
      <c r="C287" s="0" t="n">
        <v>0</v>
      </c>
      <c r="D287" s="0" t="n">
        <f aca="false">SUM(B287,C287)</f>
        <v>0</v>
      </c>
      <c r="E287" s="0" t="n">
        <v>0</v>
      </c>
      <c r="F287" s="0" t="n">
        <v>2</v>
      </c>
      <c r="G287" s="0" t="n">
        <f aca="false">SUM(E287,F287)</f>
        <v>2</v>
      </c>
      <c r="H287" s="0" t="n">
        <v>0</v>
      </c>
      <c r="I287" s="0" t="n">
        <v>2</v>
      </c>
      <c r="J287" s="0" t="n">
        <f aca="false">SUM(H287,I287)</f>
        <v>2</v>
      </c>
    </row>
    <row r="288" customFormat="false" ht="14.5" hidden="false" customHeight="false" outlineLevel="0" collapsed="false">
      <c r="A288" s="0" t="s">
        <v>895</v>
      </c>
      <c r="B288" s="0" t="n">
        <v>0</v>
      </c>
      <c r="C288" s="0" t="n">
        <v>40</v>
      </c>
      <c r="D288" s="0" t="n">
        <f aca="false">SUM(B288,C288)</f>
        <v>40</v>
      </c>
      <c r="E288" s="0" t="n">
        <v>4</v>
      </c>
      <c r="F288" s="0" t="n">
        <v>72</v>
      </c>
      <c r="G288" s="0" t="n">
        <f aca="false">SUM(E288,F288)</f>
        <v>76</v>
      </c>
      <c r="H288" s="0" t="n">
        <v>3</v>
      </c>
      <c r="I288" s="0" t="n">
        <v>40</v>
      </c>
      <c r="J288" s="0" t="n">
        <f aca="false">SUM(H288,I288)</f>
        <v>43</v>
      </c>
    </row>
    <row r="289" customFormat="false" ht="14.5" hidden="false" customHeight="false" outlineLevel="0" collapsed="false">
      <c r="A289" s="0" t="s">
        <v>896</v>
      </c>
      <c r="B289" s="0" t="n">
        <v>0</v>
      </c>
      <c r="C289" s="0" t="n">
        <v>2</v>
      </c>
      <c r="D289" s="0" t="n">
        <f aca="false">SUM(B289,C289)</f>
        <v>2</v>
      </c>
      <c r="E289" s="0" t="n">
        <v>0</v>
      </c>
      <c r="F289" s="0" t="n">
        <v>8</v>
      </c>
      <c r="G289" s="0" t="n">
        <f aca="false">SUM(E289,F289)</f>
        <v>8</v>
      </c>
      <c r="H289" s="0" t="n">
        <v>0</v>
      </c>
      <c r="I289" s="0" t="n">
        <v>4</v>
      </c>
      <c r="J289" s="0" t="n">
        <f aca="false">SUM(H289,I289)</f>
        <v>4</v>
      </c>
    </row>
    <row r="290" customFormat="false" ht="14.5" hidden="false" customHeight="false" outlineLevel="0" collapsed="false">
      <c r="A290" s="0" t="s">
        <v>897</v>
      </c>
      <c r="B290" s="0" t="n">
        <v>0</v>
      </c>
      <c r="C290" s="0" t="n">
        <v>2</v>
      </c>
      <c r="D290" s="0" t="n">
        <f aca="false">SUM(B290,C290)</f>
        <v>2</v>
      </c>
      <c r="E290" s="0" t="n">
        <v>4</v>
      </c>
      <c r="F290" s="0" t="n">
        <v>21</v>
      </c>
      <c r="G290" s="0" t="n">
        <f aca="false">SUM(E290,F290)</f>
        <v>25</v>
      </c>
      <c r="H290" s="0" t="n">
        <v>4</v>
      </c>
      <c r="I290" s="0" t="n">
        <v>14</v>
      </c>
      <c r="J290" s="0" t="n">
        <f aca="false">SUM(H290,I290)</f>
        <v>18</v>
      </c>
    </row>
    <row r="291" customFormat="false" ht="14.5" hidden="false" customHeight="false" outlineLevel="0" collapsed="false">
      <c r="A291" s="0" t="s">
        <v>898</v>
      </c>
      <c r="B291" s="0" t="n">
        <v>0</v>
      </c>
      <c r="C291" s="0" t="n">
        <v>6</v>
      </c>
      <c r="D291" s="0" t="n">
        <f aca="false">SUM(B291,C291)</f>
        <v>6</v>
      </c>
      <c r="E291" s="0" t="n">
        <v>6</v>
      </c>
      <c r="F291" s="0" t="n">
        <v>16</v>
      </c>
      <c r="G291" s="0" t="n">
        <f aca="false">SUM(E291,F291)</f>
        <v>22</v>
      </c>
      <c r="H291" s="0" t="n">
        <v>3</v>
      </c>
      <c r="I291" s="0" t="n">
        <v>11</v>
      </c>
      <c r="J291" s="0" t="n">
        <f aca="false">SUM(H291,I291)</f>
        <v>14</v>
      </c>
    </row>
    <row r="292" customFormat="false" ht="14.5" hidden="false" customHeight="false" outlineLevel="0" collapsed="false">
      <c r="A292" s="0" t="s">
        <v>899</v>
      </c>
      <c r="B292" s="0" t="n">
        <v>0</v>
      </c>
      <c r="C292" s="0" t="n">
        <v>6</v>
      </c>
      <c r="D292" s="0" t="n">
        <f aca="false">SUM(B292,C292)</f>
        <v>6</v>
      </c>
      <c r="E292" s="0" t="n">
        <v>0</v>
      </c>
      <c r="F292" s="0" t="n">
        <v>15</v>
      </c>
      <c r="G292" s="0" t="n">
        <f aca="false">SUM(E292,F292)</f>
        <v>15</v>
      </c>
      <c r="H292" s="0" t="n">
        <v>0</v>
      </c>
      <c r="I292" s="0" t="n">
        <v>8</v>
      </c>
      <c r="J292" s="0" t="n">
        <f aca="false">SUM(H292,I292)</f>
        <v>8</v>
      </c>
    </row>
    <row r="293" customFormat="false" ht="14.5" hidden="false" customHeight="false" outlineLevel="0" collapsed="false">
      <c r="A293" s="0" t="s">
        <v>900</v>
      </c>
      <c r="B293" s="0" t="n">
        <v>4</v>
      </c>
      <c r="C293" s="0" t="n">
        <v>0</v>
      </c>
      <c r="D293" s="0" t="n">
        <f aca="false">SUM(B293,C293)</f>
        <v>4</v>
      </c>
      <c r="E293" s="0" t="n">
        <v>9</v>
      </c>
      <c r="F293" s="0" t="n">
        <v>8</v>
      </c>
      <c r="G293" s="0" t="n">
        <f aca="false">SUM(E293,F293)</f>
        <v>17</v>
      </c>
      <c r="H293" s="0" t="n">
        <v>8</v>
      </c>
      <c r="I293" s="0" t="n">
        <v>6</v>
      </c>
      <c r="J293" s="0" t="n">
        <f aca="false">SUM(H293,I293)</f>
        <v>14</v>
      </c>
    </row>
    <row r="294" customFormat="false" ht="14.5" hidden="false" customHeight="false" outlineLevel="0" collapsed="false">
      <c r="A294" s="0" t="s">
        <v>901</v>
      </c>
      <c r="B294" s="0" t="n">
        <v>0</v>
      </c>
      <c r="C294" s="0" t="n">
        <v>6</v>
      </c>
      <c r="D294" s="0" t="n">
        <f aca="false">SUM(B294,C294)</f>
        <v>6</v>
      </c>
      <c r="E294" s="0" t="n">
        <v>0</v>
      </c>
      <c r="F294" s="0" t="n">
        <v>16</v>
      </c>
      <c r="G294" s="0" t="n">
        <f aca="false">SUM(E294,F294)</f>
        <v>16</v>
      </c>
      <c r="H294" s="0" t="n">
        <v>0</v>
      </c>
      <c r="I294" s="0" t="n">
        <v>9</v>
      </c>
      <c r="J294" s="0" t="n">
        <f aca="false">SUM(H294,I294)</f>
        <v>9</v>
      </c>
    </row>
    <row r="295" customFormat="false" ht="14.5" hidden="false" customHeight="false" outlineLevel="0" collapsed="false">
      <c r="A295" s="0" t="s">
        <v>902</v>
      </c>
      <c r="B295" s="0" t="n">
        <v>5</v>
      </c>
      <c r="C295" s="0" t="n">
        <v>39</v>
      </c>
      <c r="D295" s="0" t="n">
        <f aca="false">SUM(B295,C295)</f>
        <v>44</v>
      </c>
      <c r="E295" s="0" t="n">
        <v>2</v>
      </c>
      <c r="F295" s="0" t="n">
        <v>86</v>
      </c>
      <c r="G295" s="0" t="n">
        <f aca="false">SUM(E295,F295)</f>
        <v>88</v>
      </c>
      <c r="H295" s="0" t="n">
        <v>6</v>
      </c>
      <c r="I295" s="0" t="n">
        <v>38</v>
      </c>
      <c r="J295" s="0" t="n">
        <f aca="false">SUM(H295,I295)</f>
        <v>44</v>
      </c>
    </row>
    <row r="296" customFormat="false" ht="14.5" hidden="false" customHeight="false" outlineLevel="0" collapsed="false">
      <c r="A296" s="0" t="s">
        <v>903</v>
      </c>
      <c r="B296" s="0" t="n">
        <v>2</v>
      </c>
      <c r="C296" s="0" t="n">
        <v>18</v>
      </c>
      <c r="D296" s="0" t="n">
        <f aca="false">SUM(B296,C296)</f>
        <v>20</v>
      </c>
      <c r="E296" s="0" t="n">
        <v>2</v>
      </c>
      <c r="F296" s="0" t="n">
        <v>36</v>
      </c>
      <c r="G296" s="0" t="n">
        <f aca="false">SUM(E296,F296)</f>
        <v>38</v>
      </c>
      <c r="H296" s="0" t="n">
        <v>2</v>
      </c>
      <c r="I296" s="0" t="n">
        <v>14</v>
      </c>
      <c r="J296" s="0" t="n">
        <f aca="false">SUM(H296,I296)</f>
        <v>16</v>
      </c>
    </row>
    <row r="297" customFormat="false" ht="14.5" hidden="false" customHeight="false" outlineLevel="0" collapsed="false">
      <c r="A297" s="0" t="s">
        <v>904</v>
      </c>
      <c r="B297" s="0" t="n">
        <v>0</v>
      </c>
      <c r="C297" s="0" t="n">
        <v>0</v>
      </c>
      <c r="D297" s="0" t="n">
        <f aca="false">SUM(B297,C297)</f>
        <v>0</v>
      </c>
      <c r="E297" s="0" t="n">
        <v>0</v>
      </c>
      <c r="F297" s="0" t="n">
        <v>5</v>
      </c>
      <c r="G297" s="0" t="n">
        <f aca="false">SUM(E297,F297)</f>
        <v>5</v>
      </c>
      <c r="H297" s="0" t="n">
        <v>0</v>
      </c>
      <c r="I297" s="0" t="n">
        <v>4</v>
      </c>
      <c r="J297" s="0" t="n">
        <f aca="false">SUM(H297,I297)</f>
        <v>4</v>
      </c>
    </row>
    <row r="298" customFormat="false" ht="14.5" hidden="false" customHeight="false" outlineLevel="0" collapsed="false">
      <c r="A298" s="0" t="s">
        <v>905</v>
      </c>
      <c r="B298" s="0" t="n">
        <v>0</v>
      </c>
      <c r="C298" s="0" t="n">
        <v>0</v>
      </c>
      <c r="D298" s="0" t="n">
        <f aca="false">SUM(B298,C298)</f>
        <v>0</v>
      </c>
      <c r="E298" s="0" t="n">
        <v>0</v>
      </c>
      <c r="F298" s="0" t="n">
        <v>3</v>
      </c>
      <c r="G298" s="0" t="n">
        <f aca="false">SUM(E298,F298)</f>
        <v>3</v>
      </c>
      <c r="H298" s="0" t="n">
        <v>0</v>
      </c>
      <c r="I298" s="0" t="n">
        <v>2</v>
      </c>
      <c r="J298" s="0" t="n">
        <f aca="false">SUM(H298,I298)</f>
        <v>2</v>
      </c>
    </row>
    <row r="299" customFormat="false" ht="14.5" hidden="false" customHeight="false" outlineLevel="0" collapsed="false">
      <c r="A299" s="0" t="s">
        <v>906</v>
      </c>
      <c r="B299" s="0" t="n">
        <v>0</v>
      </c>
      <c r="C299" s="0" t="n">
        <v>2</v>
      </c>
      <c r="D299" s="0" t="n">
        <f aca="false">SUM(B299,C299)</f>
        <v>2</v>
      </c>
      <c r="E299" s="0" t="n">
        <v>0</v>
      </c>
      <c r="F299" s="0" t="n">
        <v>24</v>
      </c>
      <c r="G299" s="0" t="n">
        <f aca="false">SUM(E299,F299)</f>
        <v>24</v>
      </c>
      <c r="H299" s="0" t="n">
        <v>0</v>
      </c>
      <c r="I299" s="0" t="n">
        <v>13</v>
      </c>
      <c r="J299" s="0" t="n">
        <f aca="false">SUM(H299,I299)</f>
        <v>13</v>
      </c>
    </row>
    <row r="300" customFormat="false" ht="14.5" hidden="false" customHeight="false" outlineLevel="0" collapsed="false">
      <c r="A300" s="0" t="s">
        <v>907</v>
      </c>
      <c r="B300" s="0" t="n">
        <v>0</v>
      </c>
      <c r="C300" s="0" t="n">
        <v>8</v>
      </c>
      <c r="D300" s="0" t="n">
        <f aca="false">SUM(B300,C300)</f>
        <v>8</v>
      </c>
      <c r="E300" s="0" t="n">
        <v>0</v>
      </c>
      <c r="F300" s="0" t="n">
        <v>26</v>
      </c>
      <c r="G300" s="0" t="n">
        <f aca="false">SUM(E300,F300)</f>
        <v>26</v>
      </c>
      <c r="H300" s="0" t="n">
        <v>0</v>
      </c>
      <c r="I300" s="0" t="n">
        <v>16</v>
      </c>
      <c r="J300" s="0" t="n">
        <f aca="false">SUM(H300,I300)</f>
        <v>16</v>
      </c>
    </row>
    <row r="301" customFormat="false" ht="14.5" hidden="false" customHeight="false" outlineLevel="0" collapsed="false">
      <c r="A301" s="0" t="s">
        <v>908</v>
      </c>
      <c r="B301" s="0" t="n">
        <v>0</v>
      </c>
      <c r="C301" s="0" t="n">
        <v>0</v>
      </c>
      <c r="D301" s="0" t="n">
        <f aca="false">SUM(B301,C301)</f>
        <v>0</v>
      </c>
      <c r="E301" s="0" t="n">
        <v>0</v>
      </c>
      <c r="F301" s="0" t="n">
        <v>3</v>
      </c>
      <c r="G301" s="0" t="n">
        <f aca="false">SUM(E301,F301)</f>
        <v>3</v>
      </c>
      <c r="H301" s="0" t="n">
        <v>0</v>
      </c>
      <c r="I301" s="0" t="n">
        <v>2</v>
      </c>
      <c r="J301" s="0" t="n">
        <f aca="false">SUM(H301,I301)</f>
        <v>2</v>
      </c>
    </row>
    <row r="302" customFormat="false" ht="14.5" hidden="false" customHeight="false" outlineLevel="0" collapsed="false">
      <c r="A302" s="0" t="s">
        <v>909</v>
      </c>
      <c r="B302" s="0" t="n">
        <v>2</v>
      </c>
      <c r="C302" s="0" t="n">
        <v>20</v>
      </c>
      <c r="D302" s="0" t="n">
        <f aca="false">SUM(B302,C302)</f>
        <v>22</v>
      </c>
      <c r="E302" s="0" t="n">
        <v>1</v>
      </c>
      <c r="F302" s="0" t="n">
        <v>23</v>
      </c>
      <c r="G302" s="0" t="n">
        <f aca="false">SUM(E302,F302)</f>
        <v>24</v>
      </c>
      <c r="H302" s="0" t="n">
        <v>2</v>
      </c>
      <c r="I302" s="0" t="n">
        <v>16</v>
      </c>
      <c r="J302" s="0" t="n">
        <f aca="false">SUM(H302,I302)</f>
        <v>18</v>
      </c>
    </row>
    <row r="303" customFormat="false" ht="14.5" hidden="false" customHeight="false" outlineLevel="0" collapsed="false">
      <c r="A303" s="0" t="s">
        <v>910</v>
      </c>
      <c r="B303" s="0" t="n">
        <v>0</v>
      </c>
      <c r="C303" s="0" t="n">
        <v>0</v>
      </c>
      <c r="D303" s="0" t="n">
        <f aca="false">SUM(B303,C303)</f>
        <v>0</v>
      </c>
      <c r="E303" s="0" t="n">
        <v>0</v>
      </c>
      <c r="F303" s="0" t="n">
        <v>4</v>
      </c>
      <c r="G303" s="0" t="n">
        <f aca="false">SUM(E303,F303)</f>
        <v>4</v>
      </c>
      <c r="H303" s="0" t="n">
        <v>0</v>
      </c>
      <c r="I303" s="0" t="n">
        <v>2</v>
      </c>
      <c r="J303" s="0" t="n">
        <f aca="false">SUM(H303,I303)</f>
        <v>2</v>
      </c>
    </row>
    <row r="304" customFormat="false" ht="14.5" hidden="false" customHeight="false" outlineLevel="0" collapsed="false">
      <c r="A304" s="0" t="s">
        <v>911</v>
      </c>
      <c r="B304" s="0" t="n">
        <v>6</v>
      </c>
      <c r="C304" s="0" t="n">
        <v>6</v>
      </c>
      <c r="D304" s="0" t="n">
        <f aca="false">SUM(B304,C304)</f>
        <v>12</v>
      </c>
      <c r="E304" s="0" t="n">
        <v>25</v>
      </c>
      <c r="F304" s="0" t="n">
        <v>19</v>
      </c>
      <c r="G304" s="0" t="n">
        <f aca="false">SUM(E304,F304)</f>
        <v>44</v>
      </c>
      <c r="H304" s="0" t="n">
        <v>11</v>
      </c>
      <c r="I304" s="0" t="n">
        <v>9</v>
      </c>
      <c r="J304" s="0" t="n">
        <f aca="false">SUM(H304,I304)</f>
        <v>20</v>
      </c>
    </row>
    <row r="305" customFormat="false" ht="14.5" hidden="false" customHeight="false" outlineLevel="0" collapsed="false">
      <c r="A305" s="0" t="s">
        <v>912</v>
      </c>
      <c r="B305" s="0" t="n">
        <v>2</v>
      </c>
      <c r="C305" s="0" t="n">
        <v>0</v>
      </c>
      <c r="D305" s="0" t="n">
        <f aca="false">SUM(B305,C305)</f>
        <v>2</v>
      </c>
      <c r="E305" s="0" t="n">
        <v>10</v>
      </c>
      <c r="F305" s="0" t="n">
        <v>16</v>
      </c>
      <c r="G305" s="0" t="n">
        <f aca="false">SUM(E305,F305)</f>
        <v>26</v>
      </c>
      <c r="H305" s="0" t="n">
        <v>4</v>
      </c>
      <c r="I305" s="0" t="n">
        <v>6</v>
      </c>
      <c r="J305" s="0" t="n">
        <f aca="false">SUM(H305,I305)</f>
        <v>10</v>
      </c>
    </row>
    <row r="306" customFormat="false" ht="14.5" hidden="false" customHeight="false" outlineLevel="0" collapsed="false">
      <c r="A306" s="0" t="s">
        <v>913</v>
      </c>
      <c r="B306" s="0" t="n">
        <v>0</v>
      </c>
      <c r="C306" s="0" t="n">
        <v>4</v>
      </c>
      <c r="D306" s="0" t="n">
        <f aca="false">SUM(B306,C306)</f>
        <v>4</v>
      </c>
      <c r="E306" s="0" t="n">
        <v>11</v>
      </c>
      <c r="F306" s="0" t="n">
        <v>18</v>
      </c>
      <c r="G306" s="0" t="n">
        <f aca="false">SUM(E306,F306)</f>
        <v>29</v>
      </c>
      <c r="H306" s="0" t="n">
        <v>6</v>
      </c>
      <c r="I306" s="0" t="n">
        <v>7</v>
      </c>
      <c r="J306" s="0" t="n">
        <f aca="false">SUM(H306,I306)</f>
        <v>13</v>
      </c>
    </row>
    <row r="307" customFormat="false" ht="14.5" hidden="false" customHeight="false" outlineLevel="0" collapsed="false">
      <c r="A307" s="0" t="s">
        <v>914</v>
      </c>
      <c r="B307" s="0" t="n">
        <v>4</v>
      </c>
      <c r="C307" s="0" t="n">
        <v>16</v>
      </c>
      <c r="D307" s="0" t="n">
        <f aca="false">SUM(B307,C307)</f>
        <v>20</v>
      </c>
      <c r="E307" s="0" t="n">
        <v>2</v>
      </c>
      <c r="F307" s="0" t="n">
        <v>35</v>
      </c>
      <c r="G307" s="0" t="n">
        <f aca="false">SUM(E307,F307)</f>
        <v>37</v>
      </c>
      <c r="H307" s="0" t="n">
        <v>4</v>
      </c>
      <c r="I307" s="0" t="n">
        <v>15</v>
      </c>
      <c r="J307" s="0" t="n">
        <f aca="false">SUM(H307,I307)</f>
        <v>19</v>
      </c>
    </row>
    <row r="308" customFormat="false" ht="14.5" hidden="false" customHeight="false" outlineLevel="0" collapsed="false">
      <c r="A308" s="0" t="s">
        <v>915</v>
      </c>
      <c r="B308" s="0" t="n">
        <v>0</v>
      </c>
      <c r="C308" s="0" t="n">
        <v>0</v>
      </c>
      <c r="D308" s="0" t="n">
        <f aca="false">SUM(B308,C308)</f>
        <v>0</v>
      </c>
      <c r="E308" s="0" t="n">
        <v>8</v>
      </c>
      <c r="F308" s="0" t="n">
        <v>13</v>
      </c>
      <c r="G308" s="0" t="n">
        <f aca="false">SUM(E308,F308)</f>
        <v>21</v>
      </c>
      <c r="H308" s="0" t="n">
        <v>3</v>
      </c>
      <c r="I308" s="0" t="n">
        <v>5</v>
      </c>
      <c r="J308" s="0" t="n">
        <f aca="false">SUM(H308,I308)</f>
        <v>8</v>
      </c>
    </row>
    <row r="309" customFormat="false" ht="14.5" hidden="false" customHeight="false" outlineLevel="0" collapsed="false">
      <c r="A309" s="0" t="s">
        <v>916</v>
      </c>
      <c r="B309" s="0" t="n">
        <v>0</v>
      </c>
      <c r="C309" s="0" t="n">
        <v>0</v>
      </c>
      <c r="D309" s="0" t="n">
        <f aca="false">SUM(B309,C309)</f>
        <v>0</v>
      </c>
      <c r="E309" s="0" t="n">
        <v>0</v>
      </c>
      <c r="F309" s="0" t="n">
        <v>2</v>
      </c>
      <c r="G309" s="0" t="n">
        <f aca="false">SUM(E309,F309)</f>
        <v>2</v>
      </c>
      <c r="H309" s="0" t="n">
        <v>0</v>
      </c>
      <c r="I309" s="0" t="n">
        <v>2</v>
      </c>
      <c r="J309" s="0" t="n">
        <f aca="false">SUM(H309,I309)</f>
        <v>2</v>
      </c>
    </row>
    <row r="310" customFormat="false" ht="14.5" hidden="false" customHeight="false" outlineLevel="0" collapsed="false">
      <c r="A310" s="0" t="s">
        <v>917</v>
      </c>
      <c r="B310" s="0" t="n">
        <v>15</v>
      </c>
      <c r="C310" s="0" t="n">
        <v>43</v>
      </c>
      <c r="D310" s="0" t="n">
        <f aca="false">SUM(B310,C310)</f>
        <v>58</v>
      </c>
      <c r="E310" s="0" t="n">
        <v>16</v>
      </c>
      <c r="F310" s="0" t="n">
        <v>81</v>
      </c>
      <c r="G310" s="0" t="n">
        <f aca="false">SUM(E310,F310)</f>
        <v>97</v>
      </c>
      <c r="H310" s="0" t="n">
        <v>16</v>
      </c>
      <c r="I310" s="0" t="n">
        <v>42</v>
      </c>
      <c r="J310" s="0" t="n">
        <f aca="false">SUM(H310,I310)</f>
        <v>58</v>
      </c>
    </row>
    <row r="311" customFormat="false" ht="14.5" hidden="false" customHeight="false" outlineLevel="0" collapsed="false">
      <c r="A311" s="0" t="s">
        <v>918</v>
      </c>
      <c r="B311" s="0" t="n">
        <v>0</v>
      </c>
      <c r="C311" s="0" t="n">
        <v>0</v>
      </c>
      <c r="D311" s="0" t="n">
        <f aca="false">SUM(B311,C311)</f>
        <v>0</v>
      </c>
      <c r="E311" s="0" t="n">
        <v>0</v>
      </c>
      <c r="F311" s="0" t="n">
        <v>2</v>
      </c>
      <c r="G311" s="0" t="n">
        <f aca="false">SUM(E311,F311)</f>
        <v>2</v>
      </c>
      <c r="H311" s="0" t="n">
        <v>0</v>
      </c>
      <c r="I311" s="0" t="n">
        <v>2</v>
      </c>
      <c r="J311" s="0" t="n">
        <f aca="false">SUM(H311,I311)</f>
        <v>2</v>
      </c>
    </row>
    <row r="312" customFormat="false" ht="14.5" hidden="false" customHeight="false" outlineLevel="0" collapsed="false">
      <c r="A312" s="0" t="s">
        <v>919</v>
      </c>
      <c r="B312" s="0" t="n">
        <v>0</v>
      </c>
      <c r="C312" s="0" t="n">
        <v>0</v>
      </c>
      <c r="D312" s="0" t="n">
        <f aca="false">SUM(B312,C312)</f>
        <v>0</v>
      </c>
      <c r="E312" s="0" t="n">
        <v>0</v>
      </c>
      <c r="F312" s="0" t="n">
        <v>4</v>
      </c>
      <c r="G312" s="0" t="n">
        <f aca="false">SUM(E312,F312)</f>
        <v>4</v>
      </c>
      <c r="H312" s="0" t="n">
        <v>0</v>
      </c>
      <c r="I312" s="0" t="n">
        <v>2</v>
      </c>
      <c r="J312" s="0" t="n">
        <f aca="false">SUM(H312,I312)</f>
        <v>2</v>
      </c>
    </row>
    <row r="313" customFormat="false" ht="14.5" hidden="false" customHeight="false" outlineLevel="0" collapsed="false">
      <c r="A313" s="0" t="s">
        <v>920</v>
      </c>
      <c r="B313" s="0" t="n">
        <v>0</v>
      </c>
      <c r="C313" s="0" t="n">
        <v>0</v>
      </c>
      <c r="D313" s="0" t="n">
        <f aca="false">SUM(B313,C313)</f>
        <v>0</v>
      </c>
      <c r="E313" s="0" t="n">
        <v>0</v>
      </c>
      <c r="F313" s="0" t="n">
        <v>8</v>
      </c>
      <c r="G313" s="0" t="n">
        <f aca="false">SUM(E313,F313)</f>
        <v>8</v>
      </c>
      <c r="H313" s="0" t="n">
        <v>0</v>
      </c>
      <c r="I313" s="0" t="n">
        <v>6</v>
      </c>
      <c r="J313" s="0" t="n">
        <f aca="false">SUM(H313,I313)</f>
        <v>6</v>
      </c>
    </row>
    <row r="314" customFormat="false" ht="14.5" hidden="false" customHeight="false" outlineLevel="0" collapsed="false">
      <c r="A314" s="0" t="s">
        <v>921</v>
      </c>
      <c r="B314" s="0" t="n">
        <v>0</v>
      </c>
      <c r="C314" s="0" t="n">
        <v>0</v>
      </c>
      <c r="D314" s="0" t="n">
        <f aca="false">SUM(B314,C314)</f>
        <v>0</v>
      </c>
      <c r="E314" s="0" t="n">
        <v>0</v>
      </c>
      <c r="F314" s="0" t="n">
        <v>3</v>
      </c>
      <c r="G314" s="0" t="n">
        <f aca="false">SUM(E314,F314)</f>
        <v>3</v>
      </c>
      <c r="H314" s="0" t="n">
        <v>0</v>
      </c>
      <c r="I314" s="0" t="n">
        <v>3</v>
      </c>
      <c r="J314" s="0" t="n">
        <f aca="false">SUM(H314,I314)</f>
        <v>3</v>
      </c>
    </row>
    <row r="315" customFormat="false" ht="14.5" hidden="false" customHeight="false" outlineLevel="0" collapsed="false">
      <c r="A315" s="0" t="s">
        <v>922</v>
      </c>
      <c r="B315" s="0" t="n">
        <v>0</v>
      </c>
      <c r="C315" s="0" t="n">
        <v>2</v>
      </c>
      <c r="D315" s="0" t="n">
        <f aca="false">SUM(B315,C315)</f>
        <v>2</v>
      </c>
      <c r="E315" s="0" t="n">
        <v>0</v>
      </c>
      <c r="F315" s="0" t="n">
        <v>8</v>
      </c>
      <c r="G315" s="0" t="n">
        <f aca="false">SUM(E315,F315)</f>
        <v>8</v>
      </c>
      <c r="H315" s="0" t="n">
        <v>0</v>
      </c>
      <c r="I315" s="0" t="n">
        <v>3</v>
      </c>
      <c r="J315" s="0" t="n">
        <f aca="false">SUM(H315,I315)</f>
        <v>3</v>
      </c>
    </row>
    <row r="316" customFormat="false" ht="14.5" hidden="false" customHeight="false" outlineLevel="0" collapsed="false">
      <c r="A316" s="0" t="s">
        <v>923</v>
      </c>
      <c r="B316" s="0" t="n">
        <v>23</v>
      </c>
      <c r="C316" s="0" t="n">
        <v>17</v>
      </c>
      <c r="D316" s="0" t="n">
        <f aca="false">SUM(B316,C316)</f>
        <v>40</v>
      </c>
      <c r="E316" s="0" t="n">
        <v>31</v>
      </c>
      <c r="F316" s="0" t="n">
        <v>33</v>
      </c>
      <c r="G316" s="0" t="n">
        <f aca="false">SUM(E316,F316)</f>
        <v>64</v>
      </c>
      <c r="H316" s="0" t="n">
        <v>20</v>
      </c>
      <c r="I316" s="0" t="n">
        <v>16</v>
      </c>
      <c r="J316" s="0" t="n">
        <f aca="false">SUM(H316,I316)</f>
        <v>36</v>
      </c>
    </row>
    <row r="317" customFormat="false" ht="14.5" hidden="false" customHeight="false" outlineLevel="0" collapsed="false">
      <c r="A317" s="0" t="s">
        <v>924</v>
      </c>
      <c r="B317" s="0" t="n">
        <v>0</v>
      </c>
      <c r="C317" s="0" t="n">
        <v>2</v>
      </c>
      <c r="D317" s="0" t="n">
        <f aca="false">SUM(B317,C317)</f>
        <v>2</v>
      </c>
      <c r="E317" s="0" t="n">
        <v>0</v>
      </c>
      <c r="F317" s="0" t="n">
        <v>11</v>
      </c>
      <c r="G317" s="0" t="n">
        <f aca="false">SUM(E317,F317)</f>
        <v>11</v>
      </c>
      <c r="H317" s="0" t="n">
        <v>0</v>
      </c>
      <c r="I317" s="0" t="n">
        <v>5</v>
      </c>
      <c r="J317" s="0" t="n">
        <f aca="false">SUM(H317,I317)</f>
        <v>5</v>
      </c>
    </row>
    <row r="318" customFormat="false" ht="14.5" hidden="false" customHeight="false" outlineLevel="0" collapsed="false">
      <c r="A318" s="0" t="s">
        <v>925</v>
      </c>
      <c r="B318" s="0" t="n">
        <v>1</v>
      </c>
      <c r="C318" s="0" t="n">
        <v>1</v>
      </c>
      <c r="D318" s="0" t="n">
        <f aca="false">SUM(B318,C318)</f>
        <v>2</v>
      </c>
      <c r="E318" s="0" t="n">
        <v>0</v>
      </c>
      <c r="F318" s="0" t="n">
        <v>12</v>
      </c>
      <c r="G318" s="0" t="n">
        <f aca="false">SUM(E318,F318)</f>
        <v>12</v>
      </c>
      <c r="H318" s="0" t="n">
        <v>1</v>
      </c>
      <c r="I318" s="0" t="n">
        <v>7</v>
      </c>
      <c r="J318" s="0" t="n">
        <f aca="false">SUM(H318,I318)</f>
        <v>8</v>
      </c>
    </row>
    <row r="319" customFormat="false" ht="14.5" hidden="false" customHeight="false" outlineLevel="0" collapsed="false">
      <c r="A319" s="0" t="s">
        <v>926</v>
      </c>
      <c r="B319" s="0" t="n">
        <v>0</v>
      </c>
      <c r="C319" s="0" t="n">
        <v>2</v>
      </c>
      <c r="D319" s="0" t="n">
        <f aca="false">SUM(B319,C319)</f>
        <v>2</v>
      </c>
      <c r="E319" s="0" t="n">
        <v>0</v>
      </c>
      <c r="F319" s="0" t="n">
        <v>11</v>
      </c>
      <c r="G319" s="0" t="n">
        <f aca="false">SUM(E319,F319)</f>
        <v>11</v>
      </c>
      <c r="H319" s="0" t="n">
        <v>0</v>
      </c>
      <c r="I319" s="0" t="n">
        <v>7</v>
      </c>
      <c r="J319" s="0" t="n">
        <f aca="false">SUM(H319,I319)</f>
        <v>7</v>
      </c>
    </row>
    <row r="320" customFormat="false" ht="14.5" hidden="false" customHeight="false" outlineLevel="0" collapsed="false">
      <c r="A320" s="0" t="s">
        <v>927</v>
      </c>
      <c r="B320" s="0" t="n">
        <v>0</v>
      </c>
      <c r="C320" s="0" t="n">
        <v>0</v>
      </c>
      <c r="D320" s="0" t="n">
        <f aca="false">SUM(B320,C320)</f>
        <v>0</v>
      </c>
      <c r="E320" s="0" t="n">
        <v>0</v>
      </c>
      <c r="F320" s="0" t="n">
        <v>3</v>
      </c>
      <c r="G320" s="0" t="n">
        <f aca="false">SUM(E320,F320)</f>
        <v>3</v>
      </c>
      <c r="H320" s="0" t="n">
        <v>0</v>
      </c>
      <c r="I320" s="0" t="n">
        <v>3</v>
      </c>
      <c r="J320" s="0" t="n">
        <f aca="false">SUM(H320,I320)</f>
        <v>3</v>
      </c>
    </row>
    <row r="321" customFormat="false" ht="14.5" hidden="false" customHeight="false" outlineLevel="0" collapsed="false">
      <c r="A321" s="0" t="s">
        <v>928</v>
      </c>
      <c r="B321" s="0" t="n">
        <v>0</v>
      </c>
      <c r="C321" s="0" t="n">
        <v>2</v>
      </c>
      <c r="D321" s="0" t="n">
        <f aca="false">SUM(B321,C321)</f>
        <v>2</v>
      </c>
      <c r="E321" s="0" t="n">
        <v>6</v>
      </c>
      <c r="F321" s="0" t="n">
        <v>13</v>
      </c>
      <c r="G321" s="0" t="n">
        <f aca="false">SUM(E321,F321)</f>
        <v>19</v>
      </c>
      <c r="H321" s="0" t="n">
        <v>6</v>
      </c>
      <c r="I321" s="0" t="n">
        <v>11</v>
      </c>
      <c r="J321" s="0" t="n">
        <f aca="false">SUM(H321,I321)</f>
        <v>17</v>
      </c>
    </row>
    <row r="322" customFormat="false" ht="14.5" hidden="false" customHeight="false" outlineLevel="0" collapsed="false">
      <c r="A322" s="0" t="s">
        <v>929</v>
      </c>
      <c r="B322" s="0" t="n">
        <v>5</v>
      </c>
      <c r="C322" s="0" t="n">
        <v>1</v>
      </c>
      <c r="D322" s="0" t="n">
        <f aca="false">SUM(B322,C322)</f>
        <v>6</v>
      </c>
      <c r="E322" s="0" t="n">
        <v>7</v>
      </c>
      <c r="F322" s="0" t="n">
        <v>11</v>
      </c>
      <c r="G322" s="0" t="n">
        <f aca="false">SUM(E322,F322)</f>
        <v>18</v>
      </c>
      <c r="H322" s="0" t="n">
        <v>5</v>
      </c>
      <c r="I322" s="0" t="n">
        <v>5</v>
      </c>
      <c r="J322" s="0" t="n">
        <f aca="false">SUM(H322,I322)</f>
        <v>10</v>
      </c>
    </row>
    <row r="323" customFormat="false" ht="14.5" hidden="false" customHeight="false" outlineLevel="0" collapsed="false">
      <c r="A323" s="0" t="s">
        <v>930</v>
      </c>
      <c r="B323" s="0" t="n">
        <v>0</v>
      </c>
      <c r="C323" s="0" t="n">
        <v>8</v>
      </c>
      <c r="D323" s="0" t="n">
        <f aca="false">SUM(B323,C323)</f>
        <v>8</v>
      </c>
      <c r="E323" s="0" t="n">
        <v>0</v>
      </c>
      <c r="F323" s="0" t="n">
        <v>24</v>
      </c>
      <c r="G323" s="0" t="n">
        <f aca="false">SUM(E323,F323)</f>
        <v>24</v>
      </c>
      <c r="H323" s="0" t="n">
        <v>0</v>
      </c>
      <c r="I323" s="0" t="n">
        <v>15</v>
      </c>
      <c r="J323" s="0" t="n">
        <f aca="false">SUM(H323,I323)</f>
        <v>15</v>
      </c>
    </row>
    <row r="324" customFormat="false" ht="14.5" hidden="false" customHeight="false" outlineLevel="0" collapsed="false">
      <c r="A324" s="0" t="s">
        <v>931</v>
      </c>
      <c r="B324" s="0" t="n">
        <v>0</v>
      </c>
      <c r="C324" s="0" t="n">
        <v>2</v>
      </c>
      <c r="D324" s="0" t="n">
        <f aca="false">SUM(B324,C324)</f>
        <v>2</v>
      </c>
      <c r="E324" s="0" t="n">
        <v>0</v>
      </c>
      <c r="F324" s="0" t="n">
        <v>9</v>
      </c>
      <c r="G324" s="0" t="n">
        <f aca="false">SUM(E324,F324)</f>
        <v>9</v>
      </c>
      <c r="H324" s="0" t="n">
        <v>0</v>
      </c>
      <c r="I324" s="0" t="n">
        <v>5</v>
      </c>
      <c r="J324" s="0" t="n">
        <f aca="false">SUM(H324,I324)</f>
        <v>5</v>
      </c>
    </row>
    <row r="325" customFormat="false" ht="14.5" hidden="false" customHeight="false" outlineLevel="0" collapsed="false">
      <c r="A325" s="0" t="s">
        <v>932</v>
      </c>
      <c r="B325" s="0" t="n">
        <v>0</v>
      </c>
      <c r="C325" s="0" t="n">
        <v>0</v>
      </c>
      <c r="D325" s="0" t="n">
        <f aca="false">SUM(B325,C325)</f>
        <v>0</v>
      </c>
      <c r="E325" s="0" t="n">
        <v>0</v>
      </c>
      <c r="F325" s="0" t="n">
        <v>8</v>
      </c>
      <c r="G325" s="0" t="n">
        <f aca="false">SUM(E325,F325)</f>
        <v>8</v>
      </c>
      <c r="H325" s="0" t="n">
        <v>0</v>
      </c>
      <c r="I325" s="0" t="n">
        <v>6</v>
      </c>
      <c r="J325" s="0" t="n">
        <f aca="false">SUM(H325,I325)</f>
        <v>6</v>
      </c>
    </row>
    <row r="326" customFormat="false" ht="14.5" hidden="false" customHeight="false" outlineLevel="0" collapsed="false">
      <c r="A326" s="0" t="s">
        <v>933</v>
      </c>
      <c r="B326" s="0" t="n">
        <v>0</v>
      </c>
      <c r="C326" s="0" t="n">
        <v>0</v>
      </c>
      <c r="D326" s="0" t="n">
        <f aca="false">SUM(B326,C326)</f>
        <v>0</v>
      </c>
      <c r="E326" s="0" t="n">
        <v>0</v>
      </c>
      <c r="F326" s="0" t="n">
        <v>6</v>
      </c>
      <c r="G326" s="0" t="n">
        <f aca="false">SUM(E326,F326)</f>
        <v>6</v>
      </c>
      <c r="H326" s="0" t="n">
        <v>0</v>
      </c>
      <c r="I326" s="0" t="n">
        <v>2</v>
      </c>
      <c r="J326" s="0" t="n">
        <f aca="false">SUM(H326,I326)</f>
        <v>2</v>
      </c>
    </row>
    <row r="327" customFormat="false" ht="14.5" hidden="false" customHeight="false" outlineLevel="0" collapsed="false">
      <c r="A327" s="0" t="s">
        <v>934</v>
      </c>
      <c r="B327" s="0" t="n">
        <v>0</v>
      </c>
      <c r="C327" s="0" t="n">
        <v>4</v>
      </c>
      <c r="D327" s="0" t="n">
        <f aca="false">SUM(B327,C327)</f>
        <v>4</v>
      </c>
      <c r="E327" s="0" t="n">
        <v>5</v>
      </c>
      <c r="F327" s="0" t="n">
        <v>26</v>
      </c>
      <c r="G327" s="0" t="n">
        <f aca="false">SUM(E327,F327)</f>
        <v>31</v>
      </c>
      <c r="H327" s="0" t="n">
        <v>5</v>
      </c>
      <c r="I327" s="0" t="n">
        <v>21</v>
      </c>
      <c r="J327" s="0" t="n">
        <f aca="false">SUM(H327,I327)</f>
        <v>26</v>
      </c>
    </row>
    <row r="328" customFormat="false" ht="14.5" hidden="false" customHeight="false" outlineLevel="0" collapsed="false">
      <c r="A328" s="0" t="s">
        <v>935</v>
      </c>
      <c r="B328" s="0" t="n">
        <v>0</v>
      </c>
      <c r="C328" s="0" t="n">
        <v>4</v>
      </c>
      <c r="D328" s="0" t="n">
        <f aca="false">SUM(B328,C328)</f>
        <v>4</v>
      </c>
      <c r="E328" s="0" t="n">
        <v>0</v>
      </c>
      <c r="F328" s="0" t="n">
        <v>12</v>
      </c>
      <c r="G328" s="0" t="n">
        <f aca="false">SUM(E328,F328)</f>
        <v>12</v>
      </c>
      <c r="H328" s="0" t="n">
        <v>0</v>
      </c>
      <c r="I328" s="0" t="n">
        <v>5</v>
      </c>
      <c r="J328" s="0" t="n">
        <f aca="false">SUM(H328,I328)</f>
        <v>5</v>
      </c>
    </row>
    <row r="329" customFormat="false" ht="14.5" hidden="false" customHeight="false" outlineLevel="0" collapsed="false">
      <c r="A329" s="0" t="s">
        <v>936</v>
      </c>
      <c r="B329" s="0" t="n">
        <v>0</v>
      </c>
      <c r="C329" s="0" t="n">
        <v>2</v>
      </c>
      <c r="D329" s="0" t="n">
        <f aca="false">SUM(B329,C329)</f>
        <v>2</v>
      </c>
      <c r="E329" s="0" t="n">
        <v>0</v>
      </c>
      <c r="F329" s="0" t="n">
        <v>14</v>
      </c>
      <c r="G329" s="0" t="n">
        <f aca="false">SUM(E329,F329)</f>
        <v>14</v>
      </c>
      <c r="H329" s="0" t="n">
        <v>0</v>
      </c>
      <c r="I329" s="0" t="n">
        <v>11</v>
      </c>
      <c r="J329" s="0" t="n">
        <f aca="false">SUM(H329,I329)</f>
        <v>11</v>
      </c>
    </row>
    <row r="330" customFormat="false" ht="14.5" hidden="false" customHeight="false" outlineLevel="0" collapsed="false">
      <c r="A330" s="0" t="s">
        <v>937</v>
      </c>
      <c r="B330" s="0" t="n">
        <v>0</v>
      </c>
      <c r="C330" s="0" t="n">
        <v>2</v>
      </c>
      <c r="D330" s="0" t="n">
        <f aca="false">SUM(B330,C330)</f>
        <v>2</v>
      </c>
      <c r="E330" s="0" t="n">
        <v>0</v>
      </c>
      <c r="F330" s="0" t="n">
        <v>25</v>
      </c>
      <c r="G330" s="0" t="n">
        <f aca="false">SUM(E330,F330)</f>
        <v>25</v>
      </c>
      <c r="H330" s="0" t="n">
        <v>0</v>
      </c>
      <c r="I330" s="0" t="n">
        <v>16</v>
      </c>
      <c r="J330" s="0" t="n">
        <f aca="false">SUM(H330,I330)</f>
        <v>16</v>
      </c>
    </row>
    <row r="331" customFormat="false" ht="14.5" hidden="false" customHeight="false" outlineLevel="0" collapsed="false">
      <c r="A331" s="0" t="s">
        <v>938</v>
      </c>
      <c r="B331" s="0" t="n">
        <v>1</v>
      </c>
      <c r="C331" s="0" t="n">
        <v>9</v>
      </c>
      <c r="D331" s="0" t="n">
        <f aca="false">SUM(B331,C331)</f>
        <v>10</v>
      </c>
      <c r="E331" s="0" t="n">
        <v>1</v>
      </c>
      <c r="F331" s="0" t="n">
        <v>32</v>
      </c>
      <c r="G331" s="0" t="n">
        <f aca="false">SUM(E331,F331)</f>
        <v>33</v>
      </c>
      <c r="H331" s="0" t="n">
        <v>1</v>
      </c>
      <c r="I331" s="0" t="n">
        <v>23</v>
      </c>
      <c r="J331" s="0" t="n">
        <f aca="false">SUM(H331,I331)</f>
        <v>24</v>
      </c>
    </row>
    <row r="332" customFormat="false" ht="14.5" hidden="false" customHeight="false" outlineLevel="0" collapsed="false">
      <c r="A332" s="0" t="s">
        <v>939</v>
      </c>
      <c r="B332" s="0" t="n">
        <v>0</v>
      </c>
      <c r="C332" s="0" t="n">
        <v>0</v>
      </c>
      <c r="D332" s="0" t="n">
        <f aca="false">SUM(B332,C332)</f>
        <v>0</v>
      </c>
      <c r="E332" s="0" t="n">
        <v>3</v>
      </c>
      <c r="F332" s="0" t="n">
        <v>9</v>
      </c>
      <c r="G332" s="0" t="n">
        <f aca="false">SUM(E332,F332)</f>
        <v>12</v>
      </c>
      <c r="H332" s="0" t="n">
        <v>2</v>
      </c>
      <c r="I332" s="0" t="n">
        <v>3</v>
      </c>
      <c r="J332" s="0" t="n">
        <f aca="false">SUM(H332,I332)</f>
        <v>5</v>
      </c>
    </row>
    <row r="333" customFormat="false" ht="14.5" hidden="false" customHeight="false" outlineLevel="0" collapsed="false">
      <c r="A333" s="0" t="s">
        <v>940</v>
      </c>
      <c r="B333" s="0" t="n">
        <v>1</v>
      </c>
      <c r="C333" s="0" t="n">
        <v>7</v>
      </c>
      <c r="D333" s="0" t="n">
        <f aca="false">SUM(B333,C333)</f>
        <v>8</v>
      </c>
      <c r="E333" s="0" t="n">
        <v>0</v>
      </c>
      <c r="F333" s="0" t="n">
        <v>12</v>
      </c>
      <c r="G333" s="0" t="n">
        <f aca="false">SUM(E333,F333)</f>
        <v>12</v>
      </c>
      <c r="H333" s="0" t="n">
        <v>1</v>
      </c>
      <c r="I333" s="0" t="n">
        <v>8</v>
      </c>
      <c r="J333" s="0" t="n">
        <f aca="false">SUM(H333,I333)</f>
        <v>9</v>
      </c>
    </row>
    <row r="334" customFormat="false" ht="14.5" hidden="false" customHeight="false" outlineLevel="0" collapsed="false">
      <c r="A334" s="0" t="s">
        <v>941</v>
      </c>
      <c r="B334" s="0" t="n">
        <v>0</v>
      </c>
      <c r="C334" s="0" t="n">
        <v>4</v>
      </c>
      <c r="D334" s="0" t="n">
        <f aca="false">SUM(B334,C334)</f>
        <v>4</v>
      </c>
      <c r="E334" s="0" t="n">
        <v>2</v>
      </c>
      <c r="F334" s="0" t="n">
        <v>5</v>
      </c>
      <c r="G334" s="0" t="n">
        <f aca="false">SUM(E334,F334)</f>
        <v>7</v>
      </c>
      <c r="H334" s="0" t="n">
        <v>1</v>
      </c>
      <c r="I334" s="0" t="n">
        <v>6</v>
      </c>
      <c r="J334" s="0" t="n">
        <f aca="false">SUM(H334,I334)</f>
        <v>7</v>
      </c>
    </row>
    <row r="335" customFormat="false" ht="14.5" hidden="false" customHeight="false" outlineLevel="0" collapsed="false">
      <c r="A335" s="0" t="s">
        <v>942</v>
      </c>
      <c r="B335" s="0" t="n">
        <v>0</v>
      </c>
      <c r="C335" s="0" t="n">
        <v>0</v>
      </c>
      <c r="D335" s="0" t="n">
        <f aca="false">SUM(B335,C335)</f>
        <v>0</v>
      </c>
      <c r="E335" s="0" t="n">
        <v>9</v>
      </c>
      <c r="F335" s="0" t="n">
        <v>7</v>
      </c>
      <c r="G335" s="0" t="n">
        <f aca="false">SUM(E335,F335)</f>
        <v>16</v>
      </c>
      <c r="H335" s="0" t="n">
        <v>8</v>
      </c>
      <c r="I335" s="0" t="n">
        <v>6</v>
      </c>
      <c r="J335" s="0" t="n">
        <f aca="false">SUM(H335,I335)</f>
        <v>14</v>
      </c>
    </row>
    <row r="336" customFormat="false" ht="14.5" hidden="false" customHeight="false" outlineLevel="0" collapsed="false">
      <c r="A336" s="0" t="s">
        <v>943</v>
      </c>
      <c r="B336" s="0" t="n">
        <v>0</v>
      </c>
      <c r="C336" s="0" t="n">
        <v>2</v>
      </c>
      <c r="D336" s="0" t="n">
        <f aca="false">SUM(B336,C336)</f>
        <v>2</v>
      </c>
      <c r="E336" s="0" t="n">
        <v>0</v>
      </c>
      <c r="F336" s="0" t="n">
        <v>33</v>
      </c>
      <c r="G336" s="0" t="n">
        <f aca="false">SUM(E336,F336)</f>
        <v>33</v>
      </c>
      <c r="H336" s="0" t="n">
        <v>0</v>
      </c>
      <c r="I336" s="0" t="n">
        <v>21</v>
      </c>
      <c r="J336" s="0" t="n">
        <f aca="false">SUM(H336,I336)</f>
        <v>21</v>
      </c>
    </row>
    <row r="337" customFormat="false" ht="14.5" hidden="false" customHeight="false" outlineLevel="0" collapsed="false">
      <c r="A337" s="0" t="s">
        <v>944</v>
      </c>
      <c r="B337" s="0" t="n">
        <v>0</v>
      </c>
      <c r="C337" s="0" t="n">
        <v>0</v>
      </c>
      <c r="D337" s="0" t="n">
        <f aca="false">SUM(B337,C337)</f>
        <v>0</v>
      </c>
      <c r="E337" s="0" t="n">
        <v>0</v>
      </c>
      <c r="F337" s="0" t="n">
        <v>8</v>
      </c>
      <c r="G337" s="0" t="n">
        <f aca="false">SUM(E337,F337)</f>
        <v>8</v>
      </c>
      <c r="H337" s="0" t="n">
        <v>0</v>
      </c>
      <c r="I337" s="0" t="n">
        <v>3</v>
      </c>
      <c r="J337" s="0" t="n">
        <f aca="false">SUM(H337,I337)</f>
        <v>3</v>
      </c>
    </row>
    <row r="338" customFormat="false" ht="14.5" hidden="false" customHeight="false" outlineLevel="0" collapsed="false">
      <c r="A338" s="0" t="s">
        <v>945</v>
      </c>
      <c r="B338" s="0" t="n">
        <v>0</v>
      </c>
      <c r="C338" s="0" t="n">
        <v>4</v>
      </c>
      <c r="D338" s="0" t="n">
        <f aca="false">SUM(B338,C338)</f>
        <v>4</v>
      </c>
      <c r="E338" s="0" t="n">
        <v>0</v>
      </c>
      <c r="F338" s="0" t="n">
        <v>6</v>
      </c>
      <c r="G338" s="0" t="n">
        <f aca="false">SUM(E338,F338)</f>
        <v>6</v>
      </c>
      <c r="H338" s="0" t="n">
        <v>0</v>
      </c>
      <c r="I338" s="0" t="n">
        <v>7</v>
      </c>
      <c r="J338" s="0" t="n">
        <f aca="false">SUM(H338,I338)</f>
        <v>7</v>
      </c>
    </row>
    <row r="339" customFormat="false" ht="14.5" hidden="false" customHeight="false" outlineLevel="0" collapsed="false">
      <c r="A339" s="0" t="s">
        <v>946</v>
      </c>
      <c r="B339" s="0" t="n">
        <v>6</v>
      </c>
      <c r="C339" s="0" t="n">
        <v>68</v>
      </c>
      <c r="D339" s="0" t="n">
        <f aca="false">SUM(B339,C339)</f>
        <v>74</v>
      </c>
      <c r="E339" s="0" t="n">
        <v>7</v>
      </c>
      <c r="F339" s="0" t="n">
        <v>119</v>
      </c>
      <c r="G339" s="0" t="n">
        <f aca="false">SUM(E339,F339)</f>
        <v>126</v>
      </c>
      <c r="H339" s="0" t="n">
        <v>8</v>
      </c>
      <c r="I339" s="0" t="n">
        <v>56</v>
      </c>
      <c r="J339" s="0" t="n">
        <f aca="false">SUM(H339,I339)</f>
        <v>64</v>
      </c>
    </row>
    <row r="340" customFormat="false" ht="14.5" hidden="false" customHeight="false" outlineLevel="0" collapsed="false">
      <c r="A340" s="0" t="s">
        <v>947</v>
      </c>
      <c r="B340" s="0" t="n">
        <v>4</v>
      </c>
      <c r="C340" s="0" t="n">
        <v>36</v>
      </c>
      <c r="D340" s="0" t="n">
        <f aca="false">SUM(B340,C340)</f>
        <v>40</v>
      </c>
      <c r="E340" s="0" t="n">
        <v>3</v>
      </c>
      <c r="F340" s="0" t="n">
        <v>83</v>
      </c>
      <c r="G340" s="0" t="n">
        <f aca="false">SUM(E340,F340)</f>
        <v>86</v>
      </c>
      <c r="H340" s="0" t="n">
        <v>4</v>
      </c>
      <c r="I340" s="0" t="n">
        <v>39</v>
      </c>
      <c r="J340" s="0" t="n">
        <f aca="false">SUM(H340,I340)</f>
        <v>43</v>
      </c>
    </row>
    <row r="341" customFormat="false" ht="14.5" hidden="false" customHeight="false" outlineLevel="0" collapsed="false">
      <c r="A341" s="0" t="s">
        <v>948</v>
      </c>
      <c r="B341" s="0" t="n">
        <v>4</v>
      </c>
      <c r="C341" s="0" t="n">
        <v>0</v>
      </c>
      <c r="D341" s="0" t="n">
        <f aca="false">SUM(B341,C341)</f>
        <v>4</v>
      </c>
      <c r="E341" s="0" t="n">
        <v>8</v>
      </c>
      <c r="F341" s="0" t="n">
        <v>12</v>
      </c>
      <c r="G341" s="0" t="n">
        <f aca="false">SUM(E341,F341)</f>
        <v>20</v>
      </c>
      <c r="H341" s="0" t="n">
        <v>4</v>
      </c>
      <c r="I341" s="0" t="n">
        <v>8</v>
      </c>
      <c r="J341" s="0" t="n">
        <f aca="false">SUM(H341,I341)</f>
        <v>12</v>
      </c>
    </row>
    <row r="342" customFormat="false" ht="14.5" hidden="false" customHeight="false" outlineLevel="0" collapsed="false">
      <c r="A342" s="0" t="s">
        <v>949</v>
      </c>
      <c r="B342" s="0" t="n">
        <v>0</v>
      </c>
      <c r="C342" s="0" t="n">
        <v>0</v>
      </c>
      <c r="D342" s="0" t="n">
        <f aca="false">SUM(B342,C342)</f>
        <v>0</v>
      </c>
      <c r="E342" s="0" t="n">
        <v>5</v>
      </c>
      <c r="F342" s="0" t="n">
        <v>6</v>
      </c>
      <c r="G342" s="0" t="n">
        <f aca="false">SUM(E342,F342)</f>
        <v>11</v>
      </c>
      <c r="H342" s="0" t="n">
        <v>4</v>
      </c>
      <c r="I342" s="0" t="n">
        <v>5</v>
      </c>
      <c r="J342" s="0" t="n">
        <f aca="false">SUM(H342,I342)</f>
        <v>9</v>
      </c>
    </row>
    <row r="343" customFormat="false" ht="14.5" hidden="false" customHeight="false" outlineLevel="0" collapsed="false">
      <c r="A343" s="0" t="s">
        <v>950</v>
      </c>
      <c r="B343" s="0" t="n">
        <v>0</v>
      </c>
      <c r="C343" s="0" t="n">
        <v>0</v>
      </c>
      <c r="D343" s="0" t="n">
        <f aca="false">SUM(B343,C343)</f>
        <v>0</v>
      </c>
      <c r="E343" s="0" t="n">
        <v>3</v>
      </c>
      <c r="F343" s="0" t="n">
        <v>15</v>
      </c>
      <c r="G343" s="0" t="n">
        <f aca="false">SUM(E343,F343)</f>
        <v>18</v>
      </c>
      <c r="H343" s="0" t="n">
        <v>3</v>
      </c>
      <c r="I343" s="0" t="n">
        <v>11</v>
      </c>
      <c r="J343" s="0" t="n">
        <f aca="false">SUM(H343,I343)</f>
        <v>14</v>
      </c>
    </row>
    <row r="344" customFormat="false" ht="14.5" hidden="false" customHeight="false" outlineLevel="0" collapsed="false">
      <c r="A344" s="0" t="s">
        <v>951</v>
      </c>
      <c r="B344" s="0" t="n">
        <v>0</v>
      </c>
      <c r="C344" s="0" t="n">
        <v>0</v>
      </c>
      <c r="D344" s="0" t="n">
        <f aca="false">SUM(B344,C344)</f>
        <v>0</v>
      </c>
      <c r="E344" s="0" t="n">
        <v>0</v>
      </c>
      <c r="F344" s="0" t="n">
        <v>13</v>
      </c>
      <c r="G344" s="0" t="n">
        <f aca="false">SUM(E344,F344)</f>
        <v>13</v>
      </c>
      <c r="H344" s="0" t="n">
        <v>0</v>
      </c>
      <c r="I344" s="0" t="n">
        <v>9</v>
      </c>
      <c r="J344" s="0" t="n">
        <f aca="false">SUM(H344,I344)</f>
        <v>9</v>
      </c>
    </row>
    <row r="345" customFormat="false" ht="14.5" hidden="false" customHeight="false" outlineLevel="0" collapsed="false">
      <c r="A345" s="0" t="s">
        <v>952</v>
      </c>
      <c r="B345" s="0" t="n">
        <v>4</v>
      </c>
      <c r="C345" s="0" t="n">
        <v>0</v>
      </c>
      <c r="D345" s="0" t="n">
        <f aca="false">SUM(B345,C345)</f>
        <v>4</v>
      </c>
      <c r="E345" s="0" t="n">
        <v>10</v>
      </c>
      <c r="F345" s="0" t="n">
        <v>15</v>
      </c>
      <c r="G345" s="0" t="n">
        <f aca="false">SUM(E345,F345)</f>
        <v>25</v>
      </c>
      <c r="H345" s="0" t="n">
        <v>6</v>
      </c>
      <c r="I345" s="0" t="n">
        <v>11</v>
      </c>
      <c r="J345" s="0" t="n">
        <f aca="false">SUM(H345,I345)</f>
        <v>17</v>
      </c>
    </row>
    <row r="346" customFormat="false" ht="14.5" hidden="false" customHeight="false" outlineLevel="0" collapsed="false">
      <c r="A346" s="0" t="s">
        <v>953</v>
      </c>
      <c r="B346" s="0" t="n">
        <v>4</v>
      </c>
      <c r="C346" s="0" t="n">
        <v>0</v>
      </c>
      <c r="D346" s="0" t="n">
        <f aca="false">SUM(B346,C346)</f>
        <v>4</v>
      </c>
      <c r="E346" s="0" t="n">
        <v>11</v>
      </c>
      <c r="F346" s="0" t="n">
        <v>10</v>
      </c>
      <c r="G346" s="0" t="n">
        <f aca="false">SUM(E346,F346)</f>
        <v>21</v>
      </c>
      <c r="H346" s="0" t="n">
        <v>6</v>
      </c>
      <c r="I346" s="0" t="n">
        <v>4</v>
      </c>
      <c r="J346" s="0" t="n">
        <f aca="false">SUM(H346,I346)</f>
        <v>10</v>
      </c>
    </row>
    <row r="347" customFormat="false" ht="14.5" hidden="false" customHeight="false" outlineLevel="0" collapsed="false">
      <c r="A347" s="0" t="s">
        <v>954</v>
      </c>
      <c r="B347" s="0" t="n">
        <v>6</v>
      </c>
      <c r="C347" s="0" t="n">
        <v>14</v>
      </c>
      <c r="D347" s="0" t="n">
        <f aca="false">SUM(B347,C347)</f>
        <v>20</v>
      </c>
      <c r="E347" s="0" t="n">
        <v>13</v>
      </c>
      <c r="F347" s="0" t="n">
        <v>43</v>
      </c>
      <c r="G347" s="0" t="n">
        <f aca="false">SUM(E347,F347)</f>
        <v>56</v>
      </c>
      <c r="H347" s="0" t="n">
        <v>8</v>
      </c>
      <c r="I347" s="0" t="n">
        <v>16</v>
      </c>
      <c r="J347" s="0" t="n">
        <f aca="false">SUM(H347,I347)</f>
        <v>24</v>
      </c>
    </row>
    <row r="348" customFormat="false" ht="14.5" hidden="false" customHeight="false" outlineLevel="0" collapsed="false">
      <c r="A348" s="0" t="s">
        <v>955</v>
      </c>
      <c r="B348" s="0" t="n">
        <v>0</v>
      </c>
      <c r="C348" s="0" t="n">
        <v>0</v>
      </c>
      <c r="D348" s="0" t="n">
        <f aca="false">SUM(B348,C348)</f>
        <v>0</v>
      </c>
      <c r="E348" s="0" t="n">
        <v>0</v>
      </c>
      <c r="F348" s="0" t="n">
        <v>4</v>
      </c>
      <c r="G348" s="0" t="n">
        <f aca="false">SUM(E348,F348)</f>
        <v>4</v>
      </c>
      <c r="H348" s="0" t="n">
        <v>0</v>
      </c>
      <c r="I348" s="0" t="n">
        <v>3</v>
      </c>
      <c r="J348" s="0" t="n">
        <f aca="false">SUM(H348,I348)</f>
        <v>3</v>
      </c>
    </row>
    <row r="349" customFormat="false" ht="14.5" hidden="false" customHeight="false" outlineLevel="0" collapsed="false">
      <c r="A349" s="0" t="s">
        <v>956</v>
      </c>
      <c r="B349" s="0" t="n">
        <v>0</v>
      </c>
      <c r="C349" s="0" t="n">
        <v>14</v>
      </c>
      <c r="D349" s="0" t="n">
        <f aca="false">SUM(B349,C349)</f>
        <v>14</v>
      </c>
      <c r="E349" s="0" t="n">
        <v>0</v>
      </c>
      <c r="F349" s="0" t="n">
        <v>22</v>
      </c>
      <c r="G349" s="0" t="n">
        <f aca="false">SUM(E349,F349)</f>
        <v>22</v>
      </c>
      <c r="H349" s="0" t="n">
        <v>0</v>
      </c>
      <c r="I349" s="0" t="n">
        <v>13</v>
      </c>
      <c r="J349" s="0" t="n">
        <f aca="false">SUM(H349,I349)</f>
        <v>13</v>
      </c>
    </row>
    <row r="350" customFormat="false" ht="14.5" hidden="false" customHeight="false" outlineLevel="0" collapsed="false">
      <c r="A350" s="0" t="s">
        <v>957</v>
      </c>
      <c r="B350" s="0" t="n">
        <v>0</v>
      </c>
      <c r="C350" s="0" t="n">
        <v>12</v>
      </c>
      <c r="D350" s="0" t="n">
        <f aca="false">SUM(B350,C350)</f>
        <v>12</v>
      </c>
      <c r="E350" s="0" t="n">
        <v>2</v>
      </c>
      <c r="F350" s="0" t="n">
        <v>27</v>
      </c>
      <c r="G350" s="0" t="n">
        <f aca="false">SUM(E350,F350)</f>
        <v>29</v>
      </c>
      <c r="H350" s="0" t="n">
        <v>2</v>
      </c>
      <c r="I350" s="0" t="n">
        <v>14</v>
      </c>
      <c r="J350" s="0" t="n">
        <f aca="false">SUM(H350,I350)</f>
        <v>16</v>
      </c>
    </row>
    <row r="351" customFormat="false" ht="14.5" hidden="false" customHeight="false" outlineLevel="0" collapsed="false">
      <c r="A351" s="0" t="s">
        <v>958</v>
      </c>
      <c r="B351" s="0" t="n">
        <v>1</v>
      </c>
      <c r="C351" s="0" t="n">
        <v>13</v>
      </c>
      <c r="D351" s="0" t="n">
        <f aca="false">SUM(B351,C351)</f>
        <v>14</v>
      </c>
      <c r="E351" s="0" t="n">
        <v>5</v>
      </c>
      <c r="F351" s="0" t="n">
        <v>32</v>
      </c>
      <c r="G351" s="0" t="n">
        <f aca="false">SUM(E351,F351)</f>
        <v>37</v>
      </c>
      <c r="H351" s="0" t="n">
        <v>4</v>
      </c>
      <c r="I351" s="0" t="n">
        <v>14</v>
      </c>
      <c r="J351" s="0" t="n">
        <f aca="false">SUM(H351,I351)</f>
        <v>18</v>
      </c>
    </row>
    <row r="352" customFormat="false" ht="14.5" hidden="false" customHeight="false" outlineLevel="0" collapsed="false">
      <c r="A352" s="0" t="s">
        <v>959</v>
      </c>
      <c r="B352" s="0" t="n">
        <v>0</v>
      </c>
      <c r="C352" s="0" t="n">
        <v>8</v>
      </c>
      <c r="D352" s="0" t="n">
        <f aca="false">SUM(B352,C352)</f>
        <v>8</v>
      </c>
      <c r="E352" s="0" t="n">
        <v>0</v>
      </c>
      <c r="F352" s="0" t="n">
        <v>17</v>
      </c>
      <c r="G352" s="0" t="n">
        <f aca="false">SUM(E352,F352)</f>
        <v>17</v>
      </c>
      <c r="H352" s="0" t="n">
        <v>0</v>
      </c>
      <c r="I352" s="0" t="n">
        <v>8</v>
      </c>
      <c r="J352" s="0" t="n">
        <f aca="false">SUM(H352,I352)</f>
        <v>8</v>
      </c>
    </row>
    <row r="353" customFormat="false" ht="14.5" hidden="false" customHeight="false" outlineLevel="0" collapsed="false">
      <c r="A353" s="0" t="s">
        <v>960</v>
      </c>
      <c r="B353" s="0" t="n">
        <v>1</v>
      </c>
      <c r="C353" s="0" t="n">
        <v>5</v>
      </c>
      <c r="D353" s="0" t="n">
        <f aca="false">SUM(B353,C353)</f>
        <v>6</v>
      </c>
      <c r="E353" s="0" t="n">
        <v>0</v>
      </c>
      <c r="F353" s="0" t="n">
        <v>12</v>
      </c>
      <c r="G353" s="0" t="n">
        <f aca="false">SUM(E353,F353)</f>
        <v>12</v>
      </c>
      <c r="H353" s="0" t="n">
        <v>1</v>
      </c>
      <c r="I353" s="0" t="n">
        <v>6</v>
      </c>
      <c r="J353" s="0" t="n">
        <f aca="false">SUM(H353,I353)</f>
        <v>7</v>
      </c>
    </row>
    <row r="354" customFormat="false" ht="14.5" hidden="false" customHeight="false" outlineLevel="0" collapsed="false">
      <c r="A354" s="0" t="s">
        <v>961</v>
      </c>
      <c r="B354" s="0" t="n">
        <v>2</v>
      </c>
      <c r="C354" s="0" t="n">
        <v>6</v>
      </c>
      <c r="D354" s="0" t="n">
        <f aca="false">SUM(B354,C354)</f>
        <v>8</v>
      </c>
      <c r="E354" s="0" t="n">
        <v>2</v>
      </c>
      <c r="F354" s="0" t="n">
        <v>31</v>
      </c>
      <c r="G354" s="0" t="n">
        <f aca="false">SUM(E354,F354)</f>
        <v>33</v>
      </c>
      <c r="H354" s="0" t="n">
        <v>2</v>
      </c>
      <c r="I354" s="0" t="n">
        <v>13</v>
      </c>
      <c r="J354" s="0" t="n">
        <f aca="false">SUM(H354,I354)</f>
        <v>15</v>
      </c>
    </row>
    <row r="355" customFormat="false" ht="14.5" hidden="false" customHeight="false" outlineLevel="0" collapsed="false">
      <c r="A355" s="0" t="s">
        <v>962</v>
      </c>
      <c r="B355" s="0" t="n">
        <v>1</v>
      </c>
      <c r="C355" s="0" t="n">
        <v>1</v>
      </c>
      <c r="D355" s="0" t="n">
        <f aca="false">SUM(B355,C355)</f>
        <v>2</v>
      </c>
      <c r="E355" s="0" t="n">
        <v>1</v>
      </c>
      <c r="F355" s="0" t="n">
        <v>17</v>
      </c>
      <c r="G355" s="0" t="n">
        <f aca="false">SUM(E355,F355)</f>
        <v>18</v>
      </c>
      <c r="H355" s="0" t="n">
        <v>1</v>
      </c>
      <c r="I355" s="0" t="n">
        <v>11</v>
      </c>
      <c r="J355" s="0" t="n">
        <f aca="false">SUM(H355,I355)</f>
        <v>12</v>
      </c>
    </row>
    <row r="356" customFormat="false" ht="14.5" hidden="false" customHeight="false" outlineLevel="0" collapsed="false">
      <c r="A356" s="0" t="s">
        <v>963</v>
      </c>
      <c r="B356" s="0" t="n">
        <v>0</v>
      </c>
      <c r="C356" s="0" t="n">
        <v>0</v>
      </c>
      <c r="D356" s="0" t="n">
        <f aca="false">SUM(B356,C356)</f>
        <v>0</v>
      </c>
      <c r="E356" s="0" t="n">
        <v>0</v>
      </c>
      <c r="F356" s="0" t="n">
        <v>6</v>
      </c>
      <c r="G356" s="0" t="n">
        <f aca="false">SUM(E356,F356)</f>
        <v>6</v>
      </c>
      <c r="H356" s="0" t="n">
        <v>0</v>
      </c>
      <c r="I356" s="0" t="n">
        <v>4</v>
      </c>
      <c r="J356" s="0" t="n">
        <f aca="false">SUM(H356,I356)</f>
        <v>4</v>
      </c>
    </row>
    <row r="357" customFormat="false" ht="14.5" hidden="false" customHeight="false" outlineLevel="0" collapsed="false">
      <c r="A357" s="0" t="s">
        <v>964</v>
      </c>
      <c r="B357" s="0" t="n">
        <v>1</v>
      </c>
      <c r="C357" s="0" t="n">
        <v>1</v>
      </c>
      <c r="D357" s="0" t="n">
        <f aca="false">SUM(B357,C357)</f>
        <v>2</v>
      </c>
      <c r="E357" s="0" t="n">
        <v>1</v>
      </c>
      <c r="F357" s="0" t="n">
        <v>8</v>
      </c>
      <c r="G357" s="0" t="n">
        <f aca="false">SUM(E357,F357)</f>
        <v>9</v>
      </c>
      <c r="H357" s="0" t="n">
        <v>1</v>
      </c>
      <c r="I357" s="0" t="n">
        <v>4</v>
      </c>
      <c r="J357" s="0" t="n">
        <f aca="false">SUM(H357,I357)</f>
        <v>5</v>
      </c>
    </row>
    <row r="358" customFormat="false" ht="14.5" hidden="false" customHeight="false" outlineLevel="0" collapsed="false">
      <c r="A358" s="0" t="s">
        <v>965</v>
      </c>
      <c r="B358" s="0" t="n">
        <v>0</v>
      </c>
      <c r="C358" s="0" t="n">
        <v>0</v>
      </c>
      <c r="D358" s="0" t="n">
        <f aca="false">SUM(B358,C358)</f>
        <v>0</v>
      </c>
      <c r="E358" s="0" t="n">
        <v>11</v>
      </c>
      <c r="F358" s="0" t="n">
        <v>9</v>
      </c>
      <c r="G358" s="0" t="n">
        <f aca="false">SUM(E358,F358)</f>
        <v>20</v>
      </c>
      <c r="H358" s="0" t="n">
        <v>6</v>
      </c>
      <c r="I358" s="0" t="n">
        <v>5</v>
      </c>
      <c r="J358" s="0" t="n">
        <f aca="false">SUM(H358,I358)</f>
        <v>11</v>
      </c>
    </row>
    <row r="359" customFormat="false" ht="14.5" hidden="false" customHeight="false" outlineLevel="0" collapsed="false">
      <c r="A359" s="0" t="s">
        <v>966</v>
      </c>
      <c r="B359" s="0" t="n">
        <v>0</v>
      </c>
      <c r="C359" s="0" t="n">
        <v>8</v>
      </c>
      <c r="D359" s="0" t="n">
        <f aca="false">SUM(B359,C359)</f>
        <v>8</v>
      </c>
      <c r="E359" s="0" t="n">
        <v>1</v>
      </c>
      <c r="F359" s="0" t="n">
        <v>25</v>
      </c>
      <c r="G359" s="0" t="n">
        <f aca="false">SUM(E359,F359)</f>
        <v>26</v>
      </c>
      <c r="H359" s="0" t="n">
        <v>1</v>
      </c>
      <c r="I359" s="0" t="n">
        <v>14</v>
      </c>
      <c r="J359" s="0" t="n">
        <f aca="false">SUM(H359,I359)</f>
        <v>15</v>
      </c>
    </row>
    <row r="360" customFormat="false" ht="14.5" hidden="false" customHeight="false" outlineLevel="0" collapsed="false">
      <c r="A360" s="0" t="s">
        <v>967</v>
      </c>
      <c r="B360" s="0" t="n">
        <v>0</v>
      </c>
      <c r="C360" s="0" t="n">
        <v>4</v>
      </c>
      <c r="D360" s="0" t="n">
        <f aca="false">SUM(B360,C360)</f>
        <v>4</v>
      </c>
      <c r="E360" s="0" t="n">
        <v>0</v>
      </c>
      <c r="F360" s="0" t="n">
        <v>17</v>
      </c>
      <c r="G360" s="0" t="n">
        <f aca="false">SUM(E360,F360)</f>
        <v>17</v>
      </c>
      <c r="H360" s="0" t="n">
        <v>0</v>
      </c>
      <c r="I360" s="0" t="n">
        <v>12</v>
      </c>
      <c r="J360" s="0" t="n">
        <f aca="false">SUM(H360,I360)</f>
        <v>12</v>
      </c>
    </row>
    <row r="361" customFormat="false" ht="14.5" hidden="false" customHeight="false" outlineLevel="0" collapsed="false">
      <c r="A361" s="0" t="s">
        <v>968</v>
      </c>
      <c r="B361" s="0" t="n">
        <v>0</v>
      </c>
      <c r="C361" s="0" t="n">
        <v>8</v>
      </c>
      <c r="D361" s="0" t="n">
        <f aca="false">SUM(B361,C361)</f>
        <v>8</v>
      </c>
      <c r="E361" s="0" t="n">
        <v>0</v>
      </c>
      <c r="F361" s="0" t="n">
        <v>17</v>
      </c>
      <c r="G361" s="0" t="n">
        <f aca="false">SUM(E361,F361)</f>
        <v>17</v>
      </c>
      <c r="H361" s="0" t="n">
        <v>0</v>
      </c>
      <c r="I361" s="0" t="n">
        <v>10</v>
      </c>
      <c r="J361" s="0" t="n">
        <f aca="false">SUM(H361,I361)</f>
        <v>10</v>
      </c>
    </row>
    <row r="362" customFormat="false" ht="14.5" hidden="false" customHeight="false" outlineLevel="0" collapsed="false">
      <c r="A362" s="0" t="s">
        <v>969</v>
      </c>
      <c r="B362" s="0" t="n">
        <v>0</v>
      </c>
      <c r="C362" s="0" t="n">
        <v>0</v>
      </c>
      <c r="D362" s="0" t="n">
        <f aca="false">SUM(B362,C362)</f>
        <v>0</v>
      </c>
      <c r="E362" s="0" t="n">
        <v>0</v>
      </c>
      <c r="F362" s="0" t="n">
        <v>4</v>
      </c>
      <c r="G362" s="0" t="n">
        <f aca="false">SUM(E362,F362)</f>
        <v>4</v>
      </c>
      <c r="H362" s="0" t="n">
        <v>0</v>
      </c>
      <c r="I362" s="0" t="n">
        <v>3</v>
      </c>
      <c r="J362" s="0" t="n">
        <f aca="false">SUM(H362,I362)</f>
        <v>3</v>
      </c>
    </row>
    <row r="363" customFormat="false" ht="14.5" hidden="false" customHeight="false" outlineLevel="0" collapsed="false">
      <c r="A363" s="0" t="s">
        <v>970</v>
      </c>
      <c r="B363" s="0" t="n">
        <v>3</v>
      </c>
      <c r="C363" s="0" t="n">
        <v>9</v>
      </c>
      <c r="D363" s="0" t="n">
        <f aca="false">SUM(B363,C363)</f>
        <v>12</v>
      </c>
      <c r="E363" s="0" t="n">
        <v>1</v>
      </c>
      <c r="F363" s="0" t="n">
        <v>15</v>
      </c>
      <c r="G363" s="0" t="n">
        <f aca="false">SUM(E363,F363)</f>
        <v>16</v>
      </c>
      <c r="H363" s="0" t="n">
        <v>3</v>
      </c>
      <c r="I363" s="0" t="n">
        <v>8</v>
      </c>
      <c r="J363" s="0" t="n">
        <f aca="false">SUM(H363,I363)</f>
        <v>11</v>
      </c>
    </row>
    <row r="364" customFormat="false" ht="14.5" hidden="false" customHeight="false" outlineLevel="0" collapsed="false">
      <c r="A364" s="0" t="s">
        <v>971</v>
      </c>
      <c r="B364" s="0" t="n">
        <v>0</v>
      </c>
      <c r="C364" s="0" t="n">
        <v>0</v>
      </c>
      <c r="D364" s="0" t="n">
        <f aca="false">SUM(B364,C364)</f>
        <v>0</v>
      </c>
      <c r="E364" s="0" t="n">
        <v>0</v>
      </c>
      <c r="F364" s="0" t="n">
        <v>5</v>
      </c>
      <c r="G364" s="0" t="n">
        <f aca="false">SUM(E364,F364)</f>
        <v>5</v>
      </c>
      <c r="H364" s="0" t="n">
        <v>0</v>
      </c>
      <c r="I364" s="0" t="n">
        <v>4</v>
      </c>
      <c r="J364" s="0" t="n">
        <f aca="false">SUM(H364,I364)</f>
        <v>4</v>
      </c>
    </row>
    <row r="365" customFormat="false" ht="14.5" hidden="false" customHeight="false" outlineLevel="0" collapsed="false">
      <c r="A365" s="0" t="s">
        <v>972</v>
      </c>
      <c r="B365" s="0" t="n">
        <v>0</v>
      </c>
      <c r="C365" s="0" t="n">
        <v>0</v>
      </c>
      <c r="D365" s="0" t="n">
        <f aca="false">SUM(B365,C365)</f>
        <v>0</v>
      </c>
      <c r="E365" s="0" t="n">
        <v>0</v>
      </c>
      <c r="F365" s="0" t="n">
        <v>3</v>
      </c>
      <c r="G365" s="0" t="n">
        <f aca="false">SUM(E365,F365)</f>
        <v>3</v>
      </c>
      <c r="H365" s="0" t="n">
        <v>0</v>
      </c>
      <c r="I365" s="0" t="n">
        <v>2</v>
      </c>
      <c r="J365" s="0" t="n">
        <f aca="false">SUM(H365,I365)</f>
        <v>2</v>
      </c>
    </row>
    <row r="366" customFormat="false" ht="14.5" hidden="false" customHeight="false" outlineLevel="0" collapsed="false">
      <c r="A366" s="0" t="s">
        <v>973</v>
      </c>
      <c r="B366" s="0" t="n">
        <v>0</v>
      </c>
      <c r="C366" s="0" t="n">
        <v>30</v>
      </c>
      <c r="D366" s="0" t="n">
        <f aca="false">SUM(B366,C366)</f>
        <v>30</v>
      </c>
      <c r="E366" s="0" t="n">
        <v>0</v>
      </c>
      <c r="F366" s="0" t="n">
        <v>56</v>
      </c>
      <c r="G366" s="0" t="n">
        <f aca="false">SUM(E366,F366)</f>
        <v>56</v>
      </c>
      <c r="H366" s="0" t="n">
        <v>0</v>
      </c>
      <c r="I366" s="0" t="n">
        <v>23</v>
      </c>
      <c r="J366" s="0" t="n">
        <f aca="false">SUM(H366,I366)</f>
        <v>23</v>
      </c>
    </row>
    <row r="367" customFormat="false" ht="14.5" hidden="false" customHeight="false" outlineLevel="0" collapsed="false">
      <c r="A367" s="0" t="s">
        <v>974</v>
      </c>
      <c r="B367" s="0" t="n">
        <v>0</v>
      </c>
      <c r="C367" s="0" t="n">
        <v>4</v>
      </c>
      <c r="D367" s="0" t="n">
        <f aca="false">SUM(B367,C367)</f>
        <v>4</v>
      </c>
      <c r="E367" s="0" t="n">
        <v>0</v>
      </c>
      <c r="F367" s="0" t="n">
        <v>12</v>
      </c>
      <c r="G367" s="0" t="n">
        <f aca="false">SUM(E367,F367)</f>
        <v>12</v>
      </c>
      <c r="H367" s="0" t="n">
        <v>0</v>
      </c>
      <c r="I367" s="0" t="n">
        <v>7</v>
      </c>
      <c r="J367" s="0" t="n">
        <f aca="false">SUM(H367,I367)</f>
        <v>7</v>
      </c>
    </row>
    <row r="368" customFormat="false" ht="14.5" hidden="false" customHeight="false" outlineLevel="0" collapsed="false">
      <c r="A368" s="0" t="s">
        <v>975</v>
      </c>
      <c r="B368" s="0" t="n">
        <v>0</v>
      </c>
      <c r="C368" s="0" t="n">
        <v>0</v>
      </c>
      <c r="D368" s="0" t="n">
        <f aca="false">SUM(B368,C368)</f>
        <v>0</v>
      </c>
      <c r="E368" s="0" t="n">
        <v>2</v>
      </c>
      <c r="F368" s="0" t="n">
        <v>3</v>
      </c>
      <c r="G368" s="0" t="n">
        <f aca="false">SUM(E368,F368)</f>
        <v>5</v>
      </c>
      <c r="H368" s="0" t="n">
        <v>1</v>
      </c>
      <c r="I368" s="0" t="n">
        <v>3</v>
      </c>
      <c r="J368" s="0" t="n">
        <f aca="false">SUM(H368,I368)</f>
        <v>4</v>
      </c>
    </row>
    <row r="369" customFormat="false" ht="14.5" hidden="false" customHeight="false" outlineLevel="0" collapsed="false">
      <c r="A369" s="0" t="s">
        <v>976</v>
      </c>
      <c r="B369" s="0" t="n">
        <v>0</v>
      </c>
      <c r="C369" s="0" t="n">
        <v>12</v>
      </c>
      <c r="D369" s="0" t="n">
        <f aca="false">SUM(B369,C369)</f>
        <v>12</v>
      </c>
      <c r="E369" s="0" t="n">
        <v>0</v>
      </c>
      <c r="F369" s="0" t="n">
        <v>28</v>
      </c>
      <c r="G369" s="0" t="n">
        <f aca="false">SUM(E369,F369)</f>
        <v>28</v>
      </c>
      <c r="H369" s="0" t="n">
        <v>0</v>
      </c>
      <c r="I369" s="0" t="n">
        <v>11</v>
      </c>
      <c r="J369" s="0" t="n">
        <f aca="false">SUM(H369,I369)</f>
        <v>11</v>
      </c>
    </row>
    <row r="370" customFormat="false" ht="14.5" hidden="false" customHeight="false" outlineLevel="0" collapsed="false">
      <c r="A370" s="0" t="s">
        <v>977</v>
      </c>
      <c r="B370" s="0" t="n">
        <v>2</v>
      </c>
      <c r="C370" s="0" t="n">
        <v>0</v>
      </c>
      <c r="D370" s="0" t="n">
        <f aca="false">SUM(B370,C370)</f>
        <v>2</v>
      </c>
      <c r="E370" s="0" t="n">
        <v>13</v>
      </c>
      <c r="F370" s="0" t="n">
        <v>0</v>
      </c>
      <c r="G370" s="0" t="n">
        <f aca="false">SUM(E370,F370)</f>
        <v>13</v>
      </c>
      <c r="H370" s="0" t="n">
        <v>9</v>
      </c>
      <c r="I370" s="0" t="n">
        <v>0</v>
      </c>
      <c r="J370" s="0" t="n">
        <f aca="false">SUM(H370,I370)</f>
        <v>9</v>
      </c>
    </row>
    <row r="371" customFormat="false" ht="14.5" hidden="false" customHeight="false" outlineLevel="0" collapsed="false">
      <c r="A371" s="0" t="s">
        <v>978</v>
      </c>
      <c r="B371" s="0" t="n">
        <v>2</v>
      </c>
      <c r="C371" s="0" t="n">
        <v>0</v>
      </c>
      <c r="D371" s="0" t="n">
        <f aca="false">SUM(B371,C371)</f>
        <v>2</v>
      </c>
      <c r="E371" s="0" t="n">
        <v>15</v>
      </c>
      <c r="F371" s="0" t="n">
        <v>0</v>
      </c>
      <c r="G371" s="0" t="n">
        <f aca="false">SUM(E371,F371)</f>
        <v>15</v>
      </c>
      <c r="H371" s="0" t="n">
        <v>11</v>
      </c>
      <c r="I371" s="0" t="n">
        <v>0</v>
      </c>
      <c r="J371" s="0" t="n">
        <f aca="false">SUM(H371,I371)</f>
        <v>11</v>
      </c>
    </row>
    <row r="372" customFormat="false" ht="14.5" hidden="false" customHeight="false" outlineLevel="0" collapsed="false">
      <c r="A372" s="0" t="s">
        <v>979</v>
      </c>
      <c r="B372" s="0" t="n">
        <v>0</v>
      </c>
      <c r="C372" s="0" t="n">
        <v>4</v>
      </c>
      <c r="D372" s="0" t="n">
        <f aca="false">SUM(B372,C372)</f>
        <v>4</v>
      </c>
      <c r="E372" s="0" t="n">
        <v>0</v>
      </c>
      <c r="F372" s="0" t="n">
        <v>18</v>
      </c>
      <c r="G372" s="0" t="n">
        <f aca="false">SUM(E372,F372)</f>
        <v>18</v>
      </c>
      <c r="H372" s="0" t="n">
        <v>0</v>
      </c>
      <c r="I372" s="0" t="n">
        <v>13</v>
      </c>
      <c r="J372" s="0" t="n">
        <f aca="false">SUM(H372,I372)</f>
        <v>13</v>
      </c>
    </row>
    <row r="373" customFormat="false" ht="14.5" hidden="false" customHeight="false" outlineLevel="0" collapsed="false">
      <c r="A373" s="0" t="s">
        <v>980</v>
      </c>
      <c r="B373" s="0" t="n">
        <v>3</v>
      </c>
      <c r="C373" s="0" t="n">
        <v>21</v>
      </c>
      <c r="D373" s="0" t="n">
        <f aca="false">SUM(B373,C373)</f>
        <v>24</v>
      </c>
      <c r="E373" s="0" t="n">
        <v>4</v>
      </c>
      <c r="F373" s="0" t="n">
        <v>39</v>
      </c>
      <c r="G373" s="0" t="n">
        <f aca="false">SUM(E373,F373)</f>
        <v>43</v>
      </c>
      <c r="H373" s="0" t="n">
        <v>4</v>
      </c>
      <c r="I373" s="0" t="n">
        <v>21</v>
      </c>
      <c r="J373" s="0" t="n">
        <f aca="false">SUM(H373,I373)</f>
        <v>25</v>
      </c>
    </row>
    <row r="374" customFormat="false" ht="14.5" hidden="false" customHeight="false" outlineLevel="0" collapsed="false">
      <c r="A374" s="0" t="s">
        <v>981</v>
      </c>
      <c r="B374" s="0" t="n">
        <v>1</v>
      </c>
      <c r="C374" s="0" t="n">
        <v>17</v>
      </c>
      <c r="D374" s="0" t="n">
        <f aca="false">SUM(B374,C374)</f>
        <v>18</v>
      </c>
      <c r="E374" s="0" t="n">
        <v>1</v>
      </c>
      <c r="F374" s="0" t="n">
        <v>31</v>
      </c>
      <c r="G374" s="0" t="n">
        <f aca="false">SUM(E374,F374)</f>
        <v>32</v>
      </c>
      <c r="H374" s="0" t="n">
        <v>1</v>
      </c>
      <c r="I374" s="0" t="n">
        <v>14</v>
      </c>
      <c r="J374" s="0" t="n">
        <f aca="false">SUM(H374,I374)</f>
        <v>15</v>
      </c>
    </row>
    <row r="375" customFormat="false" ht="14.5" hidden="false" customHeight="false" outlineLevel="0" collapsed="false">
      <c r="A375" s="0" t="s">
        <v>982</v>
      </c>
      <c r="B375" s="0" t="n">
        <v>3</v>
      </c>
      <c r="C375" s="0" t="n">
        <v>23</v>
      </c>
      <c r="D375" s="0" t="n">
        <f aca="false">SUM(B375,C375)</f>
        <v>26</v>
      </c>
      <c r="E375" s="0" t="n">
        <v>4</v>
      </c>
      <c r="F375" s="0" t="n">
        <v>35</v>
      </c>
      <c r="G375" s="0" t="n">
        <f aca="false">SUM(E375,F375)</f>
        <v>39</v>
      </c>
      <c r="H375" s="0" t="n">
        <v>3</v>
      </c>
      <c r="I375" s="0" t="n">
        <v>18</v>
      </c>
      <c r="J375" s="0" t="n">
        <f aca="false">SUM(H375,I375)</f>
        <v>21</v>
      </c>
    </row>
    <row r="376" customFormat="false" ht="14.5" hidden="false" customHeight="false" outlineLevel="0" collapsed="false">
      <c r="A376" s="0" t="s">
        <v>983</v>
      </c>
      <c r="B376" s="0" t="n">
        <v>2</v>
      </c>
      <c r="C376" s="0" t="n">
        <v>26</v>
      </c>
      <c r="D376" s="0" t="n">
        <f aca="false">SUM(B376,C376)</f>
        <v>28</v>
      </c>
      <c r="E376" s="0" t="n">
        <v>0</v>
      </c>
      <c r="F376" s="0" t="n">
        <v>32</v>
      </c>
      <c r="G376" s="0" t="n">
        <f aca="false">SUM(E376,F376)</f>
        <v>32</v>
      </c>
      <c r="H376" s="0" t="n">
        <v>2</v>
      </c>
      <c r="I376" s="0" t="n">
        <v>23</v>
      </c>
      <c r="J376" s="0" t="n">
        <f aca="false">SUM(H376,I376)</f>
        <v>25</v>
      </c>
    </row>
    <row r="377" customFormat="false" ht="14.5" hidden="false" customHeight="false" outlineLevel="0" collapsed="false">
      <c r="A377" s="0" t="s">
        <v>984</v>
      </c>
      <c r="B377" s="0" t="n">
        <v>0</v>
      </c>
      <c r="C377" s="0" t="n">
        <v>4</v>
      </c>
      <c r="D377" s="0" t="n">
        <f aca="false">SUM(B377,C377)</f>
        <v>4</v>
      </c>
      <c r="E377" s="0" t="n">
        <v>0</v>
      </c>
      <c r="F377" s="0" t="n">
        <v>15</v>
      </c>
      <c r="G377" s="0" t="n">
        <f aca="false">SUM(E377,F377)</f>
        <v>15</v>
      </c>
      <c r="H377" s="0" t="n">
        <v>0</v>
      </c>
      <c r="I377" s="0" t="n">
        <v>10</v>
      </c>
      <c r="J377" s="0" t="n">
        <f aca="false">SUM(H377,I377)</f>
        <v>10</v>
      </c>
    </row>
    <row r="378" customFormat="false" ht="14.5" hidden="false" customHeight="false" outlineLevel="0" collapsed="false">
      <c r="A378" s="0" t="s">
        <v>985</v>
      </c>
      <c r="B378" s="0" t="n">
        <v>0</v>
      </c>
      <c r="C378" s="0" t="n">
        <v>0</v>
      </c>
      <c r="D378" s="0" t="n">
        <f aca="false">SUM(B378,C378)</f>
        <v>0</v>
      </c>
      <c r="E378" s="0" t="n">
        <v>1</v>
      </c>
      <c r="F378" s="0" t="n">
        <v>5</v>
      </c>
      <c r="G378" s="0" t="n">
        <f aca="false">SUM(E378,F378)</f>
        <v>6</v>
      </c>
      <c r="H378" s="0" t="n">
        <v>1</v>
      </c>
      <c r="I378" s="0" t="n">
        <v>3</v>
      </c>
      <c r="J378" s="0" t="n">
        <f aca="false">SUM(H378,I378)</f>
        <v>4</v>
      </c>
    </row>
    <row r="379" customFormat="false" ht="14.5" hidden="false" customHeight="false" outlineLevel="0" collapsed="false">
      <c r="A379" s="0" t="s">
        <v>986</v>
      </c>
      <c r="B379" s="0" t="n">
        <v>6</v>
      </c>
      <c r="C379" s="0" t="n">
        <v>30</v>
      </c>
      <c r="D379" s="0" t="n">
        <f aca="false">SUM(B379,C379)</f>
        <v>36</v>
      </c>
      <c r="E379" s="0" t="n">
        <v>18</v>
      </c>
      <c r="F379" s="0" t="n">
        <v>58</v>
      </c>
      <c r="G379" s="0" t="n">
        <f aca="false">SUM(E379,F379)</f>
        <v>76</v>
      </c>
      <c r="H379" s="0" t="n">
        <v>15</v>
      </c>
      <c r="I379" s="0" t="n">
        <v>24</v>
      </c>
      <c r="J379" s="0" t="n">
        <f aca="false">SUM(H379,I379)</f>
        <v>39</v>
      </c>
    </row>
    <row r="380" customFormat="false" ht="14.5" hidden="false" customHeight="false" outlineLevel="0" collapsed="false">
      <c r="A380" s="0" t="s">
        <v>987</v>
      </c>
      <c r="B380" s="0" t="n">
        <v>9</v>
      </c>
      <c r="C380" s="0" t="n">
        <v>39</v>
      </c>
      <c r="D380" s="0" t="n">
        <f aca="false">SUM(B380,C380)</f>
        <v>48</v>
      </c>
      <c r="E380" s="0" t="n">
        <v>18</v>
      </c>
      <c r="F380" s="0" t="n">
        <v>87</v>
      </c>
      <c r="G380" s="0" t="n">
        <f aca="false">SUM(E380,F380)</f>
        <v>105</v>
      </c>
      <c r="H380" s="0" t="n">
        <v>10</v>
      </c>
      <c r="I380" s="0" t="n">
        <v>36</v>
      </c>
      <c r="J380" s="0" t="n">
        <f aca="false">SUM(H380,I380)</f>
        <v>46</v>
      </c>
    </row>
    <row r="381" customFormat="false" ht="14.5" hidden="false" customHeight="false" outlineLevel="0" collapsed="false">
      <c r="A381" s="0" t="s">
        <v>988</v>
      </c>
      <c r="B381" s="0" t="n">
        <v>1</v>
      </c>
      <c r="C381" s="0" t="n">
        <v>13</v>
      </c>
      <c r="D381" s="0" t="n">
        <f aca="false">SUM(B381,C381)</f>
        <v>14</v>
      </c>
      <c r="E381" s="0" t="n">
        <v>1</v>
      </c>
      <c r="F381" s="0" t="n">
        <v>34</v>
      </c>
      <c r="G381" s="0" t="n">
        <f aca="false">SUM(E381,F381)</f>
        <v>35</v>
      </c>
      <c r="H381" s="0" t="n">
        <v>1</v>
      </c>
      <c r="I381" s="0" t="n">
        <v>12</v>
      </c>
      <c r="J381" s="0" t="n">
        <f aca="false">SUM(H381,I381)</f>
        <v>13</v>
      </c>
    </row>
    <row r="382" customFormat="false" ht="14.5" hidden="false" customHeight="false" outlineLevel="0" collapsed="false">
      <c r="A382" s="0" t="s">
        <v>989</v>
      </c>
      <c r="B382" s="0" t="n">
        <v>0</v>
      </c>
      <c r="C382" s="0" t="n">
        <v>0</v>
      </c>
      <c r="D382" s="0" t="n">
        <f aca="false">SUM(B382,C382)</f>
        <v>0</v>
      </c>
      <c r="E382" s="0" t="n">
        <v>0</v>
      </c>
      <c r="F382" s="0" t="n">
        <v>2</v>
      </c>
      <c r="G382" s="0" t="n">
        <f aca="false">SUM(E382,F382)</f>
        <v>2</v>
      </c>
      <c r="H382" s="0" t="n">
        <v>0</v>
      </c>
      <c r="I382" s="0" t="n">
        <v>1</v>
      </c>
      <c r="J382" s="0" t="n">
        <f aca="false">SUM(H382,I382)</f>
        <v>1</v>
      </c>
    </row>
    <row r="383" customFormat="false" ht="14.5" hidden="false" customHeight="false" outlineLevel="0" collapsed="false">
      <c r="A383" s="0" t="s">
        <v>990</v>
      </c>
      <c r="B383" s="0" t="n">
        <v>0</v>
      </c>
      <c r="C383" s="0" t="n">
        <v>34</v>
      </c>
      <c r="D383" s="0" t="n">
        <f aca="false">SUM(B383,C383)</f>
        <v>34</v>
      </c>
      <c r="E383" s="0" t="n">
        <v>0</v>
      </c>
      <c r="F383" s="0" t="n">
        <v>45</v>
      </c>
      <c r="G383" s="0" t="n">
        <f aca="false">SUM(E383,F383)</f>
        <v>45</v>
      </c>
      <c r="H383" s="0" t="n">
        <v>0</v>
      </c>
      <c r="I383" s="0" t="n">
        <v>21</v>
      </c>
      <c r="J383" s="0" t="n">
        <f aca="false">SUM(H383,I383)</f>
        <v>21</v>
      </c>
    </row>
    <row r="384" customFormat="false" ht="14.5" hidden="false" customHeight="false" outlineLevel="0" collapsed="false">
      <c r="A384" s="0" t="s">
        <v>991</v>
      </c>
      <c r="B384" s="0" t="n">
        <v>3</v>
      </c>
      <c r="C384" s="0" t="n">
        <v>7</v>
      </c>
      <c r="D384" s="0" t="n">
        <f aca="false">SUM(B384,C384)</f>
        <v>10</v>
      </c>
      <c r="E384" s="0" t="n">
        <v>3</v>
      </c>
      <c r="F384" s="0" t="n">
        <v>12</v>
      </c>
      <c r="G384" s="0" t="n">
        <f aca="false">SUM(E384,F384)</f>
        <v>15</v>
      </c>
      <c r="H384" s="0" t="n">
        <v>3</v>
      </c>
      <c r="I384" s="0" t="n">
        <v>8</v>
      </c>
      <c r="J384" s="0" t="n">
        <f aca="false">SUM(H384,I384)</f>
        <v>11</v>
      </c>
    </row>
    <row r="385" customFormat="false" ht="14.5" hidden="false" customHeight="false" outlineLevel="0" collapsed="false">
      <c r="A385" s="0" t="s">
        <v>992</v>
      </c>
      <c r="B385" s="0" t="n">
        <v>0</v>
      </c>
      <c r="C385" s="0" t="n">
        <v>0</v>
      </c>
      <c r="D385" s="0" t="n">
        <f aca="false">SUM(B385,C385)</f>
        <v>0</v>
      </c>
      <c r="E385" s="0" t="n">
        <v>4</v>
      </c>
      <c r="F385" s="0" t="n">
        <v>6</v>
      </c>
      <c r="G385" s="0" t="n">
        <f aca="false">SUM(E385,F385)</f>
        <v>10</v>
      </c>
      <c r="H385" s="0" t="n">
        <v>2</v>
      </c>
      <c r="I385" s="0" t="n">
        <v>4</v>
      </c>
      <c r="J385" s="0" t="n">
        <f aca="false">SUM(H385,I385)</f>
        <v>6</v>
      </c>
    </row>
    <row r="386" customFormat="false" ht="14.5" hidden="false" customHeight="false" outlineLevel="0" collapsed="false">
      <c r="A386" s="0" t="s">
        <v>993</v>
      </c>
      <c r="B386" s="0" t="n">
        <v>10</v>
      </c>
      <c r="C386" s="0" t="n">
        <v>0</v>
      </c>
      <c r="D386" s="0" t="n">
        <f aca="false">SUM(B386,C386)</f>
        <v>10</v>
      </c>
      <c r="E386" s="0" t="n">
        <v>31</v>
      </c>
      <c r="F386" s="0" t="n">
        <v>0</v>
      </c>
      <c r="G386" s="0" t="n">
        <f aca="false">SUM(E386,F386)</f>
        <v>31</v>
      </c>
      <c r="H386" s="0" t="n">
        <v>14</v>
      </c>
      <c r="I386" s="0" t="n">
        <v>0</v>
      </c>
      <c r="J386" s="0" t="n">
        <f aca="false">SUM(H386,I386)</f>
        <v>14</v>
      </c>
    </row>
    <row r="387" customFormat="false" ht="14.5" hidden="false" customHeight="false" outlineLevel="0" collapsed="false">
      <c r="A387" s="0" t="s">
        <v>994</v>
      </c>
      <c r="B387" s="0" t="n">
        <v>0</v>
      </c>
      <c r="C387" s="0" t="n">
        <v>0</v>
      </c>
      <c r="D387" s="0" t="n">
        <f aca="false">SUM(B387,C387)</f>
        <v>0</v>
      </c>
      <c r="E387" s="0" t="n">
        <v>0</v>
      </c>
      <c r="F387" s="0" t="n">
        <v>4</v>
      </c>
      <c r="G387" s="0" t="n">
        <f aca="false">SUM(E387,F387)</f>
        <v>4</v>
      </c>
      <c r="H387" s="0" t="n">
        <v>0</v>
      </c>
      <c r="I387" s="0" t="n">
        <v>3</v>
      </c>
      <c r="J387" s="0" t="n">
        <f aca="false">SUM(H387,I387)</f>
        <v>3</v>
      </c>
    </row>
    <row r="388" customFormat="false" ht="14.5" hidden="false" customHeight="false" outlineLevel="0" collapsed="false">
      <c r="A388" s="0" t="s">
        <v>995</v>
      </c>
      <c r="B388" s="0" t="n">
        <v>0</v>
      </c>
      <c r="C388" s="0" t="n">
        <v>10</v>
      </c>
      <c r="D388" s="0" t="n">
        <f aca="false">SUM(B388,C388)</f>
        <v>10</v>
      </c>
      <c r="E388" s="0" t="n">
        <v>3</v>
      </c>
      <c r="F388" s="0" t="n">
        <v>28</v>
      </c>
      <c r="G388" s="0" t="n">
        <f aca="false">SUM(E388,F388)</f>
        <v>31</v>
      </c>
      <c r="H388" s="0" t="n">
        <v>3</v>
      </c>
      <c r="I388" s="0" t="n">
        <v>13</v>
      </c>
      <c r="J388" s="0" t="n">
        <f aca="false">SUM(H388,I388)</f>
        <v>16</v>
      </c>
    </row>
    <row r="389" customFormat="false" ht="14.5" hidden="false" customHeight="false" outlineLevel="0" collapsed="false">
      <c r="A389" s="0" t="s">
        <v>996</v>
      </c>
      <c r="B389" s="0" t="n">
        <v>0</v>
      </c>
      <c r="C389" s="0" t="n">
        <v>0</v>
      </c>
      <c r="D389" s="0" t="n">
        <f aca="false">SUM(B389,C389)</f>
        <v>0</v>
      </c>
      <c r="E389" s="0" t="n">
        <v>0</v>
      </c>
      <c r="F389" s="0" t="n">
        <v>12</v>
      </c>
      <c r="G389" s="0" t="n">
        <f aca="false">SUM(E389,F389)</f>
        <v>12</v>
      </c>
      <c r="H389" s="0" t="n">
        <v>0</v>
      </c>
      <c r="I389" s="0" t="n">
        <v>11</v>
      </c>
      <c r="J389" s="0" t="n">
        <f aca="false">SUM(H389,I389)</f>
        <v>11</v>
      </c>
    </row>
    <row r="390" customFormat="false" ht="14.5" hidden="false" customHeight="false" outlineLevel="0" collapsed="false">
      <c r="A390" s="0" t="s">
        <v>997</v>
      </c>
      <c r="B390" s="0" t="n">
        <v>8</v>
      </c>
      <c r="C390" s="0" t="n">
        <v>32</v>
      </c>
      <c r="D390" s="0" t="n">
        <f aca="false">SUM(B390,C390)</f>
        <v>40</v>
      </c>
      <c r="E390" s="0" t="n">
        <v>11</v>
      </c>
      <c r="F390" s="0" t="n">
        <v>61</v>
      </c>
      <c r="G390" s="0" t="n">
        <f aca="false">SUM(E390,F390)</f>
        <v>72</v>
      </c>
      <c r="H390" s="0" t="n">
        <v>8</v>
      </c>
      <c r="I390" s="0" t="n">
        <v>23</v>
      </c>
      <c r="J390" s="0" t="n">
        <f aca="false">SUM(H390,I390)</f>
        <v>31</v>
      </c>
    </row>
    <row r="391" customFormat="false" ht="14.5" hidden="false" customHeight="false" outlineLevel="0" collapsed="false">
      <c r="A391" s="0" t="s">
        <v>998</v>
      </c>
      <c r="B391" s="0" t="n">
        <v>0</v>
      </c>
      <c r="C391" s="0" t="n">
        <v>8</v>
      </c>
      <c r="D391" s="0" t="n">
        <f aca="false">SUM(B391,C391)</f>
        <v>8</v>
      </c>
      <c r="E391" s="0" t="n">
        <v>3</v>
      </c>
      <c r="F391" s="0" t="n">
        <v>23</v>
      </c>
      <c r="G391" s="0" t="n">
        <f aca="false">SUM(E391,F391)</f>
        <v>26</v>
      </c>
      <c r="H391" s="0" t="n">
        <v>1</v>
      </c>
      <c r="I391" s="0" t="n">
        <v>14</v>
      </c>
      <c r="J391" s="0" t="n">
        <f aca="false">SUM(H391,I391)</f>
        <v>15</v>
      </c>
    </row>
    <row r="392" customFormat="false" ht="14.5" hidden="false" customHeight="false" outlineLevel="0" collapsed="false">
      <c r="A392" s="0" t="s">
        <v>999</v>
      </c>
      <c r="B392" s="0" t="n">
        <v>0</v>
      </c>
      <c r="C392" s="0" t="n">
        <v>0</v>
      </c>
      <c r="D392" s="0" t="n">
        <f aca="false">SUM(B392,C392)</f>
        <v>0</v>
      </c>
      <c r="E392" s="0" t="n">
        <v>5</v>
      </c>
      <c r="F392" s="0" t="n">
        <v>26</v>
      </c>
      <c r="G392" s="0" t="n">
        <f aca="false">SUM(E392,F392)</f>
        <v>31</v>
      </c>
      <c r="H392" s="0" t="n">
        <v>5</v>
      </c>
      <c r="I392" s="0" t="n">
        <v>24</v>
      </c>
      <c r="J392" s="0" t="n">
        <f aca="false">SUM(H392,I392)</f>
        <v>29</v>
      </c>
    </row>
    <row r="393" customFormat="false" ht="14.5" hidden="false" customHeight="false" outlineLevel="0" collapsed="false">
      <c r="A393" s="0" t="s">
        <v>1000</v>
      </c>
      <c r="B393" s="0" t="n">
        <v>0</v>
      </c>
      <c r="C393" s="0" t="n">
        <v>0</v>
      </c>
      <c r="D393" s="0" t="n">
        <f aca="false">SUM(B393,C393)</f>
        <v>0</v>
      </c>
      <c r="E393" s="0" t="n">
        <v>4</v>
      </c>
      <c r="F393" s="0" t="n">
        <v>4</v>
      </c>
      <c r="G393" s="0" t="n">
        <f aca="false">SUM(E393,F393)</f>
        <v>8</v>
      </c>
      <c r="H393" s="0" t="n">
        <v>2</v>
      </c>
      <c r="I393" s="0" t="n">
        <v>2</v>
      </c>
      <c r="J393" s="0" t="n">
        <f aca="false">SUM(H393,I393)</f>
        <v>4</v>
      </c>
    </row>
    <row r="394" customFormat="false" ht="14.5" hidden="false" customHeight="false" outlineLevel="0" collapsed="false">
      <c r="A394" s="0" t="s">
        <v>1001</v>
      </c>
      <c r="B394" s="0" t="n">
        <v>0</v>
      </c>
      <c r="C394" s="0" t="n">
        <v>6</v>
      </c>
      <c r="D394" s="0" t="n">
        <f aca="false">SUM(B394,C394)</f>
        <v>6</v>
      </c>
      <c r="E394" s="0" t="n">
        <v>0</v>
      </c>
      <c r="F394" s="0" t="n">
        <v>13</v>
      </c>
      <c r="G394" s="0" t="n">
        <f aca="false">SUM(E394,F394)</f>
        <v>13</v>
      </c>
      <c r="H394" s="0" t="n">
        <v>0</v>
      </c>
      <c r="I394" s="0" t="n">
        <v>6</v>
      </c>
      <c r="J394" s="0" t="n">
        <f aca="false">SUM(H394,I394)</f>
        <v>6</v>
      </c>
    </row>
    <row r="395" customFormat="false" ht="14.5" hidden="false" customHeight="false" outlineLevel="0" collapsed="false">
      <c r="A395" s="0" t="s">
        <v>1002</v>
      </c>
      <c r="B395" s="0" t="n">
        <v>0</v>
      </c>
      <c r="C395" s="0" t="n">
        <v>0</v>
      </c>
      <c r="D395" s="0" t="n">
        <f aca="false">SUM(B395,C395)</f>
        <v>0</v>
      </c>
      <c r="E395" s="0" t="n">
        <v>3</v>
      </c>
      <c r="F395" s="0" t="n">
        <v>11</v>
      </c>
      <c r="G395" s="0" t="n">
        <f aca="false">SUM(E395,F395)</f>
        <v>14</v>
      </c>
      <c r="H395" s="0" t="n">
        <v>3</v>
      </c>
      <c r="I395" s="0" t="n">
        <v>9</v>
      </c>
      <c r="J395" s="0" t="n">
        <f aca="false">SUM(H395,I395)</f>
        <v>12</v>
      </c>
    </row>
    <row r="396" customFormat="false" ht="14.5" hidden="false" customHeight="false" outlineLevel="0" collapsed="false">
      <c r="A396" s="0" t="s">
        <v>1003</v>
      </c>
      <c r="B396" s="0" t="n">
        <v>0</v>
      </c>
      <c r="C396" s="0" t="n">
        <v>2</v>
      </c>
      <c r="D396" s="0" t="n">
        <f aca="false">SUM(B396,C396)</f>
        <v>2</v>
      </c>
      <c r="E396" s="0" t="n">
        <v>0</v>
      </c>
      <c r="F396" s="0" t="n">
        <v>4</v>
      </c>
      <c r="G396" s="0" t="n">
        <f aca="false">SUM(E396,F396)</f>
        <v>4</v>
      </c>
      <c r="H396" s="0" t="n">
        <v>0</v>
      </c>
      <c r="I396" s="0" t="n">
        <v>3</v>
      </c>
      <c r="J396" s="0" t="n">
        <f aca="false">SUM(H396,I396)</f>
        <v>3</v>
      </c>
    </row>
    <row r="397" customFormat="false" ht="14.5" hidden="false" customHeight="false" outlineLevel="0" collapsed="false">
      <c r="A397" s="0" t="s">
        <v>1004</v>
      </c>
      <c r="B397" s="0" t="n">
        <v>0</v>
      </c>
      <c r="C397" s="0" t="n">
        <v>0</v>
      </c>
      <c r="D397" s="0" t="n">
        <f aca="false">SUM(B397,C397)</f>
        <v>0</v>
      </c>
      <c r="E397" s="0" t="n">
        <v>0</v>
      </c>
      <c r="F397" s="0" t="n">
        <v>8</v>
      </c>
      <c r="G397" s="0" t="n">
        <f aca="false">SUM(E397,F397)</f>
        <v>8</v>
      </c>
      <c r="H397" s="0" t="n">
        <v>0</v>
      </c>
      <c r="I397" s="0" t="n">
        <v>5</v>
      </c>
      <c r="J397" s="0" t="n">
        <f aca="false">SUM(H397,I397)</f>
        <v>5</v>
      </c>
    </row>
    <row r="398" customFormat="false" ht="14.5" hidden="false" customHeight="false" outlineLevel="0" collapsed="false">
      <c r="A398" s="0" t="s">
        <v>1005</v>
      </c>
      <c r="B398" s="0" t="n">
        <v>1</v>
      </c>
      <c r="C398" s="0" t="n">
        <v>35</v>
      </c>
      <c r="D398" s="0" t="n">
        <f aca="false">SUM(B398,C398)</f>
        <v>36</v>
      </c>
      <c r="E398" s="0" t="n">
        <v>11</v>
      </c>
      <c r="F398" s="0" t="n">
        <v>43</v>
      </c>
      <c r="G398" s="0" t="n">
        <f aca="false">SUM(E398,F398)</f>
        <v>54</v>
      </c>
      <c r="H398" s="0" t="n">
        <v>12</v>
      </c>
      <c r="I398" s="0" t="n">
        <v>31</v>
      </c>
      <c r="J398" s="0" t="n">
        <f aca="false">SUM(H398,I398)</f>
        <v>43</v>
      </c>
    </row>
    <row r="399" customFormat="false" ht="14.5" hidden="false" customHeight="false" outlineLevel="0" collapsed="false">
      <c r="A399" s="0" t="s">
        <v>1006</v>
      </c>
      <c r="B399" s="0" t="n">
        <v>4</v>
      </c>
      <c r="C399" s="0" t="n">
        <v>14</v>
      </c>
      <c r="D399" s="0" t="n">
        <f aca="false">SUM(B399,C399)</f>
        <v>18</v>
      </c>
      <c r="E399" s="0" t="n">
        <v>4</v>
      </c>
      <c r="F399" s="0" t="n">
        <v>25</v>
      </c>
      <c r="G399" s="0" t="n">
        <f aca="false">SUM(E399,F399)</f>
        <v>29</v>
      </c>
      <c r="H399" s="0" t="n">
        <v>5</v>
      </c>
      <c r="I399" s="0" t="n">
        <v>15</v>
      </c>
      <c r="J399" s="0" t="n">
        <f aca="false">SUM(H399,I399)</f>
        <v>20</v>
      </c>
    </row>
    <row r="400" customFormat="false" ht="14.5" hidden="false" customHeight="false" outlineLevel="0" collapsed="false">
      <c r="A400" s="0" t="s">
        <v>1007</v>
      </c>
      <c r="B400" s="0" t="n">
        <v>0</v>
      </c>
      <c r="C400" s="0" t="n">
        <v>0</v>
      </c>
      <c r="D400" s="0" t="n">
        <f aca="false">SUM(B400,C400)</f>
        <v>0</v>
      </c>
      <c r="E400" s="0" t="n">
        <v>0</v>
      </c>
      <c r="F400" s="0" t="n">
        <v>4</v>
      </c>
      <c r="G400" s="0" t="n">
        <f aca="false">SUM(E400,F400)</f>
        <v>4</v>
      </c>
      <c r="H400" s="0" t="n">
        <v>0</v>
      </c>
      <c r="I400" s="0" t="n">
        <v>2</v>
      </c>
      <c r="J400" s="0" t="n">
        <f aca="false">SUM(H400,I400)</f>
        <v>2</v>
      </c>
    </row>
    <row r="401" customFormat="false" ht="14.5" hidden="false" customHeight="false" outlineLevel="0" collapsed="false">
      <c r="A401" s="0" t="s">
        <v>1008</v>
      </c>
      <c r="B401" s="0" t="n">
        <v>0</v>
      </c>
      <c r="C401" s="0" t="n">
        <v>4</v>
      </c>
      <c r="D401" s="0" t="n">
        <f aca="false">SUM(B401,C401)</f>
        <v>4</v>
      </c>
      <c r="E401" s="0" t="n">
        <v>0</v>
      </c>
      <c r="F401" s="0" t="n">
        <v>45</v>
      </c>
      <c r="G401" s="0" t="n">
        <f aca="false">SUM(E401,F401)</f>
        <v>45</v>
      </c>
      <c r="H401" s="0" t="n">
        <v>0</v>
      </c>
      <c r="I401" s="0" t="n">
        <v>36</v>
      </c>
      <c r="J401" s="0" t="n">
        <f aca="false">SUM(H401,I401)</f>
        <v>36</v>
      </c>
    </row>
    <row r="402" customFormat="false" ht="14.5" hidden="false" customHeight="false" outlineLevel="0" collapsed="false">
      <c r="A402" s="0" t="s">
        <v>1009</v>
      </c>
      <c r="B402" s="0" t="n">
        <v>5</v>
      </c>
      <c r="C402" s="0" t="n">
        <v>3</v>
      </c>
      <c r="D402" s="0" t="n">
        <f aca="false">SUM(B402,C402)</f>
        <v>8</v>
      </c>
      <c r="E402" s="0" t="n">
        <v>1</v>
      </c>
      <c r="F402" s="0" t="n">
        <v>4</v>
      </c>
      <c r="G402" s="0" t="n">
        <f aca="false">SUM(E402,F402)</f>
        <v>5</v>
      </c>
      <c r="H402" s="0" t="n">
        <v>4</v>
      </c>
      <c r="I402" s="0" t="n">
        <v>5</v>
      </c>
      <c r="J402" s="0" t="n">
        <f aca="false">SUM(H402,I402)</f>
        <v>9</v>
      </c>
    </row>
    <row r="403" customFormat="false" ht="14.5" hidden="false" customHeight="false" outlineLevel="0" collapsed="false">
      <c r="A403" s="0" t="s">
        <v>1009</v>
      </c>
      <c r="B403" s="0" t="n">
        <v>0</v>
      </c>
      <c r="C403" s="0" t="n">
        <v>4</v>
      </c>
      <c r="D403" s="0" t="n">
        <f aca="false">SUM(B403,C403)</f>
        <v>4</v>
      </c>
      <c r="E403" s="0" t="n">
        <v>0</v>
      </c>
      <c r="F403" s="0" t="n">
        <v>3</v>
      </c>
      <c r="G403" s="0" t="n">
        <f aca="false">SUM(E403,F403)</f>
        <v>3</v>
      </c>
      <c r="H403" s="0" t="n">
        <v>0</v>
      </c>
      <c r="I403" s="0" t="n">
        <v>5</v>
      </c>
      <c r="J403" s="0" t="n">
        <f aca="false">SUM(H403,I403)</f>
        <v>5</v>
      </c>
    </row>
    <row r="404" customFormat="false" ht="14.5" hidden="false" customHeight="false" outlineLevel="0" collapsed="false">
      <c r="A404" s="0" t="s">
        <v>1010</v>
      </c>
      <c r="B404" s="0" t="n">
        <v>0</v>
      </c>
      <c r="C404" s="0" t="n">
        <v>0</v>
      </c>
      <c r="D404" s="0" t="n">
        <f aca="false">SUM(B404,C404)</f>
        <v>0</v>
      </c>
      <c r="E404" s="0" t="n">
        <v>0</v>
      </c>
      <c r="F404" s="0" t="n">
        <v>2</v>
      </c>
      <c r="G404" s="0" t="n">
        <f aca="false">SUM(E404,F404)</f>
        <v>2</v>
      </c>
      <c r="H404" s="0" t="n">
        <v>0</v>
      </c>
      <c r="I404" s="0" t="n">
        <v>2</v>
      </c>
      <c r="J404" s="0" t="n">
        <f aca="false">SUM(H404,I404)</f>
        <v>2</v>
      </c>
    </row>
    <row r="405" customFormat="false" ht="14.5" hidden="false" customHeight="false" outlineLevel="0" collapsed="false">
      <c r="A405" s="0" t="s">
        <v>1009</v>
      </c>
      <c r="B405" s="0" t="n">
        <v>4</v>
      </c>
      <c r="C405" s="0" t="n">
        <v>0</v>
      </c>
      <c r="D405" s="0" t="n">
        <f aca="false">SUM(B405,C405)</f>
        <v>4</v>
      </c>
      <c r="E405" s="0" t="n">
        <v>1</v>
      </c>
      <c r="F405" s="0" t="n">
        <v>4</v>
      </c>
      <c r="G405" s="0" t="n">
        <f aca="false">SUM(E405,F405)</f>
        <v>5</v>
      </c>
      <c r="H405" s="0" t="n">
        <v>3</v>
      </c>
      <c r="I405" s="0" t="n">
        <v>4</v>
      </c>
      <c r="J405" s="0" t="n">
        <f aca="false">SUM(H405,I405)</f>
        <v>7</v>
      </c>
    </row>
    <row r="406" customFormat="false" ht="14.5" hidden="false" customHeight="false" outlineLevel="0" collapsed="false">
      <c r="A406" s="0" t="s">
        <v>1009</v>
      </c>
      <c r="B406" s="0" t="n">
        <v>0</v>
      </c>
      <c r="C406" s="0" t="n">
        <v>4</v>
      </c>
      <c r="D406" s="0" t="n">
        <f aca="false">SUM(B406,C406)</f>
        <v>4</v>
      </c>
      <c r="E406" s="0" t="n">
        <v>0</v>
      </c>
      <c r="F406" s="0" t="n">
        <v>3</v>
      </c>
      <c r="G406" s="0" t="n">
        <f aca="false">SUM(E406,F406)</f>
        <v>3</v>
      </c>
      <c r="H406" s="0" t="n">
        <v>0</v>
      </c>
      <c r="I406" s="0" t="n">
        <v>5</v>
      </c>
      <c r="J406" s="0" t="n">
        <f aca="false">SUM(H406,I406)</f>
        <v>5</v>
      </c>
    </row>
    <row r="407" customFormat="false" ht="14.5" hidden="false" customHeight="false" outlineLevel="0" collapsed="false">
      <c r="A407" s="0" t="s">
        <v>1010</v>
      </c>
      <c r="B407" s="0" t="n">
        <v>0</v>
      </c>
      <c r="C407" s="0" t="n">
        <v>2</v>
      </c>
      <c r="D407" s="0" t="n">
        <f aca="false">SUM(B407,C407)</f>
        <v>2</v>
      </c>
      <c r="E407" s="0" t="n">
        <v>0</v>
      </c>
      <c r="F407" s="0" t="n">
        <v>2</v>
      </c>
      <c r="G407" s="0" t="n">
        <f aca="false">SUM(E407,F407)</f>
        <v>2</v>
      </c>
      <c r="H407" s="0" t="n">
        <v>0</v>
      </c>
      <c r="I407" s="0" t="n">
        <v>3</v>
      </c>
      <c r="J407" s="0" t="n">
        <f aca="false">SUM(H407,I407)</f>
        <v>3</v>
      </c>
    </row>
    <row r="408" customFormat="false" ht="14.5" hidden="false" customHeight="false" outlineLevel="0" collapsed="false">
      <c r="A408" s="0" t="s">
        <v>1011</v>
      </c>
      <c r="B408" s="0" t="n">
        <v>0</v>
      </c>
      <c r="C408" s="0" t="n">
        <v>2</v>
      </c>
      <c r="D408" s="0" t="n">
        <f aca="false">SUM(B408,C408)</f>
        <v>2</v>
      </c>
      <c r="E408" s="0" t="n">
        <v>0</v>
      </c>
      <c r="F408" s="0" t="n">
        <v>11</v>
      </c>
      <c r="G408" s="0" t="n">
        <f aca="false">SUM(E408,F408)</f>
        <v>11</v>
      </c>
      <c r="H408" s="0" t="n">
        <v>0</v>
      </c>
      <c r="I408" s="0" t="n">
        <v>5</v>
      </c>
      <c r="J408" s="0" t="n">
        <f aca="false">SUM(H408,I408)</f>
        <v>5</v>
      </c>
    </row>
    <row r="409" customFormat="false" ht="14.5" hidden="false" customHeight="false" outlineLevel="0" collapsed="false">
      <c r="A409" s="0" t="s">
        <v>1012</v>
      </c>
      <c r="B409" s="0" t="n">
        <v>0</v>
      </c>
      <c r="C409" s="0" t="n">
        <v>2</v>
      </c>
      <c r="D409" s="0" t="n">
        <f aca="false">SUM(B409,C409)</f>
        <v>2</v>
      </c>
      <c r="E409" s="0" t="n">
        <v>0</v>
      </c>
      <c r="F409" s="0" t="n">
        <v>4</v>
      </c>
      <c r="G409" s="0" t="n">
        <f aca="false">SUM(E409,F409)</f>
        <v>4</v>
      </c>
      <c r="H409" s="0" t="n">
        <v>0</v>
      </c>
      <c r="I409" s="0" t="n">
        <v>3</v>
      </c>
      <c r="J409" s="0" t="n">
        <f aca="false">SUM(H409,I409)</f>
        <v>3</v>
      </c>
    </row>
    <row r="410" customFormat="false" ht="14.5" hidden="false" customHeight="false" outlineLevel="0" collapsed="false">
      <c r="A410" s="0" t="s">
        <v>1013</v>
      </c>
      <c r="B410" s="0" t="n">
        <v>42</v>
      </c>
      <c r="C410" s="0" t="n">
        <v>100</v>
      </c>
      <c r="D410" s="0" t="n">
        <f aca="false">SUM(B410,C410)</f>
        <v>142</v>
      </c>
      <c r="E410" s="0" t="n">
        <v>58</v>
      </c>
      <c r="F410" s="0" t="n">
        <v>168</v>
      </c>
      <c r="G410" s="0" t="n">
        <f aca="false">SUM(E410,F410)</f>
        <v>226</v>
      </c>
      <c r="H410" s="0" t="n">
        <v>44</v>
      </c>
      <c r="I410" s="0" t="n">
        <v>97</v>
      </c>
      <c r="J410" s="0" t="n">
        <f aca="false">SUM(H410,I410)</f>
        <v>141</v>
      </c>
    </row>
    <row r="411" customFormat="false" ht="14.5" hidden="false" customHeight="false" outlineLevel="0" collapsed="false">
      <c r="A411" s="0" t="s">
        <v>1014</v>
      </c>
      <c r="B411" s="0" t="n">
        <v>0</v>
      </c>
      <c r="C411" s="0" t="n">
        <v>0</v>
      </c>
      <c r="D411" s="0" t="n">
        <f aca="false">SUM(B411,C411)</f>
        <v>0</v>
      </c>
      <c r="E411" s="0" t="n">
        <v>5</v>
      </c>
      <c r="F411" s="0" t="n">
        <v>3</v>
      </c>
      <c r="G411" s="0" t="n">
        <f aca="false">SUM(E411,F411)</f>
        <v>8</v>
      </c>
      <c r="H411" s="0" t="n">
        <v>2</v>
      </c>
      <c r="I411" s="0" t="n">
        <v>3</v>
      </c>
      <c r="J411" s="0" t="n">
        <f aca="false">SUM(H411,I411)</f>
        <v>5</v>
      </c>
    </row>
    <row r="412" customFormat="false" ht="14.5" hidden="false" customHeight="false" outlineLevel="0" collapsed="false">
      <c r="A412" s="0" t="s">
        <v>1015</v>
      </c>
      <c r="B412" s="0" t="n">
        <v>0</v>
      </c>
      <c r="C412" s="0" t="n">
        <v>4</v>
      </c>
      <c r="D412" s="0" t="n">
        <f aca="false">SUM(B412,C412)</f>
        <v>4</v>
      </c>
      <c r="E412" s="0" t="n">
        <v>0</v>
      </c>
      <c r="F412" s="0" t="n">
        <v>28</v>
      </c>
      <c r="G412" s="0" t="n">
        <f aca="false">SUM(E412,F412)</f>
        <v>28</v>
      </c>
      <c r="H412" s="0" t="n">
        <v>0</v>
      </c>
      <c r="I412" s="0" t="n">
        <v>18</v>
      </c>
      <c r="J412" s="0" t="n">
        <f aca="false">SUM(H412,I412)</f>
        <v>18</v>
      </c>
    </row>
    <row r="413" customFormat="false" ht="14.5" hidden="false" customHeight="false" outlineLevel="0" collapsed="false">
      <c r="A413" s="0" t="s">
        <v>1016</v>
      </c>
      <c r="B413" s="0" t="n">
        <v>7</v>
      </c>
      <c r="C413" s="0" t="n">
        <v>9</v>
      </c>
      <c r="D413" s="0" t="n">
        <f aca="false">SUM(B413,C413)</f>
        <v>16</v>
      </c>
      <c r="E413" s="0" t="n">
        <v>6</v>
      </c>
      <c r="F413" s="0" t="n">
        <v>9</v>
      </c>
      <c r="G413" s="0" t="n">
        <f aca="false">SUM(E413,F413)</f>
        <v>15</v>
      </c>
      <c r="H413" s="0" t="n">
        <v>6</v>
      </c>
      <c r="I413" s="0" t="n">
        <v>6</v>
      </c>
      <c r="J413" s="0" t="n">
        <f aca="false">SUM(H413,I413)</f>
        <v>12</v>
      </c>
    </row>
    <row r="414" customFormat="false" ht="14.5" hidden="false" customHeight="false" outlineLevel="0" collapsed="false">
      <c r="A414" s="0" t="s">
        <v>1017</v>
      </c>
      <c r="B414" s="0" t="n">
        <v>3</v>
      </c>
      <c r="C414" s="0" t="n">
        <v>7</v>
      </c>
      <c r="D414" s="0" t="n">
        <f aca="false">SUM(B414,C414)</f>
        <v>10</v>
      </c>
      <c r="E414" s="0" t="n">
        <v>3</v>
      </c>
      <c r="F414" s="0" t="n">
        <v>9</v>
      </c>
      <c r="G414" s="0" t="n">
        <f aca="false">SUM(E414,F414)</f>
        <v>12</v>
      </c>
      <c r="H414" s="0" t="n">
        <v>3</v>
      </c>
      <c r="I414" s="0" t="n">
        <v>4</v>
      </c>
      <c r="J414" s="0" t="n">
        <f aca="false">SUM(H414,I414)</f>
        <v>7</v>
      </c>
    </row>
    <row r="415" customFormat="false" ht="14.5" hidden="false" customHeight="false" outlineLevel="0" collapsed="false">
      <c r="A415" s="0" t="s">
        <v>1018</v>
      </c>
      <c r="B415" s="0" t="n">
        <v>0</v>
      </c>
      <c r="C415" s="0" t="n">
        <v>0</v>
      </c>
      <c r="D415" s="0" t="n">
        <f aca="false">SUM(B415,C415)</f>
        <v>0</v>
      </c>
      <c r="E415" s="0" t="n">
        <v>0</v>
      </c>
      <c r="F415" s="0" t="n">
        <v>2</v>
      </c>
      <c r="G415" s="0" t="n">
        <f aca="false">SUM(E415,F415)</f>
        <v>2</v>
      </c>
      <c r="H415" s="0" t="n">
        <v>0</v>
      </c>
      <c r="I415" s="0" t="n">
        <v>2</v>
      </c>
      <c r="J415" s="0" t="n">
        <f aca="false">SUM(H415,I415)</f>
        <v>2</v>
      </c>
    </row>
    <row r="416" customFormat="false" ht="14.5" hidden="false" customHeight="false" outlineLevel="0" collapsed="false">
      <c r="A416" s="0" t="s">
        <v>1018</v>
      </c>
      <c r="B416" s="0" t="n">
        <v>0</v>
      </c>
      <c r="C416" s="0" t="n">
        <v>0</v>
      </c>
      <c r="D416" s="0" t="n">
        <f aca="false">SUM(B416,C416)</f>
        <v>0</v>
      </c>
      <c r="E416" s="0" t="n">
        <v>0</v>
      </c>
      <c r="F416" s="0" t="n">
        <v>2</v>
      </c>
      <c r="G416" s="0" t="n">
        <f aca="false">SUM(E416,F416)</f>
        <v>2</v>
      </c>
      <c r="H416" s="0" t="n">
        <v>0</v>
      </c>
      <c r="I416" s="0" t="n">
        <v>2</v>
      </c>
      <c r="J416" s="0" t="n">
        <f aca="false">SUM(H416,I416)</f>
        <v>2</v>
      </c>
    </row>
    <row r="417" customFormat="false" ht="14.5" hidden="false" customHeight="false" outlineLevel="0" collapsed="false">
      <c r="A417" s="0" t="s">
        <v>1018</v>
      </c>
      <c r="B417" s="0" t="n">
        <v>0</v>
      </c>
      <c r="C417" s="0" t="n">
        <v>2</v>
      </c>
      <c r="D417" s="0" t="n">
        <f aca="false">SUM(B417,C417)</f>
        <v>2</v>
      </c>
      <c r="E417" s="0" t="n">
        <v>0</v>
      </c>
      <c r="F417" s="0" t="n">
        <v>6</v>
      </c>
      <c r="G417" s="0" t="n">
        <f aca="false">SUM(E417,F417)</f>
        <v>6</v>
      </c>
      <c r="H417" s="0" t="n">
        <v>0</v>
      </c>
      <c r="I417" s="0" t="n">
        <v>3</v>
      </c>
      <c r="J417" s="0" t="n">
        <f aca="false">SUM(H417,I417)</f>
        <v>3</v>
      </c>
    </row>
    <row r="418" customFormat="false" ht="14.5" hidden="false" customHeight="false" outlineLevel="0" collapsed="false">
      <c r="A418" s="0" t="s">
        <v>1018</v>
      </c>
      <c r="B418" s="0" t="n">
        <v>0</v>
      </c>
      <c r="C418" s="0" t="n">
        <v>0</v>
      </c>
      <c r="D418" s="0" t="n">
        <f aca="false">SUM(B418,C418)</f>
        <v>0</v>
      </c>
      <c r="E418" s="0" t="n">
        <v>0</v>
      </c>
      <c r="F418" s="0" t="n">
        <v>2</v>
      </c>
      <c r="G418" s="0" t="n">
        <f aca="false">SUM(E418,F418)</f>
        <v>2</v>
      </c>
      <c r="H418" s="0" t="n">
        <v>0</v>
      </c>
      <c r="I418" s="0" t="n">
        <v>2</v>
      </c>
      <c r="J418" s="0" t="n">
        <f aca="false">SUM(H418,I418)</f>
        <v>2</v>
      </c>
    </row>
    <row r="419" customFormat="false" ht="14.5" hidden="false" customHeight="false" outlineLevel="0" collapsed="false">
      <c r="A419" s="0" t="s">
        <v>1018</v>
      </c>
      <c r="B419" s="0" t="n">
        <v>0</v>
      </c>
      <c r="C419" s="0" t="n">
        <v>0</v>
      </c>
      <c r="D419" s="0" t="n">
        <f aca="false">SUM(B419,C419)</f>
        <v>0</v>
      </c>
      <c r="E419" s="0" t="n">
        <v>0</v>
      </c>
      <c r="F419" s="0" t="n">
        <v>2</v>
      </c>
      <c r="G419" s="0" t="n">
        <f aca="false">SUM(E419,F419)</f>
        <v>2</v>
      </c>
      <c r="H419" s="0" t="n">
        <v>0</v>
      </c>
      <c r="I419" s="0" t="n">
        <v>2</v>
      </c>
      <c r="J419" s="0" t="n">
        <f aca="false">SUM(H419,I419)</f>
        <v>2</v>
      </c>
    </row>
    <row r="420" customFormat="false" ht="14.5" hidden="false" customHeight="false" outlineLevel="0" collapsed="false">
      <c r="A420" s="0" t="s">
        <v>1018</v>
      </c>
      <c r="B420" s="0" t="n">
        <v>0</v>
      </c>
      <c r="C420" s="0" t="n">
        <v>0</v>
      </c>
      <c r="D420" s="0" t="n">
        <f aca="false">SUM(B420,C420)</f>
        <v>0</v>
      </c>
      <c r="E420" s="0" t="n">
        <v>0</v>
      </c>
      <c r="F420" s="0" t="n">
        <v>2</v>
      </c>
      <c r="G420" s="0" t="n">
        <f aca="false">SUM(E420,F420)</f>
        <v>2</v>
      </c>
      <c r="H420" s="0" t="n">
        <v>0</v>
      </c>
      <c r="I420" s="0" t="n">
        <v>2</v>
      </c>
      <c r="J420" s="0" t="n">
        <f aca="false">SUM(H420,I420)</f>
        <v>2</v>
      </c>
    </row>
    <row r="421" customFormat="false" ht="14.5" hidden="false" customHeight="false" outlineLevel="0" collapsed="false">
      <c r="A421" s="0" t="s">
        <v>1018</v>
      </c>
      <c r="B421" s="0" t="n">
        <v>0</v>
      </c>
      <c r="C421" s="0" t="n">
        <v>0</v>
      </c>
      <c r="D421" s="0" t="n">
        <f aca="false">SUM(B421,C421)</f>
        <v>0</v>
      </c>
      <c r="E421" s="0" t="n">
        <v>0</v>
      </c>
      <c r="F421" s="0" t="n">
        <v>2</v>
      </c>
      <c r="G421" s="0" t="n">
        <f aca="false">SUM(E421,F421)</f>
        <v>2</v>
      </c>
      <c r="H421" s="0" t="n">
        <v>0</v>
      </c>
      <c r="I421" s="0" t="n">
        <v>2</v>
      </c>
      <c r="J421" s="0" t="n">
        <f aca="false">SUM(H421,I421)</f>
        <v>2</v>
      </c>
    </row>
    <row r="422" customFormat="false" ht="14.5" hidden="false" customHeight="false" outlineLevel="0" collapsed="false">
      <c r="A422" s="0" t="s">
        <v>1018</v>
      </c>
      <c r="B422" s="0" t="n">
        <v>0</v>
      </c>
      <c r="C422" s="0" t="n">
        <v>0</v>
      </c>
      <c r="D422" s="0" t="n">
        <f aca="false">SUM(B422,C422)</f>
        <v>0</v>
      </c>
      <c r="E422" s="0" t="n">
        <v>0</v>
      </c>
      <c r="F422" s="0" t="n">
        <v>2</v>
      </c>
      <c r="G422" s="0" t="n">
        <f aca="false">SUM(E422,F422)</f>
        <v>2</v>
      </c>
      <c r="H422" s="0" t="n">
        <v>0</v>
      </c>
      <c r="I422" s="0" t="n">
        <v>2</v>
      </c>
      <c r="J422" s="0" t="n">
        <f aca="false">SUM(H422,I422)</f>
        <v>2</v>
      </c>
    </row>
    <row r="423" customFormat="false" ht="14.5" hidden="false" customHeight="false" outlineLevel="0" collapsed="false">
      <c r="A423" s="0" t="s">
        <v>1019</v>
      </c>
      <c r="B423" s="0" t="n">
        <v>20</v>
      </c>
      <c r="C423" s="0" t="n">
        <v>250</v>
      </c>
      <c r="D423" s="0" t="n">
        <f aca="false">SUM(B423,C423)</f>
        <v>270</v>
      </c>
      <c r="E423" s="0" t="n">
        <v>9</v>
      </c>
      <c r="F423" s="0" t="n">
        <v>337</v>
      </c>
      <c r="G423" s="0" t="n">
        <f aca="false">SUM(E423,F423)</f>
        <v>346</v>
      </c>
      <c r="H423" s="0" t="n">
        <v>19</v>
      </c>
      <c r="I423" s="0" t="n">
        <v>184</v>
      </c>
      <c r="J423" s="0" t="n">
        <f aca="false">SUM(H423,I423)</f>
        <v>203</v>
      </c>
    </row>
    <row r="424" customFormat="false" ht="14.5" hidden="false" customHeight="false" outlineLevel="0" collapsed="false">
      <c r="A424" s="0" t="s">
        <v>1018</v>
      </c>
      <c r="B424" s="0" t="n">
        <v>0</v>
      </c>
      <c r="C424" s="0" t="n">
        <v>0</v>
      </c>
      <c r="D424" s="0" t="n">
        <f aca="false">SUM(B424,C424)</f>
        <v>0</v>
      </c>
      <c r="E424" s="0" t="n">
        <v>0</v>
      </c>
      <c r="F424" s="0" t="n">
        <v>2</v>
      </c>
      <c r="G424" s="0" t="n">
        <f aca="false">SUM(E424,F424)</f>
        <v>2</v>
      </c>
      <c r="H424" s="0" t="n">
        <v>0</v>
      </c>
      <c r="I424" s="0" t="n">
        <v>2</v>
      </c>
      <c r="J424" s="0" t="n">
        <f aca="false">SUM(H424,I424)</f>
        <v>2</v>
      </c>
    </row>
    <row r="425" customFormat="false" ht="14.5" hidden="false" customHeight="false" outlineLevel="0" collapsed="false">
      <c r="A425" s="0" t="s">
        <v>1018</v>
      </c>
      <c r="B425" s="0" t="n">
        <v>0</v>
      </c>
      <c r="C425" s="0" t="n">
        <v>0</v>
      </c>
      <c r="D425" s="0" t="n">
        <f aca="false">SUM(B425,C425)</f>
        <v>0</v>
      </c>
      <c r="E425" s="0" t="n">
        <v>0</v>
      </c>
      <c r="F425" s="0" t="n">
        <v>2</v>
      </c>
      <c r="G425" s="0" t="n">
        <f aca="false">SUM(E425,F425)</f>
        <v>2</v>
      </c>
      <c r="H425" s="0" t="n">
        <v>0</v>
      </c>
      <c r="I425" s="0" t="n">
        <v>2</v>
      </c>
      <c r="J425" s="0" t="n">
        <f aca="false">SUM(H425,I425)</f>
        <v>2</v>
      </c>
    </row>
    <row r="426" customFormat="false" ht="14.5" hidden="false" customHeight="false" outlineLevel="0" collapsed="false">
      <c r="A426" s="0" t="s">
        <v>1018</v>
      </c>
      <c r="B426" s="0" t="n">
        <v>0</v>
      </c>
      <c r="C426" s="0" t="n">
        <v>0</v>
      </c>
      <c r="D426" s="0" t="n">
        <f aca="false">SUM(B426,C426)</f>
        <v>0</v>
      </c>
      <c r="E426" s="0" t="n">
        <v>0</v>
      </c>
      <c r="F426" s="0" t="n">
        <v>2</v>
      </c>
      <c r="G426" s="0" t="n">
        <f aca="false">SUM(E426,F426)</f>
        <v>2</v>
      </c>
      <c r="H426" s="0" t="n">
        <v>0</v>
      </c>
      <c r="I426" s="0" t="n">
        <v>2</v>
      </c>
      <c r="J426" s="0" t="n">
        <f aca="false">SUM(H426,I426)</f>
        <v>2</v>
      </c>
    </row>
    <row r="427" customFormat="false" ht="14.5" hidden="false" customHeight="false" outlineLevel="0" collapsed="false">
      <c r="A427" s="0" t="s">
        <v>1020</v>
      </c>
      <c r="B427" s="0" t="n">
        <v>4</v>
      </c>
      <c r="C427" s="0" t="n">
        <v>16</v>
      </c>
      <c r="D427" s="0" t="n">
        <f aca="false">SUM(B427,C427)</f>
        <v>20</v>
      </c>
      <c r="E427" s="0" t="n">
        <v>8</v>
      </c>
      <c r="F427" s="0" t="n">
        <v>22</v>
      </c>
      <c r="G427" s="0" t="n">
        <f aca="false">SUM(E427,F427)</f>
        <v>30</v>
      </c>
      <c r="H427" s="0" t="n">
        <v>8</v>
      </c>
      <c r="I427" s="0" t="n">
        <v>14</v>
      </c>
      <c r="J427" s="0" t="n">
        <f aca="false">SUM(H427,I427)</f>
        <v>22</v>
      </c>
    </row>
    <row r="428" customFormat="false" ht="14.5" hidden="false" customHeight="false" outlineLevel="0" collapsed="false">
      <c r="A428" s="0" t="s">
        <v>1021</v>
      </c>
      <c r="B428" s="0" t="n">
        <v>0</v>
      </c>
      <c r="C428" s="0" t="n">
        <v>0</v>
      </c>
      <c r="D428" s="0" t="n">
        <f aca="false">SUM(B428,C428)</f>
        <v>0</v>
      </c>
      <c r="E428" s="0" t="n">
        <v>0</v>
      </c>
      <c r="F428" s="0" t="n">
        <v>1</v>
      </c>
      <c r="G428" s="0" t="n">
        <f aca="false">SUM(E428,F428)</f>
        <v>1</v>
      </c>
      <c r="H428" s="0" t="n">
        <v>0</v>
      </c>
      <c r="I428" s="0" t="n">
        <v>1</v>
      </c>
      <c r="J428" s="0" t="n">
        <f aca="false">SUM(H428,I428)</f>
        <v>1</v>
      </c>
    </row>
    <row r="429" customFormat="false" ht="14.5" hidden="false" customHeight="false" outlineLevel="0" collapsed="false">
      <c r="A429" s="0" t="s">
        <v>1022</v>
      </c>
      <c r="B429" s="0" t="n">
        <v>3</v>
      </c>
      <c r="C429" s="0" t="n">
        <v>59</v>
      </c>
      <c r="D429" s="0" t="n">
        <f aca="false">SUM(B429,C429)</f>
        <v>62</v>
      </c>
      <c r="E429" s="0" t="n">
        <v>7</v>
      </c>
      <c r="F429" s="0" t="n">
        <v>120</v>
      </c>
      <c r="G429" s="0" t="n">
        <f aca="false">SUM(E429,F429)</f>
        <v>127</v>
      </c>
      <c r="H429" s="0" t="n">
        <v>7</v>
      </c>
      <c r="I429" s="0" t="n">
        <v>68</v>
      </c>
      <c r="J429" s="0" t="n">
        <f aca="false">SUM(H429,I429)</f>
        <v>75</v>
      </c>
    </row>
    <row r="430" customFormat="false" ht="14.5" hidden="false" customHeight="false" outlineLevel="0" collapsed="false">
      <c r="A430" s="0" t="s">
        <v>1023</v>
      </c>
      <c r="B430" s="0" t="n">
        <v>6</v>
      </c>
      <c r="C430" s="0" t="n">
        <v>10</v>
      </c>
      <c r="D430" s="0" t="n">
        <f aca="false">SUM(B430,C430)</f>
        <v>16</v>
      </c>
      <c r="E430" s="0" t="n">
        <v>6</v>
      </c>
      <c r="F430" s="0" t="n">
        <v>24</v>
      </c>
      <c r="G430" s="0" t="n">
        <f aca="false">SUM(E430,F430)</f>
        <v>30</v>
      </c>
      <c r="H430" s="0" t="n">
        <v>6</v>
      </c>
      <c r="I430" s="0" t="n">
        <v>10</v>
      </c>
      <c r="J430" s="0" t="n">
        <f aca="false">SUM(H430,I430)</f>
        <v>16</v>
      </c>
    </row>
    <row r="431" customFormat="false" ht="14.5" hidden="false" customHeight="false" outlineLevel="0" collapsed="false">
      <c r="A431" s="0" t="s">
        <v>1024</v>
      </c>
      <c r="B431" s="0" t="n">
        <v>0</v>
      </c>
      <c r="C431" s="0" t="n">
        <v>0</v>
      </c>
      <c r="D431" s="0" t="n">
        <f aca="false">SUM(B431,C431)</f>
        <v>0</v>
      </c>
      <c r="E431" s="0" t="n">
        <v>0</v>
      </c>
      <c r="F431" s="0" t="n">
        <v>6</v>
      </c>
      <c r="G431" s="0" t="n">
        <f aca="false">SUM(E431,F431)</f>
        <v>6</v>
      </c>
      <c r="H431" s="0" t="n">
        <v>0</v>
      </c>
      <c r="I431" s="0" t="n">
        <v>6</v>
      </c>
      <c r="J431" s="0" t="n">
        <f aca="false">SUM(H431,I431)</f>
        <v>6</v>
      </c>
    </row>
    <row r="432" customFormat="false" ht="14.5" hidden="false" customHeight="false" outlineLevel="0" collapsed="false">
      <c r="A432" s="0" t="s">
        <v>1025</v>
      </c>
      <c r="B432" s="0" t="n">
        <v>10</v>
      </c>
      <c r="C432" s="0" t="n">
        <v>178</v>
      </c>
      <c r="D432" s="0" t="n">
        <f aca="false">SUM(B432,C432)</f>
        <v>188</v>
      </c>
      <c r="E432" s="0" t="n">
        <v>21</v>
      </c>
      <c r="F432" s="0" t="n">
        <v>287</v>
      </c>
      <c r="G432" s="0" t="n">
        <f aca="false">SUM(E432,F432)</f>
        <v>308</v>
      </c>
      <c r="H432" s="0" t="n">
        <v>23</v>
      </c>
      <c r="I432" s="0" t="n">
        <v>145</v>
      </c>
      <c r="J432" s="0" t="n">
        <f aca="false">SUM(H432,I432)</f>
        <v>168</v>
      </c>
    </row>
    <row r="433" customFormat="false" ht="14.5" hidden="false" customHeight="false" outlineLevel="0" collapsed="false">
      <c r="A433" s="0" t="s">
        <v>1026</v>
      </c>
      <c r="B433" s="0" t="n">
        <v>1</v>
      </c>
      <c r="C433" s="0" t="n">
        <v>1</v>
      </c>
      <c r="D433" s="0" t="n">
        <f aca="false">SUM(B433,C433)</f>
        <v>2</v>
      </c>
      <c r="E433" s="0" t="n">
        <v>1</v>
      </c>
      <c r="F433" s="0" t="n">
        <v>9</v>
      </c>
      <c r="G433" s="0" t="n">
        <f aca="false">SUM(E433,F433)</f>
        <v>10</v>
      </c>
      <c r="H433" s="0" t="n">
        <v>1</v>
      </c>
      <c r="I433" s="0" t="n">
        <v>4</v>
      </c>
      <c r="J433" s="0" t="n">
        <f aca="false">SUM(H433,I433)</f>
        <v>5</v>
      </c>
    </row>
    <row r="434" customFormat="false" ht="14.5" hidden="false" customHeight="false" outlineLevel="0" collapsed="false">
      <c r="A434" s="0" t="s">
        <v>1018</v>
      </c>
      <c r="B434" s="0" t="n">
        <v>0</v>
      </c>
      <c r="C434" s="0" t="n">
        <v>0</v>
      </c>
      <c r="D434" s="0" t="n">
        <f aca="false">SUM(B434,C434)</f>
        <v>0</v>
      </c>
      <c r="E434" s="0" t="n">
        <v>0</v>
      </c>
      <c r="F434" s="0" t="n">
        <v>2</v>
      </c>
      <c r="G434" s="0" t="n">
        <f aca="false">SUM(E434,F434)</f>
        <v>2</v>
      </c>
      <c r="H434" s="0" t="n">
        <v>0</v>
      </c>
      <c r="I434" s="0" t="n">
        <v>2</v>
      </c>
      <c r="J434" s="0" t="n">
        <f aca="false">SUM(H434,I434)</f>
        <v>2</v>
      </c>
    </row>
    <row r="435" customFormat="false" ht="14.5" hidden="false" customHeight="false" outlineLevel="0" collapsed="false">
      <c r="A435" s="0" t="s">
        <v>1018</v>
      </c>
      <c r="B435" s="0" t="n">
        <v>1</v>
      </c>
      <c r="C435" s="0" t="n">
        <v>1</v>
      </c>
      <c r="D435" s="0" t="n">
        <f aca="false">SUM(B435,C435)</f>
        <v>2</v>
      </c>
      <c r="E435" s="0" t="n">
        <v>0</v>
      </c>
      <c r="F435" s="0" t="n">
        <v>5</v>
      </c>
      <c r="G435" s="0" t="n">
        <f aca="false">SUM(E435,F435)</f>
        <v>5</v>
      </c>
      <c r="H435" s="0" t="n">
        <v>1</v>
      </c>
      <c r="I435" s="0" t="n">
        <v>2</v>
      </c>
      <c r="J435" s="0" t="n">
        <f aca="false">SUM(H435,I435)</f>
        <v>3</v>
      </c>
    </row>
    <row r="436" customFormat="false" ht="14.5" hidden="false" customHeight="false" outlineLevel="0" collapsed="false">
      <c r="A436" s="0" t="s">
        <v>1027</v>
      </c>
      <c r="B436" s="0" t="n">
        <v>8</v>
      </c>
      <c r="C436" s="0" t="n">
        <v>66</v>
      </c>
      <c r="D436" s="0" t="n">
        <f aca="false">SUM(B436,C436)</f>
        <v>74</v>
      </c>
      <c r="E436" s="0" t="n">
        <v>9</v>
      </c>
      <c r="F436" s="0" t="n">
        <v>91</v>
      </c>
      <c r="G436" s="0" t="n">
        <f aca="false">SUM(E436,F436)</f>
        <v>100</v>
      </c>
      <c r="H436" s="0" t="n">
        <v>12</v>
      </c>
      <c r="I436" s="0" t="n">
        <v>49</v>
      </c>
      <c r="J436" s="0" t="n">
        <f aca="false">SUM(H436,I436)</f>
        <v>61</v>
      </c>
    </row>
    <row r="437" customFormat="false" ht="14.5" hidden="false" customHeight="false" outlineLevel="0" collapsed="false">
      <c r="A437" s="0" t="s">
        <v>1028</v>
      </c>
      <c r="B437" s="0" t="n">
        <v>0</v>
      </c>
      <c r="C437" s="0" t="n">
        <v>0</v>
      </c>
      <c r="D437" s="0" t="n">
        <f aca="false">SUM(B437,C437)</f>
        <v>0</v>
      </c>
      <c r="E437" s="0" t="n">
        <v>0</v>
      </c>
      <c r="F437" s="0" t="n">
        <v>6</v>
      </c>
      <c r="G437" s="0" t="n">
        <f aca="false">SUM(E437,F437)</f>
        <v>6</v>
      </c>
      <c r="H437" s="0" t="n">
        <v>0</v>
      </c>
      <c r="I437" s="0" t="n">
        <v>6</v>
      </c>
      <c r="J437" s="0" t="n">
        <f aca="false">SUM(H437,I437)</f>
        <v>6</v>
      </c>
    </row>
    <row r="438" customFormat="false" ht="14.5" hidden="false" customHeight="false" outlineLevel="0" collapsed="false">
      <c r="A438" s="0" t="s">
        <v>1029</v>
      </c>
      <c r="B438" s="0" t="n">
        <v>2</v>
      </c>
      <c r="C438" s="0" t="n">
        <v>2</v>
      </c>
      <c r="D438" s="0" t="n">
        <f aca="false">SUM(B438,C438)</f>
        <v>4</v>
      </c>
      <c r="E438" s="0" t="n">
        <v>3</v>
      </c>
      <c r="F438" s="0" t="n">
        <v>11</v>
      </c>
      <c r="G438" s="0" t="n">
        <f aca="false">SUM(E438,F438)</f>
        <v>14</v>
      </c>
      <c r="H438" s="0" t="n">
        <v>3</v>
      </c>
      <c r="I438" s="0" t="n">
        <v>3</v>
      </c>
      <c r="J438" s="0" t="n">
        <f aca="false">SUM(H438,I438)</f>
        <v>6</v>
      </c>
    </row>
    <row r="439" customFormat="false" ht="14.5" hidden="false" customHeight="false" outlineLevel="0" collapsed="false">
      <c r="A439" s="0" t="s">
        <v>1030</v>
      </c>
      <c r="B439" s="0" t="n">
        <v>0</v>
      </c>
      <c r="C439" s="0" t="n">
        <v>0</v>
      </c>
      <c r="D439" s="0" t="n">
        <f aca="false">SUM(B439,C439)</f>
        <v>0</v>
      </c>
      <c r="E439" s="0" t="n">
        <v>0</v>
      </c>
      <c r="F439" s="0" t="n">
        <v>6</v>
      </c>
      <c r="G439" s="0" t="n">
        <f aca="false">SUM(E439,F439)</f>
        <v>6</v>
      </c>
      <c r="H439" s="0" t="n">
        <v>0</v>
      </c>
      <c r="I439" s="0" t="n">
        <v>5</v>
      </c>
      <c r="J439" s="0" t="n">
        <f aca="false">SUM(H439,I439)</f>
        <v>5</v>
      </c>
    </row>
    <row r="440" customFormat="false" ht="14.5" hidden="false" customHeight="false" outlineLevel="0" collapsed="false">
      <c r="A440" s="0" t="s">
        <v>1031</v>
      </c>
      <c r="B440" s="0" t="n">
        <v>0</v>
      </c>
      <c r="C440" s="0" t="n">
        <v>0</v>
      </c>
      <c r="D440" s="0" t="n">
        <f aca="false">SUM(B440,C440)</f>
        <v>0</v>
      </c>
      <c r="E440" s="0" t="n">
        <v>0</v>
      </c>
      <c r="F440" s="0" t="n">
        <v>2</v>
      </c>
      <c r="G440" s="0" t="n">
        <f aca="false">SUM(E440,F440)</f>
        <v>2</v>
      </c>
      <c r="H440" s="0" t="n">
        <v>0</v>
      </c>
      <c r="I440" s="0" t="n">
        <v>2</v>
      </c>
      <c r="J440" s="0" t="n">
        <f aca="false">SUM(H440,I440)</f>
        <v>2</v>
      </c>
    </row>
    <row r="441" customFormat="false" ht="14.5" hidden="false" customHeight="false" outlineLevel="0" collapsed="false">
      <c r="A441" s="0" t="s">
        <v>1031</v>
      </c>
      <c r="B441" s="0" t="n">
        <v>0</v>
      </c>
      <c r="C441" s="0" t="n">
        <v>0</v>
      </c>
      <c r="D441" s="0" t="n">
        <f aca="false">SUM(B441,C441)</f>
        <v>0</v>
      </c>
      <c r="E441" s="0" t="n">
        <v>0</v>
      </c>
      <c r="F441" s="0" t="n">
        <v>2</v>
      </c>
      <c r="G441" s="0" t="n">
        <f aca="false">SUM(E441,F441)</f>
        <v>2</v>
      </c>
      <c r="H441" s="0" t="n">
        <v>0</v>
      </c>
      <c r="I441" s="0" t="n">
        <v>2</v>
      </c>
      <c r="J441" s="0" t="n">
        <f aca="false">SUM(H441,I441)</f>
        <v>2</v>
      </c>
    </row>
    <row r="442" customFormat="false" ht="14.5" hidden="false" customHeight="false" outlineLevel="0" collapsed="false">
      <c r="A442" s="0" t="s">
        <v>1031</v>
      </c>
      <c r="B442" s="0" t="n">
        <v>0</v>
      </c>
      <c r="C442" s="0" t="n">
        <v>0</v>
      </c>
      <c r="D442" s="0" t="n">
        <f aca="false">SUM(B442,C442)</f>
        <v>0</v>
      </c>
      <c r="E442" s="0" t="n">
        <v>0</v>
      </c>
      <c r="F442" s="0" t="n">
        <v>2</v>
      </c>
      <c r="G442" s="0" t="n">
        <f aca="false">SUM(E442,F442)</f>
        <v>2</v>
      </c>
      <c r="H442" s="0" t="n">
        <v>0</v>
      </c>
      <c r="I442" s="0" t="n">
        <v>2</v>
      </c>
      <c r="J442" s="0" t="n">
        <f aca="false">SUM(H442,I442)</f>
        <v>2</v>
      </c>
    </row>
    <row r="443" customFormat="false" ht="14.5" hidden="false" customHeight="false" outlineLevel="0" collapsed="false">
      <c r="A443" s="0" t="s">
        <v>1032</v>
      </c>
      <c r="B443" s="0" t="n">
        <v>0</v>
      </c>
      <c r="C443" s="0" t="n">
        <v>0</v>
      </c>
      <c r="D443" s="0" t="n">
        <f aca="false">SUM(B443,C443)</f>
        <v>0</v>
      </c>
      <c r="E443" s="0" t="n">
        <v>0</v>
      </c>
      <c r="F443" s="0" t="n">
        <v>5</v>
      </c>
      <c r="G443" s="0" t="n">
        <f aca="false">SUM(E443,F443)</f>
        <v>5</v>
      </c>
      <c r="H443" s="0" t="n">
        <v>0</v>
      </c>
      <c r="I443" s="0" t="n">
        <v>3</v>
      </c>
      <c r="J443" s="0" t="n">
        <f aca="false">SUM(H443,I443)</f>
        <v>3</v>
      </c>
    </row>
    <row r="444" customFormat="false" ht="14.5" hidden="false" customHeight="false" outlineLevel="0" collapsed="false">
      <c r="A444" s="0" t="s">
        <v>1033</v>
      </c>
      <c r="B444" s="0" t="n">
        <v>0</v>
      </c>
      <c r="C444" s="0" t="n">
        <v>0</v>
      </c>
      <c r="D444" s="0" t="n">
        <f aca="false">SUM(B444,C444)</f>
        <v>0</v>
      </c>
      <c r="E444" s="0" t="n">
        <v>0</v>
      </c>
      <c r="F444" s="0" t="n">
        <v>1</v>
      </c>
      <c r="G444" s="0" t="n">
        <f aca="false">SUM(E444,F444)</f>
        <v>1</v>
      </c>
      <c r="H444" s="0" t="n">
        <v>0</v>
      </c>
      <c r="I444" s="0" t="n">
        <v>1</v>
      </c>
      <c r="J444" s="0" t="n">
        <f aca="false">SUM(H444,I444)</f>
        <v>1</v>
      </c>
    </row>
    <row r="445" customFormat="false" ht="14.5" hidden="false" customHeight="false" outlineLevel="0" collapsed="false">
      <c r="A445" s="0" t="s">
        <v>1034</v>
      </c>
      <c r="B445" s="0" t="n">
        <v>0</v>
      </c>
      <c r="C445" s="0" t="n">
        <v>0</v>
      </c>
      <c r="D445" s="0" t="n">
        <f aca="false">SUM(B445,C445)</f>
        <v>0</v>
      </c>
      <c r="E445" s="0" t="n">
        <v>0</v>
      </c>
      <c r="F445" s="0" t="n">
        <v>1</v>
      </c>
      <c r="G445" s="0" t="n">
        <f aca="false">SUM(E445,F445)</f>
        <v>1</v>
      </c>
      <c r="H445" s="0" t="n">
        <v>0</v>
      </c>
      <c r="I445" s="0" t="n">
        <v>1</v>
      </c>
      <c r="J445" s="0" t="n">
        <f aca="false">SUM(H445,I445)</f>
        <v>1</v>
      </c>
    </row>
    <row r="446" customFormat="false" ht="14.5" hidden="false" customHeight="false" outlineLevel="0" collapsed="false">
      <c r="A446" s="0" t="s">
        <v>1035</v>
      </c>
      <c r="B446" s="0" t="n">
        <v>4</v>
      </c>
      <c r="C446" s="0" t="n">
        <v>4</v>
      </c>
      <c r="D446" s="0" t="n">
        <f aca="false">SUM(B446,C446)</f>
        <v>8</v>
      </c>
      <c r="E446" s="0" t="n">
        <v>6</v>
      </c>
      <c r="F446" s="0" t="n">
        <v>17</v>
      </c>
      <c r="G446" s="0" t="n">
        <f aca="false">SUM(E446,F446)</f>
        <v>23</v>
      </c>
      <c r="H446" s="0" t="n">
        <v>8</v>
      </c>
      <c r="I446" s="0" t="n">
        <v>12</v>
      </c>
      <c r="J446" s="0" t="n">
        <f aca="false">SUM(H446,I446)</f>
        <v>20</v>
      </c>
    </row>
    <row r="447" customFormat="false" ht="14.5" hidden="false" customHeight="false" outlineLevel="0" collapsed="false">
      <c r="A447" s="0" t="s">
        <v>1036</v>
      </c>
      <c r="B447" s="0" t="n">
        <v>0</v>
      </c>
      <c r="C447" s="0" t="n">
        <v>4</v>
      </c>
      <c r="D447" s="0" t="n">
        <f aca="false">SUM(B447,C447)</f>
        <v>4</v>
      </c>
      <c r="E447" s="0" t="n">
        <v>0</v>
      </c>
      <c r="F447" s="0" t="n">
        <v>34</v>
      </c>
      <c r="G447" s="0" t="n">
        <f aca="false">SUM(E447,F447)</f>
        <v>34</v>
      </c>
      <c r="H447" s="0" t="n">
        <v>0</v>
      </c>
      <c r="I447" s="0" t="n">
        <v>25</v>
      </c>
      <c r="J447" s="0" t="n">
        <f aca="false">SUM(H447,I447)</f>
        <v>25</v>
      </c>
    </row>
    <row r="448" customFormat="false" ht="14.5" hidden="false" customHeight="false" outlineLevel="0" collapsed="false">
      <c r="A448" s="0" t="s">
        <v>1037</v>
      </c>
      <c r="B448" s="0" t="n">
        <v>0</v>
      </c>
      <c r="C448" s="0" t="n">
        <v>2</v>
      </c>
      <c r="D448" s="0" t="n">
        <f aca="false">SUM(B448,C448)</f>
        <v>2</v>
      </c>
      <c r="E448" s="0" t="n">
        <v>0</v>
      </c>
      <c r="F448" s="0" t="n">
        <v>12</v>
      </c>
      <c r="G448" s="0" t="n">
        <f aca="false">SUM(E448,F448)</f>
        <v>12</v>
      </c>
      <c r="H448" s="0" t="n">
        <v>0</v>
      </c>
      <c r="I448" s="0" t="n">
        <v>7</v>
      </c>
      <c r="J448" s="0" t="n">
        <f aca="false">SUM(H448,I448)</f>
        <v>7</v>
      </c>
    </row>
    <row r="449" customFormat="false" ht="14.5" hidden="false" customHeight="false" outlineLevel="0" collapsed="false">
      <c r="A449" s="0" t="s">
        <v>1038</v>
      </c>
      <c r="B449" s="0" t="n">
        <v>3</v>
      </c>
      <c r="C449" s="0" t="n">
        <v>3</v>
      </c>
      <c r="D449" s="0" t="n">
        <f aca="false">SUM(B449,C449)</f>
        <v>6</v>
      </c>
      <c r="E449" s="0" t="n">
        <v>1</v>
      </c>
      <c r="F449" s="0" t="n">
        <v>20</v>
      </c>
      <c r="G449" s="0" t="n">
        <f aca="false">SUM(E449,F449)</f>
        <v>21</v>
      </c>
      <c r="H449" s="0" t="n">
        <v>3</v>
      </c>
      <c r="I449" s="0" t="n">
        <v>15</v>
      </c>
      <c r="J449" s="0" t="n">
        <f aca="false">SUM(H449,I449)</f>
        <v>18</v>
      </c>
    </row>
    <row r="450" customFormat="false" ht="14.5" hidden="false" customHeight="false" outlineLevel="0" collapsed="false">
      <c r="A450" s="0" t="s">
        <v>1039</v>
      </c>
      <c r="B450" s="0" t="n">
        <v>4</v>
      </c>
      <c r="C450" s="0" t="n">
        <v>0</v>
      </c>
      <c r="D450" s="0" t="n">
        <f aca="false">SUM(B450,C450)</f>
        <v>4</v>
      </c>
      <c r="E450" s="0" t="n">
        <v>4</v>
      </c>
      <c r="F450" s="0" t="n">
        <v>3</v>
      </c>
      <c r="G450" s="0" t="n">
        <f aca="false">SUM(E450,F450)</f>
        <v>7</v>
      </c>
      <c r="H450" s="0" t="n">
        <v>4</v>
      </c>
      <c r="I450" s="0" t="n">
        <v>1</v>
      </c>
      <c r="J450" s="0" t="n">
        <f aca="false">SUM(H450,I450)</f>
        <v>5</v>
      </c>
    </row>
    <row r="451" customFormat="false" ht="14.5" hidden="false" customHeight="false" outlineLevel="0" collapsed="false">
      <c r="A451" s="0" t="s">
        <v>1040</v>
      </c>
      <c r="B451" s="0" t="n">
        <v>0</v>
      </c>
      <c r="C451" s="0" t="n">
        <v>2</v>
      </c>
      <c r="D451" s="0" t="n">
        <f aca="false">SUM(B451,C451)</f>
        <v>2</v>
      </c>
      <c r="E451" s="0" t="n">
        <v>0</v>
      </c>
      <c r="F451" s="0" t="n">
        <v>16</v>
      </c>
      <c r="G451" s="0" t="n">
        <f aca="false">SUM(E451,F451)</f>
        <v>16</v>
      </c>
      <c r="H451" s="0" t="n">
        <v>0</v>
      </c>
      <c r="I451" s="0" t="n">
        <v>4</v>
      </c>
      <c r="J451" s="0" t="n">
        <f aca="false">SUM(H451,I451)</f>
        <v>4</v>
      </c>
    </row>
    <row r="452" customFormat="false" ht="14.5" hidden="false" customHeight="false" outlineLevel="0" collapsed="false">
      <c r="A452" s="0" t="s">
        <v>1041</v>
      </c>
      <c r="B452" s="0" t="n">
        <v>0</v>
      </c>
      <c r="C452" s="0" t="n">
        <v>0</v>
      </c>
      <c r="D452" s="0" t="n">
        <f aca="false">SUM(B452,C452)</f>
        <v>0</v>
      </c>
      <c r="E452" s="0" t="n">
        <v>0</v>
      </c>
      <c r="F452" s="0" t="n">
        <v>2</v>
      </c>
      <c r="G452" s="0" t="n">
        <f aca="false">SUM(E452,F452)</f>
        <v>2</v>
      </c>
      <c r="H452" s="0" t="n">
        <v>0</v>
      </c>
      <c r="I452" s="0" t="n">
        <v>1</v>
      </c>
      <c r="J452" s="0" t="n">
        <f aca="false">SUM(H452,I452)</f>
        <v>1</v>
      </c>
    </row>
    <row r="453" customFormat="false" ht="14.5" hidden="false" customHeight="false" outlineLevel="0" collapsed="false">
      <c r="A453" s="0" t="s">
        <v>1042</v>
      </c>
      <c r="B453" s="0" t="n">
        <v>10</v>
      </c>
      <c r="C453" s="0" t="n">
        <v>0</v>
      </c>
      <c r="D453" s="0" t="n">
        <f aca="false">SUM(B453,C453)</f>
        <v>10</v>
      </c>
      <c r="E453" s="0" t="n">
        <v>16</v>
      </c>
      <c r="F453" s="0" t="n">
        <v>4</v>
      </c>
      <c r="G453" s="0" t="n">
        <f aca="false">SUM(E453,F453)</f>
        <v>20</v>
      </c>
      <c r="H453" s="0" t="n">
        <v>8</v>
      </c>
      <c r="I453" s="0" t="n">
        <v>2</v>
      </c>
      <c r="J453" s="0" t="n">
        <f aca="false">SUM(H453,I453)</f>
        <v>10</v>
      </c>
    </row>
    <row r="454" customFormat="false" ht="14.5" hidden="false" customHeight="false" outlineLevel="0" collapsed="false">
      <c r="A454" s="0" t="s">
        <v>1043</v>
      </c>
      <c r="B454" s="0" t="n">
        <v>0</v>
      </c>
      <c r="C454" s="0" t="n">
        <v>4</v>
      </c>
      <c r="D454" s="0" t="n">
        <f aca="false">SUM(B454,C454)</f>
        <v>4</v>
      </c>
      <c r="E454" s="0" t="n">
        <v>7</v>
      </c>
      <c r="F454" s="0" t="n">
        <v>6</v>
      </c>
      <c r="G454" s="0" t="n">
        <f aca="false">SUM(E454,F454)</f>
        <v>13</v>
      </c>
      <c r="H454" s="0" t="n">
        <v>6</v>
      </c>
      <c r="I454" s="0" t="n">
        <v>7</v>
      </c>
      <c r="J454" s="0" t="n">
        <f aca="false">SUM(H454,I454)</f>
        <v>13</v>
      </c>
    </row>
    <row r="455" customFormat="false" ht="14.5" hidden="false" customHeight="false" outlineLevel="0" collapsed="false">
      <c r="A455" s="0" t="s">
        <v>1044</v>
      </c>
      <c r="B455" s="0" t="n">
        <v>12</v>
      </c>
      <c r="C455" s="0" t="n">
        <v>0</v>
      </c>
      <c r="D455" s="0" t="n">
        <f aca="false">SUM(B455,C455)</f>
        <v>12</v>
      </c>
      <c r="E455" s="0" t="n">
        <v>9</v>
      </c>
      <c r="F455" s="0" t="n">
        <v>2</v>
      </c>
      <c r="G455" s="0" t="n">
        <f aca="false">SUM(E455,F455)</f>
        <v>11</v>
      </c>
      <c r="H455" s="0" t="n">
        <v>8</v>
      </c>
      <c r="I455" s="0" t="n">
        <v>2</v>
      </c>
      <c r="J455" s="0" t="n">
        <f aca="false">SUM(H455,I455)</f>
        <v>10</v>
      </c>
    </row>
    <row r="456" customFormat="false" ht="14.5" hidden="false" customHeight="false" outlineLevel="0" collapsed="false">
      <c r="A456" s="0" t="s">
        <v>1045</v>
      </c>
      <c r="B456" s="0" t="n">
        <v>0</v>
      </c>
      <c r="C456" s="0" t="n">
        <v>0</v>
      </c>
      <c r="D456" s="0" t="n">
        <f aca="false">SUM(B456,C456)</f>
        <v>0</v>
      </c>
      <c r="E456" s="0" t="n">
        <v>0</v>
      </c>
      <c r="F456" s="0" t="n">
        <v>12</v>
      </c>
      <c r="G456" s="0" t="n">
        <f aca="false">SUM(E456,F456)</f>
        <v>12</v>
      </c>
      <c r="H456" s="0" t="n">
        <v>0</v>
      </c>
      <c r="I456" s="0" t="n">
        <v>4</v>
      </c>
      <c r="J456" s="0" t="n">
        <f aca="false">SUM(H456,I456)</f>
        <v>4</v>
      </c>
    </row>
    <row r="457" customFormat="false" ht="14.5" hidden="false" customHeight="false" outlineLevel="0" collapsed="false">
      <c r="A457" s="0" t="s">
        <v>1046</v>
      </c>
      <c r="B457" s="0" t="n">
        <v>0</v>
      </c>
      <c r="C457" s="0" t="n">
        <v>2</v>
      </c>
      <c r="D457" s="0" t="n">
        <f aca="false">SUM(B457,C457)</f>
        <v>2</v>
      </c>
      <c r="E457" s="0" t="n">
        <v>4</v>
      </c>
      <c r="F457" s="0" t="n">
        <v>22</v>
      </c>
      <c r="G457" s="0" t="n">
        <f aca="false">SUM(E457,F457)</f>
        <v>26</v>
      </c>
      <c r="H457" s="0" t="n">
        <v>2</v>
      </c>
      <c r="I457" s="0" t="n">
        <v>11</v>
      </c>
      <c r="J457" s="0" t="n">
        <f aca="false">SUM(H457,I457)</f>
        <v>13</v>
      </c>
    </row>
    <row r="458" customFormat="false" ht="14.5" hidden="false" customHeight="false" outlineLevel="0" collapsed="false">
      <c r="A458" s="0" t="s">
        <v>1047</v>
      </c>
      <c r="B458" s="0" t="n">
        <v>1</v>
      </c>
      <c r="C458" s="0" t="n">
        <v>13</v>
      </c>
      <c r="D458" s="0" t="n">
        <f aca="false">SUM(B458,C458)</f>
        <v>14</v>
      </c>
      <c r="E458" s="0" t="n">
        <v>1</v>
      </c>
      <c r="F458" s="0" t="n">
        <v>26</v>
      </c>
      <c r="G458" s="0" t="n">
        <f aca="false">SUM(E458,F458)</f>
        <v>27</v>
      </c>
      <c r="H458" s="0" t="n">
        <v>1</v>
      </c>
      <c r="I458" s="0" t="n">
        <v>10</v>
      </c>
      <c r="J458" s="0" t="n">
        <f aca="false">SUM(H458,I458)</f>
        <v>11</v>
      </c>
    </row>
    <row r="459" customFormat="false" ht="14.5" hidden="false" customHeight="false" outlineLevel="0" collapsed="false">
      <c r="A459" s="0" t="s">
        <v>1048</v>
      </c>
      <c r="B459" s="0" t="n">
        <v>5</v>
      </c>
      <c r="C459" s="0" t="n">
        <v>43</v>
      </c>
      <c r="D459" s="0" t="n">
        <f aca="false">SUM(B459,C459)</f>
        <v>48</v>
      </c>
      <c r="E459" s="0" t="n">
        <v>3</v>
      </c>
      <c r="F459" s="0" t="n">
        <v>102</v>
      </c>
      <c r="G459" s="0" t="n">
        <f aca="false">SUM(E459,F459)</f>
        <v>105</v>
      </c>
      <c r="H459" s="0" t="n">
        <v>5</v>
      </c>
      <c r="I459" s="0" t="n">
        <v>40</v>
      </c>
      <c r="J459" s="0" t="n">
        <f aca="false">SUM(H459,I459)</f>
        <v>45</v>
      </c>
    </row>
    <row r="460" customFormat="false" ht="14.5" hidden="false" customHeight="false" outlineLevel="0" collapsed="false">
      <c r="A460" s="0" t="s">
        <v>1049</v>
      </c>
      <c r="B460" s="0" t="n">
        <v>0</v>
      </c>
      <c r="C460" s="0" t="n">
        <v>2</v>
      </c>
      <c r="D460" s="0" t="n">
        <f aca="false">SUM(B460,C460)</f>
        <v>2</v>
      </c>
      <c r="E460" s="0" t="n">
        <v>0</v>
      </c>
      <c r="F460" s="0" t="n">
        <v>10</v>
      </c>
      <c r="G460" s="0" t="n">
        <f aca="false">SUM(E460,F460)</f>
        <v>10</v>
      </c>
      <c r="H460" s="0" t="n">
        <v>0</v>
      </c>
      <c r="I460" s="0" t="n">
        <v>8</v>
      </c>
      <c r="J460" s="0" t="n">
        <f aca="false">SUM(H460,I460)</f>
        <v>8</v>
      </c>
    </row>
    <row r="461" customFormat="false" ht="14.5" hidden="false" customHeight="false" outlineLevel="0" collapsed="false">
      <c r="A461" s="0" t="s">
        <v>1050</v>
      </c>
      <c r="B461" s="0" t="n">
        <v>0</v>
      </c>
      <c r="C461" s="0" t="n">
        <v>0</v>
      </c>
      <c r="D461" s="0" t="n">
        <f aca="false">SUM(B461,C461)</f>
        <v>0</v>
      </c>
      <c r="E461" s="0" t="n">
        <v>0</v>
      </c>
      <c r="F461" s="0" t="n">
        <v>5</v>
      </c>
      <c r="G461" s="0" t="n">
        <f aca="false">SUM(E461,F461)</f>
        <v>5</v>
      </c>
      <c r="H461" s="0" t="n">
        <v>0</v>
      </c>
      <c r="I461" s="0" t="n">
        <v>3</v>
      </c>
      <c r="J461" s="0" t="n">
        <f aca="false">SUM(H461,I461)</f>
        <v>3</v>
      </c>
    </row>
    <row r="462" customFormat="false" ht="14.5" hidden="false" customHeight="false" outlineLevel="0" collapsed="false">
      <c r="A462" s="0" t="s">
        <v>1051</v>
      </c>
      <c r="B462" s="0" t="n">
        <v>4</v>
      </c>
      <c r="C462" s="0" t="n">
        <v>6</v>
      </c>
      <c r="D462" s="0" t="n">
        <f aca="false">SUM(B462,C462)</f>
        <v>10</v>
      </c>
      <c r="E462" s="0" t="n">
        <v>8</v>
      </c>
      <c r="F462" s="0" t="n">
        <v>13</v>
      </c>
      <c r="G462" s="0" t="n">
        <f aca="false">SUM(E462,F462)</f>
        <v>21</v>
      </c>
      <c r="H462" s="0" t="n">
        <v>3</v>
      </c>
      <c r="I462" s="0" t="n">
        <v>6</v>
      </c>
      <c r="J462" s="0" t="n">
        <f aca="false">SUM(H462,I462)</f>
        <v>9</v>
      </c>
    </row>
    <row r="463" customFormat="false" ht="14.5" hidden="false" customHeight="false" outlineLevel="0" collapsed="false">
      <c r="A463" s="0" t="s">
        <v>1052</v>
      </c>
      <c r="B463" s="0" t="n">
        <v>0</v>
      </c>
      <c r="C463" s="0" t="n">
        <v>0</v>
      </c>
      <c r="D463" s="0" t="n">
        <f aca="false">SUM(B463,C463)</f>
        <v>0</v>
      </c>
      <c r="E463" s="0" t="n">
        <v>0</v>
      </c>
      <c r="F463" s="0" t="n">
        <v>2</v>
      </c>
      <c r="G463" s="0" t="n">
        <f aca="false">SUM(E463,F463)</f>
        <v>2</v>
      </c>
      <c r="H463" s="0" t="n">
        <v>0</v>
      </c>
      <c r="I463" s="0" t="n">
        <v>2</v>
      </c>
      <c r="J463" s="0" t="n">
        <f aca="false">SUM(H463,I463)</f>
        <v>2</v>
      </c>
    </row>
    <row r="464" customFormat="false" ht="14.5" hidden="false" customHeight="false" outlineLevel="0" collapsed="false">
      <c r="A464" s="0" t="s">
        <v>1053</v>
      </c>
      <c r="B464" s="0" t="n">
        <v>0</v>
      </c>
      <c r="C464" s="0" t="n">
        <v>4</v>
      </c>
      <c r="D464" s="0" t="n">
        <f aca="false">SUM(B464,C464)</f>
        <v>4</v>
      </c>
      <c r="E464" s="0" t="n">
        <v>2</v>
      </c>
      <c r="F464" s="0" t="n">
        <v>12</v>
      </c>
      <c r="G464" s="0" t="n">
        <f aca="false">SUM(E464,F464)</f>
        <v>14</v>
      </c>
      <c r="H464" s="0" t="n">
        <v>1</v>
      </c>
      <c r="I464" s="0" t="n">
        <v>12</v>
      </c>
      <c r="J464" s="0" t="n">
        <f aca="false">SUM(H464,I464)</f>
        <v>13</v>
      </c>
    </row>
    <row r="465" customFormat="false" ht="14.5" hidden="false" customHeight="false" outlineLevel="0" collapsed="false">
      <c r="A465" s="0" t="s">
        <v>1054</v>
      </c>
      <c r="B465" s="0" t="n">
        <v>2</v>
      </c>
      <c r="C465" s="0" t="n">
        <v>0</v>
      </c>
      <c r="D465" s="0" t="n">
        <f aca="false">SUM(B465,C465)</f>
        <v>2</v>
      </c>
      <c r="E465" s="0" t="n">
        <v>6</v>
      </c>
      <c r="F465" s="0" t="n">
        <v>10</v>
      </c>
      <c r="G465" s="0" t="n">
        <f aca="false">SUM(E465,F465)</f>
        <v>16</v>
      </c>
      <c r="H465" s="0" t="n">
        <v>2</v>
      </c>
      <c r="I465" s="0" t="n">
        <v>3</v>
      </c>
      <c r="J465" s="0" t="n">
        <f aca="false">SUM(H465,I465)</f>
        <v>5</v>
      </c>
    </row>
    <row r="466" customFormat="false" ht="14.5" hidden="false" customHeight="false" outlineLevel="0" collapsed="false">
      <c r="A466" s="0" t="s">
        <v>1055</v>
      </c>
      <c r="B466" s="0" t="n">
        <v>27</v>
      </c>
      <c r="C466" s="0" t="n">
        <v>19</v>
      </c>
      <c r="D466" s="0" t="n">
        <f aca="false">SUM(B466,C466)</f>
        <v>46</v>
      </c>
      <c r="E466" s="0" t="n">
        <v>44</v>
      </c>
      <c r="F466" s="0" t="n">
        <v>33</v>
      </c>
      <c r="G466" s="0" t="n">
        <f aca="false">SUM(E466,F466)</f>
        <v>77</v>
      </c>
      <c r="H466" s="0" t="n">
        <v>24</v>
      </c>
      <c r="I466" s="0" t="n">
        <v>21</v>
      </c>
      <c r="J466" s="0" t="n">
        <f aca="false">SUM(H466,I466)</f>
        <v>45</v>
      </c>
    </row>
    <row r="467" customFormat="false" ht="14.5" hidden="false" customHeight="false" outlineLevel="0" collapsed="false">
      <c r="A467" s="0" t="s">
        <v>1056</v>
      </c>
      <c r="B467" s="0" t="n">
        <v>0</v>
      </c>
      <c r="C467" s="0" t="n">
        <v>2</v>
      </c>
      <c r="D467" s="0" t="n">
        <f aca="false">SUM(B467,C467)</f>
        <v>2</v>
      </c>
      <c r="E467" s="0" t="n">
        <v>5</v>
      </c>
      <c r="F467" s="0" t="n">
        <v>22</v>
      </c>
      <c r="G467" s="0" t="n">
        <f aca="false">SUM(E467,F467)</f>
        <v>27</v>
      </c>
      <c r="H467" s="0" t="n">
        <v>4</v>
      </c>
      <c r="I467" s="0" t="n">
        <v>14</v>
      </c>
      <c r="J467" s="0" t="n">
        <f aca="false">SUM(H467,I467)</f>
        <v>18</v>
      </c>
    </row>
    <row r="468" customFormat="false" ht="14.5" hidden="false" customHeight="false" outlineLevel="0" collapsed="false">
      <c r="A468" s="0" t="s">
        <v>1057</v>
      </c>
      <c r="B468" s="0" t="n">
        <v>0</v>
      </c>
      <c r="C468" s="0" t="n">
        <v>2</v>
      </c>
      <c r="D468" s="0" t="n">
        <f aca="false">SUM(B468,C468)</f>
        <v>2</v>
      </c>
      <c r="E468" s="0" t="n">
        <v>2</v>
      </c>
      <c r="F468" s="0" t="n">
        <v>20</v>
      </c>
      <c r="G468" s="0" t="n">
        <f aca="false">SUM(E468,F468)</f>
        <v>22</v>
      </c>
      <c r="H468" s="0" t="n">
        <v>1</v>
      </c>
      <c r="I468" s="0" t="n">
        <v>11</v>
      </c>
      <c r="J468" s="0" t="n">
        <f aca="false">SUM(H468,I468)</f>
        <v>12</v>
      </c>
    </row>
    <row r="469" customFormat="false" ht="14.5" hidden="false" customHeight="false" outlineLevel="0" collapsed="false">
      <c r="A469" s="0" t="s">
        <v>1058</v>
      </c>
      <c r="B469" s="0" t="n">
        <v>0</v>
      </c>
      <c r="C469" s="0" t="n">
        <v>0</v>
      </c>
      <c r="D469" s="0" t="n">
        <f aca="false">SUM(B469,C469)</f>
        <v>0</v>
      </c>
      <c r="E469" s="0" t="n">
        <v>6</v>
      </c>
      <c r="F469" s="0" t="n">
        <v>4</v>
      </c>
      <c r="G469" s="0" t="n">
        <f aca="false">SUM(E469,F469)</f>
        <v>10</v>
      </c>
      <c r="H469" s="0" t="n">
        <v>5</v>
      </c>
      <c r="I469" s="0" t="n">
        <v>3</v>
      </c>
      <c r="J469" s="0" t="n">
        <f aca="false">SUM(H469,I469)</f>
        <v>8</v>
      </c>
    </row>
    <row r="470" customFormat="false" ht="14.5" hidden="false" customHeight="false" outlineLevel="0" collapsed="false">
      <c r="A470" s="0" t="s">
        <v>1059</v>
      </c>
      <c r="B470" s="0" t="n">
        <v>1</v>
      </c>
      <c r="C470" s="0" t="n">
        <v>3</v>
      </c>
      <c r="D470" s="0" t="n">
        <f aca="false">SUM(B470,C470)</f>
        <v>4</v>
      </c>
      <c r="E470" s="0" t="n">
        <v>0</v>
      </c>
      <c r="F470" s="0" t="n">
        <v>16</v>
      </c>
      <c r="G470" s="0" t="n">
        <f aca="false">SUM(E470,F470)</f>
        <v>16</v>
      </c>
      <c r="H470" s="0" t="n">
        <v>1</v>
      </c>
      <c r="I470" s="0" t="n">
        <v>10</v>
      </c>
      <c r="J470" s="0" t="n">
        <f aca="false">SUM(H470,I470)</f>
        <v>11</v>
      </c>
    </row>
    <row r="471" customFormat="false" ht="14.5" hidden="false" customHeight="false" outlineLevel="0" collapsed="false">
      <c r="A471" s="0" t="s">
        <v>1060</v>
      </c>
      <c r="B471" s="0" t="n">
        <v>0</v>
      </c>
      <c r="C471" s="0" t="n">
        <v>18</v>
      </c>
      <c r="D471" s="0" t="n">
        <f aca="false">SUM(B471,C471)</f>
        <v>18</v>
      </c>
      <c r="E471" s="0" t="n">
        <v>0</v>
      </c>
      <c r="F471" s="0" t="n">
        <v>32</v>
      </c>
      <c r="G471" s="0" t="n">
        <f aca="false">SUM(E471,F471)</f>
        <v>32</v>
      </c>
      <c r="H471" s="0" t="n">
        <v>0</v>
      </c>
      <c r="I471" s="0" t="n">
        <v>13</v>
      </c>
      <c r="J471" s="0" t="n">
        <f aca="false">SUM(H471,I471)</f>
        <v>13</v>
      </c>
    </row>
    <row r="472" customFormat="false" ht="14.5" hidden="false" customHeight="false" outlineLevel="0" collapsed="false">
      <c r="A472" s="0" t="s">
        <v>1061</v>
      </c>
      <c r="B472" s="0" t="n">
        <v>4</v>
      </c>
      <c r="C472" s="0" t="n">
        <v>44</v>
      </c>
      <c r="D472" s="0" t="n">
        <f aca="false">SUM(B472,C472)</f>
        <v>48</v>
      </c>
      <c r="E472" s="0" t="n">
        <v>6</v>
      </c>
      <c r="F472" s="0" t="n">
        <v>86</v>
      </c>
      <c r="G472" s="0" t="n">
        <f aca="false">SUM(E472,F472)</f>
        <v>92</v>
      </c>
      <c r="H472" s="0" t="n">
        <v>5</v>
      </c>
      <c r="I472" s="0" t="n">
        <v>40</v>
      </c>
      <c r="J472" s="0" t="n">
        <f aca="false">SUM(H472,I472)</f>
        <v>45</v>
      </c>
    </row>
    <row r="473" customFormat="false" ht="14.5" hidden="false" customHeight="false" outlineLevel="0" collapsed="false">
      <c r="A473" s="0" t="s">
        <v>1062</v>
      </c>
      <c r="B473" s="0" t="n">
        <v>0</v>
      </c>
      <c r="C473" s="0" t="n">
        <v>0</v>
      </c>
      <c r="D473" s="0" t="n">
        <f aca="false">SUM(B473,C473)</f>
        <v>0</v>
      </c>
      <c r="E473" s="0" t="n">
        <v>0</v>
      </c>
      <c r="F473" s="0" t="n">
        <v>10</v>
      </c>
      <c r="G473" s="0" t="n">
        <f aca="false">SUM(E473,F473)</f>
        <v>10</v>
      </c>
      <c r="H473" s="0" t="n">
        <v>0</v>
      </c>
      <c r="I473" s="0" t="n">
        <v>8</v>
      </c>
      <c r="J473" s="0" t="n">
        <f aca="false">SUM(H473,I473)</f>
        <v>8</v>
      </c>
    </row>
    <row r="474" customFormat="false" ht="14.5" hidden="false" customHeight="false" outlineLevel="0" collapsed="false">
      <c r="A474" s="0" t="s">
        <v>1063</v>
      </c>
      <c r="B474" s="0" t="n">
        <v>0</v>
      </c>
      <c r="C474" s="0" t="n">
        <v>2</v>
      </c>
      <c r="D474" s="0" t="n">
        <f aca="false">SUM(B474,C474)</f>
        <v>2</v>
      </c>
      <c r="E474" s="0" t="n">
        <v>2</v>
      </c>
      <c r="F474" s="0" t="n">
        <v>21</v>
      </c>
      <c r="G474" s="0" t="n">
        <f aca="false">SUM(E474,F474)</f>
        <v>23</v>
      </c>
      <c r="H474" s="0" t="n">
        <v>2</v>
      </c>
      <c r="I474" s="0" t="n">
        <v>14</v>
      </c>
      <c r="J474" s="0" t="n">
        <f aca="false">SUM(H474,I474)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67"/>
  <sheetViews>
    <sheetView showFormulas="false" showGridLines="true" showRowColHeaders="true" showZeros="true" rightToLeft="false" tabSelected="true" showOutlineSymbols="true" defaultGridColor="true" view="normal" topLeftCell="H1" colorId="64" zoomScale="55" zoomScaleNormal="55" zoomScalePageLayoutView="100" workbookViewId="0">
      <selection pane="topLeft" activeCell="AB33" activeCellId="0" sqref="AB3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3.82"/>
    <col collapsed="false" customWidth="true" hidden="false" outlineLevel="0" max="2" min="2" style="0" width="12.36"/>
    <col collapsed="false" customWidth="true" hidden="false" outlineLevel="0" max="3" min="3" style="0" width="14.63"/>
    <col collapsed="false" customWidth="true" hidden="false" outlineLevel="0" max="4" min="4" style="0" width="24"/>
    <col collapsed="false" customWidth="true" hidden="false" outlineLevel="0" max="5" min="5" style="0" width="33.82"/>
    <col collapsed="false" customWidth="true" hidden="false" outlineLevel="0" max="6" min="6" style="0" width="15.27"/>
    <col collapsed="false" customWidth="true" hidden="false" outlineLevel="0" max="7" min="7" style="0" width="16.83"/>
    <col collapsed="false" customWidth="true" hidden="false" outlineLevel="0" max="8" min="8" style="0" width="14.27"/>
    <col collapsed="false" customWidth="true" hidden="false" outlineLevel="0" max="9" min="9" style="0" width="11.82"/>
    <col collapsed="false" customWidth="true" hidden="false" outlineLevel="0" max="10" min="10" style="0" width="13.45"/>
    <col collapsed="false" customWidth="true" hidden="false" outlineLevel="0" max="11" min="11" style="0" width="10.82"/>
    <col collapsed="false" customWidth="true" hidden="false" outlineLevel="0" max="12" min="12" style="0" width="9.36"/>
    <col collapsed="false" customWidth="true" hidden="false" outlineLevel="0" max="13" min="13" style="0" width="20.45"/>
    <col collapsed="false" customWidth="true" hidden="false" outlineLevel="0" max="14" min="14" style="0" width="17.91"/>
    <col collapsed="false" customWidth="true" hidden="false" outlineLevel="0" max="15" min="15" style="0" width="19"/>
    <col collapsed="false" customWidth="true" hidden="false" outlineLevel="0" max="16" min="16" style="0" width="15.89"/>
    <col collapsed="false" customWidth="true" hidden="false" outlineLevel="0" max="17" min="17" style="0" width="18.09"/>
    <col collapsed="false" customWidth="true" hidden="false" outlineLevel="0" max="19" min="19" style="0" width="44.36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3" t="s">
        <v>1064</v>
      </c>
      <c r="B1" s="3" t="s">
        <v>1</v>
      </c>
      <c r="C1" s="3" t="s">
        <v>1065</v>
      </c>
      <c r="D1" s="3" t="s">
        <v>1066</v>
      </c>
      <c r="E1" s="3" t="s">
        <v>1064</v>
      </c>
      <c r="F1" s="3" t="s">
        <v>600</v>
      </c>
      <c r="G1" s="3" t="s">
        <v>601</v>
      </c>
      <c r="H1" s="3" t="s">
        <v>602</v>
      </c>
      <c r="I1" s="3" t="s">
        <v>603</v>
      </c>
      <c r="J1" s="3" t="s">
        <v>604</v>
      </c>
      <c r="K1" s="3" t="s">
        <v>605</v>
      </c>
      <c r="L1" s="3" t="s">
        <v>606</v>
      </c>
      <c r="M1" s="3" t="s">
        <v>607</v>
      </c>
      <c r="N1" s="3" t="s">
        <v>608</v>
      </c>
      <c r="O1" s="4" t="s">
        <v>1067</v>
      </c>
      <c r="P1" s="4" t="s">
        <v>1068</v>
      </c>
      <c r="Q1" s="4" t="s">
        <v>2</v>
      </c>
      <c r="S1" s="5" t="s">
        <v>1069</v>
      </c>
    </row>
    <row r="2" customFormat="false" ht="23" hidden="false" customHeight="true" outlineLevel="0" collapsed="false">
      <c r="A2" s="6" t="s">
        <v>803</v>
      </c>
      <c r="B2" s="6" t="s">
        <v>4</v>
      </c>
      <c r="C2" s="6" t="s">
        <v>5</v>
      </c>
      <c r="D2" s="6" t="str">
        <f aca="false">LEFT(C2,SEARCH("%",C2)-1)</f>
        <v>67</v>
      </c>
      <c r="E2" s="6" t="s">
        <v>803</v>
      </c>
      <c r="F2" s="6" t="n">
        <v>0</v>
      </c>
      <c r="G2" s="6" t="n">
        <v>0</v>
      </c>
      <c r="H2" s="6" t="n">
        <v>0</v>
      </c>
      <c r="I2" s="6" t="n">
        <v>3</v>
      </c>
      <c r="J2" s="6" t="n">
        <v>5</v>
      </c>
      <c r="K2" s="6" t="n">
        <v>8</v>
      </c>
      <c r="L2" s="6" t="n">
        <v>3</v>
      </c>
      <c r="M2" s="6" t="n">
        <v>4</v>
      </c>
      <c r="N2" s="6" t="n">
        <v>7</v>
      </c>
      <c r="O2" s="0" t="n">
        <f aca="false">J2/K2</f>
        <v>0.625</v>
      </c>
      <c r="P2" s="0" t="n">
        <f aca="false">IFERROR(G2/H2,0)</f>
        <v>0</v>
      </c>
      <c r="Q2" s="0" t="n">
        <f aca="false">D2/100</f>
        <v>0.67</v>
      </c>
      <c r="S2" s="7" t="s">
        <v>1070</v>
      </c>
      <c r="T2" s="0" t="n">
        <f aca="false">PEARSON(O2:O267,Q2:Q267)</f>
        <v>0.428654580411211</v>
      </c>
      <c r="AF2" s="8"/>
      <c r="AH2" s="8"/>
    </row>
    <row r="3" customFormat="false" ht="19.5" hidden="false" customHeight="true" outlineLevel="0" collapsed="false">
      <c r="A3" s="6" t="s">
        <v>690</v>
      </c>
      <c r="B3" s="6" t="s">
        <v>7</v>
      </c>
      <c r="C3" s="6" t="s">
        <v>8</v>
      </c>
      <c r="D3" s="6" t="str">
        <f aca="false">LEFT(C3,SEARCH("%",C3)-1)</f>
        <v>2</v>
      </c>
      <c r="E3" s="6" t="s">
        <v>690</v>
      </c>
      <c r="F3" s="6" t="n">
        <v>5</v>
      </c>
      <c r="G3" s="6" t="n">
        <v>15</v>
      </c>
      <c r="H3" s="6" t="n">
        <v>20</v>
      </c>
      <c r="I3" s="6" t="n">
        <v>4</v>
      </c>
      <c r="J3" s="6" t="n">
        <v>24</v>
      </c>
      <c r="K3" s="6" t="n">
        <v>28</v>
      </c>
      <c r="L3" s="6" t="n">
        <v>5</v>
      </c>
      <c r="M3" s="6" t="n">
        <v>15</v>
      </c>
      <c r="N3" s="6" t="n">
        <v>20</v>
      </c>
      <c r="O3" s="0" t="n">
        <f aca="false">J3/K3</f>
        <v>0.857142857142857</v>
      </c>
      <c r="P3" s="0" t="n">
        <f aca="false">IFERROR(G3/H3,0)</f>
        <v>0.75</v>
      </c>
      <c r="Q3" s="0" t="n">
        <f aca="false">D3/100</f>
        <v>0.02</v>
      </c>
      <c r="S3" s="7" t="s">
        <v>1071</v>
      </c>
      <c r="T3" s="0" t="n">
        <f aca="false">PEARSON(P2:P267,Q2:Q267)</f>
        <v>0.140609896039292</v>
      </c>
      <c r="AF3" s="8"/>
      <c r="AG3" s="9"/>
      <c r="AH3" s="8"/>
    </row>
    <row r="4" customFormat="false" ht="13.8" hidden="false" customHeight="false" outlineLevel="0" collapsed="false">
      <c r="A4" s="6" t="s">
        <v>619</v>
      </c>
      <c r="B4" s="6" t="s">
        <v>10</v>
      </c>
      <c r="C4" s="6" t="s">
        <v>11</v>
      </c>
      <c r="D4" s="6" t="str">
        <f aca="false">LEFT(C4,SEARCH("%",C4)-1)</f>
        <v>88</v>
      </c>
      <c r="E4" s="6" t="s">
        <v>619</v>
      </c>
      <c r="F4" s="6" t="n">
        <v>0</v>
      </c>
      <c r="G4" s="6" t="n">
        <v>2</v>
      </c>
      <c r="H4" s="6" t="n">
        <v>2</v>
      </c>
      <c r="I4" s="6" t="n">
        <v>2</v>
      </c>
      <c r="J4" s="6" t="n">
        <v>24</v>
      </c>
      <c r="K4" s="6" t="n">
        <v>26</v>
      </c>
      <c r="L4" s="6" t="n">
        <v>1</v>
      </c>
      <c r="M4" s="6" t="n">
        <v>19</v>
      </c>
      <c r="N4" s="6" t="n">
        <v>20</v>
      </c>
      <c r="O4" s="0" t="n">
        <f aca="false">J4/K4</f>
        <v>0.923076923076923</v>
      </c>
      <c r="P4" s="0" t="n">
        <f aca="false">IFERROR(G4/H4,0)</f>
        <v>1</v>
      </c>
      <c r="Q4" s="0" t="n">
        <f aca="false">D4/100</f>
        <v>0.88</v>
      </c>
      <c r="AF4" s="8"/>
      <c r="AG4" s="9"/>
      <c r="AH4" s="8"/>
    </row>
    <row r="5" customFormat="false" ht="13.8" hidden="false" customHeight="false" outlineLevel="0" collapsed="false">
      <c r="A5" s="6" t="s">
        <v>772</v>
      </c>
      <c r="B5" s="6" t="s">
        <v>13</v>
      </c>
      <c r="C5" s="6" t="s">
        <v>14</v>
      </c>
      <c r="D5" s="6" t="str">
        <f aca="false">LEFT(C5,SEARCH("%",C5)-1)</f>
        <v>70</v>
      </c>
      <c r="E5" s="6" t="s">
        <v>772</v>
      </c>
      <c r="F5" s="6" t="n">
        <v>0</v>
      </c>
      <c r="G5" s="6" t="n">
        <v>18</v>
      </c>
      <c r="H5" s="6" t="n">
        <v>18</v>
      </c>
      <c r="I5" s="6" t="n">
        <v>0</v>
      </c>
      <c r="J5" s="6" t="n">
        <v>64</v>
      </c>
      <c r="K5" s="6" t="n">
        <v>64</v>
      </c>
      <c r="L5" s="6" t="n">
        <v>0</v>
      </c>
      <c r="M5" s="6" t="n">
        <v>34</v>
      </c>
      <c r="N5" s="6" t="n">
        <v>34</v>
      </c>
      <c r="O5" s="0" t="n">
        <f aca="false">J5/K5</f>
        <v>1</v>
      </c>
      <c r="P5" s="0" t="n">
        <f aca="false">IFERROR(G5/H5,0)</f>
        <v>1</v>
      </c>
      <c r="Q5" s="0" t="n">
        <f aca="false">D5/100</f>
        <v>0.7</v>
      </c>
      <c r="AF5" s="8"/>
      <c r="AG5" s="9"/>
      <c r="AH5" s="8"/>
    </row>
    <row r="6" customFormat="false" ht="13.8" hidden="false" customHeight="false" outlineLevel="0" collapsed="false">
      <c r="A6" s="6" t="s">
        <v>996</v>
      </c>
      <c r="B6" s="6" t="s">
        <v>16</v>
      </c>
      <c r="C6" s="6" t="s">
        <v>17</v>
      </c>
      <c r="D6" s="6" t="str">
        <f aca="false">LEFT(C6,SEARCH("%",C6)-1)</f>
        <v>100</v>
      </c>
      <c r="E6" s="6" t="s">
        <v>996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12</v>
      </c>
      <c r="K6" s="6" t="n">
        <v>12</v>
      </c>
      <c r="L6" s="6" t="n">
        <v>0</v>
      </c>
      <c r="M6" s="6" t="n">
        <v>11</v>
      </c>
      <c r="N6" s="6" t="n">
        <v>11</v>
      </c>
      <c r="O6" s="0" t="n">
        <f aca="false">J6/K6</f>
        <v>1</v>
      </c>
      <c r="P6" s="0" t="n">
        <f aca="false">IFERROR(G6/H6,0)</f>
        <v>0</v>
      </c>
      <c r="Q6" s="0" t="n">
        <f aca="false">D6/100</f>
        <v>1</v>
      </c>
      <c r="AF6" s="8"/>
      <c r="AG6" s="9"/>
      <c r="AH6" s="8"/>
    </row>
    <row r="7" customFormat="false" ht="13.8" hidden="false" customHeight="false" outlineLevel="0" collapsed="false">
      <c r="A7" s="6" t="s">
        <v>835</v>
      </c>
      <c r="B7" s="6" t="s">
        <v>19</v>
      </c>
      <c r="C7" s="6" t="s">
        <v>20</v>
      </c>
      <c r="D7" s="6" t="str">
        <f aca="false">LEFT(C7,SEARCH("%",C7)-1)</f>
        <v>39</v>
      </c>
      <c r="E7" s="6" t="s">
        <v>835</v>
      </c>
      <c r="F7" s="6" t="n">
        <v>11</v>
      </c>
      <c r="G7" s="6" t="n">
        <v>125</v>
      </c>
      <c r="H7" s="6" t="n">
        <v>136</v>
      </c>
      <c r="I7" s="6" t="n">
        <v>15</v>
      </c>
      <c r="J7" s="6" t="n">
        <v>269</v>
      </c>
      <c r="K7" s="6" t="n">
        <v>284</v>
      </c>
      <c r="L7" s="6" t="n">
        <v>15</v>
      </c>
      <c r="M7" s="6" t="n">
        <v>105</v>
      </c>
      <c r="N7" s="6" t="n">
        <v>120</v>
      </c>
      <c r="O7" s="0" t="n">
        <f aca="false">J7/K7</f>
        <v>0.947183098591549</v>
      </c>
      <c r="P7" s="0" t="n">
        <f aca="false">IFERROR(G7/H7,0)</f>
        <v>0.919117647058823</v>
      </c>
      <c r="Q7" s="0" t="n">
        <f aca="false">D7/100</f>
        <v>0.39</v>
      </c>
      <c r="AF7" s="8"/>
      <c r="AG7" s="9"/>
      <c r="AH7" s="8"/>
    </row>
    <row r="8" customFormat="false" ht="13.8" hidden="false" customHeight="false" outlineLevel="0" collapsed="false">
      <c r="A8" s="6" t="s">
        <v>841</v>
      </c>
      <c r="B8" s="6" t="s">
        <v>22</v>
      </c>
      <c r="C8" s="6" t="s">
        <v>23</v>
      </c>
      <c r="D8" s="6" t="str">
        <f aca="false">LEFT(C8,SEARCH("%",C8)-1)</f>
        <v>43</v>
      </c>
      <c r="E8" s="6" t="s">
        <v>841</v>
      </c>
      <c r="F8" s="6" t="n">
        <v>0</v>
      </c>
      <c r="G8" s="6" t="n">
        <v>2</v>
      </c>
      <c r="H8" s="6" t="n">
        <v>2</v>
      </c>
      <c r="I8" s="6" t="n">
        <v>1</v>
      </c>
      <c r="J8" s="6" t="n">
        <v>7</v>
      </c>
      <c r="K8" s="6" t="n">
        <v>8</v>
      </c>
      <c r="L8" s="6" t="n">
        <v>1</v>
      </c>
      <c r="M8" s="6" t="n">
        <v>4</v>
      </c>
      <c r="N8" s="6" t="n">
        <v>5</v>
      </c>
      <c r="O8" s="0" t="n">
        <f aca="false">J8/K8</f>
        <v>0.875</v>
      </c>
      <c r="P8" s="0" t="n">
        <f aca="false">IFERROR(G8/H8,0)</f>
        <v>1</v>
      </c>
      <c r="Q8" s="0" t="n">
        <f aca="false">D8/100</f>
        <v>0.43</v>
      </c>
      <c r="AF8" s="8"/>
      <c r="AG8" s="9"/>
      <c r="AH8" s="8"/>
    </row>
    <row r="9" customFormat="false" ht="13.8" hidden="false" customHeight="false" outlineLevel="0" collapsed="false">
      <c r="A9" s="6" t="s">
        <v>618</v>
      </c>
      <c r="B9" s="6" t="s">
        <v>25</v>
      </c>
      <c r="C9" s="6" t="s">
        <v>26</v>
      </c>
      <c r="D9" s="6" t="str">
        <f aca="false">LEFT(C9,SEARCH("%",C9)-1)</f>
        <v>62</v>
      </c>
      <c r="E9" s="6" t="s">
        <v>618</v>
      </c>
      <c r="F9" s="6" t="n">
        <v>2</v>
      </c>
      <c r="G9" s="6" t="n">
        <v>2</v>
      </c>
      <c r="H9" s="6" t="n">
        <v>4</v>
      </c>
      <c r="I9" s="6" t="n">
        <v>5</v>
      </c>
      <c r="J9" s="6" t="n">
        <v>18</v>
      </c>
      <c r="K9" s="6" t="n">
        <v>23</v>
      </c>
      <c r="L9" s="6" t="n">
        <v>5</v>
      </c>
      <c r="M9" s="6" t="n">
        <v>13</v>
      </c>
      <c r="N9" s="6" t="n">
        <v>18</v>
      </c>
      <c r="O9" s="0" t="n">
        <f aca="false">J9/K9</f>
        <v>0.782608695652174</v>
      </c>
      <c r="P9" s="0" t="n">
        <f aca="false">IFERROR(G9/H9,0)</f>
        <v>0.5</v>
      </c>
      <c r="Q9" s="0" t="n">
        <f aca="false">D9/100</f>
        <v>0.62</v>
      </c>
      <c r="AF9" s="8"/>
      <c r="AG9" s="9"/>
      <c r="AH9" s="8"/>
    </row>
    <row r="10" customFormat="false" ht="13.8" hidden="false" customHeight="false" outlineLevel="0" collapsed="false">
      <c r="A10" s="6" t="s">
        <v>894</v>
      </c>
      <c r="B10" s="6" t="s">
        <v>28</v>
      </c>
      <c r="C10" s="6" t="s">
        <v>29</v>
      </c>
      <c r="D10" s="6" t="str">
        <f aca="false">LEFT(C10,SEARCH("%",C10)-1)</f>
        <v>0</v>
      </c>
      <c r="E10" s="6" t="s">
        <v>894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2</v>
      </c>
      <c r="K10" s="6" t="n">
        <v>2</v>
      </c>
      <c r="L10" s="6" t="n">
        <v>0</v>
      </c>
      <c r="M10" s="6" t="n">
        <v>2</v>
      </c>
      <c r="N10" s="6" t="n">
        <v>2</v>
      </c>
      <c r="O10" s="0" t="n">
        <f aca="false">J10/K10</f>
        <v>1</v>
      </c>
      <c r="P10" s="0" t="n">
        <f aca="false">IFERROR(G10/H10,0)</f>
        <v>0</v>
      </c>
      <c r="Q10" s="0" t="n">
        <f aca="false">D10/100</f>
        <v>0</v>
      </c>
      <c r="AF10" s="8"/>
      <c r="AG10" s="9"/>
      <c r="AH10" s="8"/>
    </row>
    <row r="11" customFormat="false" ht="13.8" hidden="false" customHeight="false" outlineLevel="0" collapsed="false">
      <c r="A11" s="6" t="s">
        <v>972</v>
      </c>
      <c r="B11" s="6" t="s">
        <v>17</v>
      </c>
      <c r="C11" s="6" t="s">
        <v>31</v>
      </c>
      <c r="D11" s="6" t="str">
        <f aca="false">LEFT(C11,SEARCH("%",C11)-1)</f>
        <v>100</v>
      </c>
      <c r="E11" s="6" t="s">
        <v>972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3</v>
      </c>
      <c r="K11" s="6" t="n">
        <v>3</v>
      </c>
      <c r="L11" s="6" t="n">
        <v>0</v>
      </c>
      <c r="M11" s="6" t="n">
        <v>2</v>
      </c>
      <c r="N11" s="6" t="n">
        <v>2</v>
      </c>
      <c r="O11" s="0" t="n">
        <f aca="false">J11/K11</f>
        <v>1</v>
      </c>
      <c r="P11" s="0" t="n">
        <f aca="false">IFERROR(G11/H11,0)</f>
        <v>0</v>
      </c>
      <c r="Q11" s="0" t="n">
        <f aca="false">D11/100</f>
        <v>1</v>
      </c>
      <c r="AF11" s="8"/>
      <c r="AG11" s="9"/>
      <c r="AH11" s="8"/>
    </row>
    <row r="12" customFormat="false" ht="13.8" hidden="false" customHeight="false" outlineLevel="0" collapsed="false">
      <c r="A12" s="6" t="s">
        <v>612</v>
      </c>
      <c r="B12" s="6" t="s">
        <v>33</v>
      </c>
      <c r="C12" s="6" t="s">
        <v>34</v>
      </c>
      <c r="D12" s="6" t="str">
        <f aca="false">LEFT(C12,SEARCH("%",C12)-1)</f>
        <v>60</v>
      </c>
      <c r="E12" s="6" t="s">
        <v>612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17</v>
      </c>
      <c r="K12" s="6" t="n">
        <v>17</v>
      </c>
      <c r="L12" s="6" t="n">
        <v>0</v>
      </c>
      <c r="M12" s="6" t="n">
        <v>6</v>
      </c>
      <c r="N12" s="6" t="n">
        <v>6</v>
      </c>
      <c r="O12" s="0" t="n">
        <f aca="false">J12/K12</f>
        <v>1</v>
      </c>
      <c r="P12" s="0" t="n">
        <f aca="false">IFERROR(G12/H12,0)</f>
        <v>0</v>
      </c>
      <c r="Q12" s="0" t="n">
        <f aca="false">D12/100</f>
        <v>0.6</v>
      </c>
      <c r="AF12" s="8"/>
      <c r="AG12" s="9"/>
      <c r="AH12" s="8"/>
    </row>
    <row r="13" customFormat="false" ht="13.8" hidden="false" customHeight="false" outlineLevel="0" collapsed="false">
      <c r="A13" s="6" t="s">
        <v>699</v>
      </c>
      <c r="B13" s="6" t="s">
        <v>36</v>
      </c>
      <c r="C13" s="6" t="s">
        <v>37</v>
      </c>
      <c r="D13" s="6" t="str">
        <f aca="false">LEFT(C13,SEARCH("%",C13)-1)</f>
        <v>0</v>
      </c>
      <c r="E13" s="6" t="s">
        <v>699</v>
      </c>
      <c r="F13" s="6" t="n">
        <v>9</v>
      </c>
      <c r="G13" s="6" t="n">
        <v>91</v>
      </c>
      <c r="H13" s="6" t="n">
        <v>100</v>
      </c>
      <c r="I13" s="6" t="n">
        <v>8</v>
      </c>
      <c r="J13" s="6" t="n">
        <v>190</v>
      </c>
      <c r="K13" s="6" t="n">
        <v>198</v>
      </c>
      <c r="L13" s="6" t="n">
        <v>10</v>
      </c>
      <c r="M13" s="6" t="n">
        <v>89</v>
      </c>
      <c r="N13" s="6" t="n">
        <v>99</v>
      </c>
      <c r="O13" s="0" t="n">
        <f aca="false">J13/K13</f>
        <v>0.95959595959596</v>
      </c>
      <c r="P13" s="0" t="n">
        <f aca="false">IFERROR(G13/H13,0)</f>
        <v>0.91</v>
      </c>
      <c r="Q13" s="0" t="n">
        <f aca="false">D13/100</f>
        <v>0</v>
      </c>
      <c r="AF13" s="8"/>
      <c r="AG13" s="9"/>
      <c r="AH13" s="8"/>
    </row>
    <row r="14" customFormat="false" ht="13.8" hidden="false" customHeight="false" outlineLevel="0" collapsed="false">
      <c r="A14" s="6" t="s">
        <v>895</v>
      </c>
      <c r="B14" s="6" t="s">
        <v>39</v>
      </c>
      <c r="C14" s="6" t="s">
        <v>40</v>
      </c>
      <c r="D14" s="6" t="str">
        <f aca="false">LEFT(C14,SEARCH("%",C14)-1)</f>
        <v>29</v>
      </c>
      <c r="E14" s="6" t="s">
        <v>895</v>
      </c>
      <c r="F14" s="6" t="n">
        <v>0</v>
      </c>
      <c r="G14" s="6" t="n">
        <v>40</v>
      </c>
      <c r="H14" s="6" t="n">
        <v>40</v>
      </c>
      <c r="I14" s="6" t="n">
        <v>4</v>
      </c>
      <c r="J14" s="6" t="n">
        <v>72</v>
      </c>
      <c r="K14" s="6" t="n">
        <v>76</v>
      </c>
      <c r="L14" s="6" t="n">
        <v>3</v>
      </c>
      <c r="M14" s="6" t="n">
        <v>40</v>
      </c>
      <c r="N14" s="6" t="n">
        <v>43</v>
      </c>
      <c r="O14" s="0" t="n">
        <f aca="false">J14/K14</f>
        <v>0.947368421052632</v>
      </c>
      <c r="P14" s="0" t="n">
        <f aca="false">IFERROR(G14/H14,0)</f>
        <v>1</v>
      </c>
      <c r="Q14" s="0" t="n">
        <f aca="false">D14/100</f>
        <v>0.29</v>
      </c>
      <c r="AF14" s="8"/>
      <c r="AG14" s="9"/>
      <c r="AH14" s="8"/>
    </row>
    <row r="15" customFormat="false" ht="13.8" hidden="false" customHeight="false" outlineLevel="0" collapsed="false">
      <c r="A15" s="6" t="s">
        <v>704</v>
      </c>
      <c r="B15" s="6" t="s">
        <v>42</v>
      </c>
      <c r="C15" s="6" t="s">
        <v>43</v>
      </c>
      <c r="D15" s="6" t="str">
        <f aca="false">LEFT(C15,SEARCH("%",C15)-1)</f>
        <v>88</v>
      </c>
      <c r="E15" s="6" t="s">
        <v>704</v>
      </c>
      <c r="F15" s="6" t="n">
        <v>0</v>
      </c>
      <c r="G15" s="6" t="n">
        <v>4</v>
      </c>
      <c r="H15" s="6" t="n">
        <v>4</v>
      </c>
      <c r="I15" s="6" t="n">
        <v>2</v>
      </c>
      <c r="J15" s="6" t="n">
        <v>16</v>
      </c>
      <c r="K15" s="6" t="n">
        <v>18</v>
      </c>
      <c r="L15" s="6" t="n">
        <v>1</v>
      </c>
      <c r="M15" s="6" t="n">
        <v>16</v>
      </c>
      <c r="N15" s="6" t="n">
        <v>17</v>
      </c>
      <c r="O15" s="0" t="n">
        <f aca="false">J15/K15</f>
        <v>0.888888888888889</v>
      </c>
      <c r="P15" s="0" t="n">
        <f aca="false">IFERROR(G15/H15,0)</f>
        <v>1</v>
      </c>
      <c r="Q15" s="0" t="n">
        <f aca="false">D15/100</f>
        <v>0.88</v>
      </c>
      <c r="AF15" s="8"/>
      <c r="AG15" s="9"/>
      <c r="AH15" s="8"/>
    </row>
    <row r="16" customFormat="false" ht="13.8" hidden="false" customHeight="false" outlineLevel="0" collapsed="false">
      <c r="A16" s="6" t="s">
        <v>962</v>
      </c>
      <c r="B16" s="6" t="s">
        <v>45</v>
      </c>
      <c r="C16" s="6" t="s">
        <v>46</v>
      </c>
      <c r="D16" s="6" t="str">
        <f aca="false">LEFT(C16,SEARCH("%",C16)-1)</f>
        <v>92</v>
      </c>
      <c r="E16" s="6" t="s">
        <v>962</v>
      </c>
      <c r="F16" s="6" t="n">
        <v>1</v>
      </c>
      <c r="G16" s="6" t="n">
        <v>1</v>
      </c>
      <c r="H16" s="6" t="n">
        <v>2</v>
      </c>
      <c r="I16" s="6" t="n">
        <v>1</v>
      </c>
      <c r="J16" s="6" t="n">
        <v>17</v>
      </c>
      <c r="K16" s="6" t="n">
        <v>18</v>
      </c>
      <c r="L16" s="6" t="n">
        <v>1</v>
      </c>
      <c r="M16" s="6" t="n">
        <v>11</v>
      </c>
      <c r="N16" s="6" t="n">
        <v>12</v>
      </c>
      <c r="O16" s="0" t="n">
        <f aca="false">J16/K16</f>
        <v>0.944444444444444</v>
      </c>
      <c r="P16" s="0" t="n">
        <f aca="false">IFERROR(G16/H16,0)</f>
        <v>0.5</v>
      </c>
      <c r="Q16" s="0" t="n">
        <f aca="false">D16/100</f>
        <v>0.92</v>
      </c>
      <c r="AF16" s="8"/>
      <c r="AG16" s="9"/>
      <c r="AH16" s="8"/>
    </row>
    <row r="17" customFormat="false" ht="13.8" hidden="false" customHeight="false" outlineLevel="0" collapsed="false">
      <c r="A17" s="6" t="s">
        <v>920</v>
      </c>
      <c r="B17" s="6" t="s">
        <v>48</v>
      </c>
      <c r="C17" s="6" t="s">
        <v>49</v>
      </c>
      <c r="D17" s="6" t="str">
        <f aca="false">LEFT(C17,SEARCH("%",C17)-1)</f>
        <v>9</v>
      </c>
      <c r="E17" s="6" t="s">
        <v>920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8</v>
      </c>
      <c r="K17" s="6" t="n">
        <v>8</v>
      </c>
      <c r="L17" s="6" t="n">
        <v>0</v>
      </c>
      <c r="M17" s="6" t="n">
        <v>6</v>
      </c>
      <c r="N17" s="6" t="n">
        <v>6</v>
      </c>
      <c r="O17" s="0" t="n">
        <f aca="false">J17/K17</f>
        <v>1</v>
      </c>
      <c r="P17" s="0" t="n">
        <f aca="false">IFERROR(G17/H17,0)</f>
        <v>0</v>
      </c>
      <c r="Q17" s="0" t="n">
        <f aca="false">D17/100</f>
        <v>0.09</v>
      </c>
      <c r="AF17" s="8"/>
      <c r="AG17" s="9"/>
      <c r="AH17" s="8"/>
    </row>
    <row r="18" customFormat="false" ht="13.8" hidden="false" customHeight="false" outlineLevel="0" collapsed="false">
      <c r="A18" s="6" t="s">
        <v>649</v>
      </c>
      <c r="B18" s="6" t="s">
        <v>51</v>
      </c>
      <c r="C18" s="6" t="s">
        <v>52</v>
      </c>
      <c r="D18" s="6" t="str">
        <f aca="false">LEFT(C18,SEARCH("%",C18)-1)</f>
        <v>50</v>
      </c>
      <c r="E18" s="6" t="s">
        <v>649</v>
      </c>
      <c r="F18" s="6" t="n">
        <v>8</v>
      </c>
      <c r="G18" s="6" t="n">
        <v>74</v>
      </c>
      <c r="H18" s="6" t="n">
        <v>82</v>
      </c>
      <c r="I18" s="6" t="n">
        <v>3</v>
      </c>
      <c r="J18" s="6" t="n">
        <v>163</v>
      </c>
      <c r="K18" s="6" t="n">
        <v>166</v>
      </c>
      <c r="L18" s="6" t="n">
        <v>8</v>
      </c>
      <c r="M18" s="6" t="n">
        <v>60</v>
      </c>
      <c r="N18" s="6" t="n">
        <v>68</v>
      </c>
      <c r="O18" s="0" t="n">
        <f aca="false">J18/K18</f>
        <v>0.981927710843373</v>
      </c>
      <c r="P18" s="0" t="n">
        <f aca="false">IFERROR(G18/H18,0)</f>
        <v>0.902439024390244</v>
      </c>
      <c r="Q18" s="0" t="n">
        <f aca="false">D18/100</f>
        <v>0.5</v>
      </c>
      <c r="AF18" s="8"/>
      <c r="AG18" s="9"/>
      <c r="AH18" s="8"/>
    </row>
    <row r="19" customFormat="false" ht="13.8" hidden="false" customHeight="false" outlineLevel="0" collapsed="false">
      <c r="A19" s="6" t="s">
        <v>881</v>
      </c>
      <c r="B19" s="6" t="s">
        <v>54</v>
      </c>
      <c r="C19" s="6" t="s">
        <v>55</v>
      </c>
      <c r="D19" s="6" t="str">
        <f aca="false">LEFT(C19,SEARCH("%",C19)-1)</f>
        <v>96</v>
      </c>
      <c r="E19" s="6" t="s">
        <v>881</v>
      </c>
      <c r="F19" s="6" t="n">
        <v>0</v>
      </c>
      <c r="G19" s="6" t="n">
        <v>4</v>
      </c>
      <c r="H19" s="6" t="n">
        <v>4</v>
      </c>
      <c r="I19" s="6" t="n">
        <v>0</v>
      </c>
      <c r="J19" s="6" t="n">
        <v>27</v>
      </c>
      <c r="K19" s="6" t="n">
        <v>27</v>
      </c>
      <c r="L19" s="6" t="n">
        <v>0</v>
      </c>
      <c r="M19" s="6" t="n">
        <v>20</v>
      </c>
      <c r="N19" s="6" t="n">
        <v>20</v>
      </c>
      <c r="O19" s="0" t="n">
        <f aca="false">J19/K19</f>
        <v>1</v>
      </c>
      <c r="P19" s="0" t="n">
        <f aca="false">IFERROR(G19/H19,0)</f>
        <v>1</v>
      </c>
      <c r="Q19" s="0" t="n">
        <f aca="false">D19/100</f>
        <v>0.96</v>
      </c>
      <c r="AF19" s="8"/>
      <c r="AG19" s="9"/>
      <c r="AH19" s="8"/>
    </row>
    <row r="20" customFormat="false" ht="13.8" hidden="false" customHeight="false" outlineLevel="0" collapsed="false">
      <c r="A20" s="6" t="s">
        <v>610</v>
      </c>
      <c r="B20" s="6" t="s">
        <v>46</v>
      </c>
      <c r="C20" s="6" t="s">
        <v>57</v>
      </c>
      <c r="D20" s="6" t="str">
        <f aca="false">LEFT(C20,SEARCH("%",C20)-1)</f>
        <v>76</v>
      </c>
      <c r="E20" s="6" t="s">
        <v>610</v>
      </c>
      <c r="F20" s="6" t="n">
        <v>1</v>
      </c>
      <c r="G20" s="6" t="n">
        <v>19</v>
      </c>
      <c r="H20" s="6" t="n">
        <v>20</v>
      </c>
      <c r="I20" s="6" t="n">
        <v>0</v>
      </c>
      <c r="J20" s="6" t="n">
        <v>13</v>
      </c>
      <c r="K20" s="6" t="n">
        <v>13</v>
      </c>
      <c r="L20" s="6" t="n">
        <v>1</v>
      </c>
      <c r="M20" s="6" t="n">
        <v>13</v>
      </c>
      <c r="N20" s="6" t="n">
        <v>14</v>
      </c>
      <c r="O20" s="0" t="n">
        <f aca="false">J20/K20</f>
        <v>1</v>
      </c>
      <c r="P20" s="0" t="n">
        <f aca="false">IFERROR(G20/H20,0)</f>
        <v>0.95</v>
      </c>
      <c r="Q20" s="0" t="n">
        <f aca="false">D20/100</f>
        <v>0.76</v>
      </c>
      <c r="AF20" s="8"/>
      <c r="AG20" s="9"/>
      <c r="AH20" s="8"/>
    </row>
    <row r="21" customFormat="false" ht="13.8" hidden="false" customHeight="false" outlineLevel="0" collapsed="false">
      <c r="A21" s="6" t="s">
        <v>616</v>
      </c>
      <c r="B21" s="6" t="s">
        <v>59</v>
      </c>
      <c r="C21" s="6" t="s">
        <v>60</v>
      </c>
      <c r="D21" s="6" t="str">
        <f aca="false">LEFT(C21,SEARCH("%",C21)-1)</f>
        <v>55</v>
      </c>
      <c r="E21" s="6" t="s">
        <v>616</v>
      </c>
      <c r="F21" s="6" t="n">
        <v>2</v>
      </c>
      <c r="G21" s="6" t="n">
        <v>2</v>
      </c>
      <c r="H21" s="6" t="n">
        <v>4</v>
      </c>
      <c r="I21" s="6" t="n">
        <v>3</v>
      </c>
      <c r="J21" s="6" t="n">
        <v>11</v>
      </c>
      <c r="K21" s="6" t="n">
        <v>14</v>
      </c>
      <c r="L21" s="6" t="n">
        <v>3</v>
      </c>
      <c r="M21" s="6" t="n">
        <v>7</v>
      </c>
      <c r="N21" s="6" t="n">
        <v>10</v>
      </c>
      <c r="O21" s="0" t="n">
        <f aca="false">J21/K21</f>
        <v>0.785714285714286</v>
      </c>
      <c r="P21" s="0" t="n">
        <f aca="false">IFERROR(G21/H21,0)</f>
        <v>0.5</v>
      </c>
      <c r="Q21" s="0" t="n">
        <f aca="false">D21/100</f>
        <v>0.55</v>
      </c>
      <c r="AF21" s="8"/>
      <c r="AG21" s="9"/>
      <c r="AH21" s="8"/>
    </row>
    <row r="22" customFormat="false" ht="13.8" hidden="false" customHeight="false" outlineLevel="0" collapsed="false">
      <c r="A22" s="6" t="s">
        <v>977</v>
      </c>
      <c r="B22" s="6" t="s">
        <v>62</v>
      </c>
      <c r="C22" s="6" t="s">
        <v>63</v>
      </c>
      <c r="D22" s="6" t="str">
        <f aca="false">LEFT(C22,SEARCH("%",C22)-1)</f>
        <v>0</v>
      </c>
      <c r="E22" s="6" t="s">
        <v>977</v>
      </c>
      <c r="F22" s="6" t="n">
        <v>2</v>
      </c>
      <c r="G22" s="6" t="n">
        <v>0</v>
      </c>
      <c r="H22" s="6" t="n">
        <v>2</v>
      </c>
      <c r="I22" s="6" t="n">
        <v>13</v>
      </c>
      <c r="J22" s="6" t="n">
        <v>0</v>
      </c>
      <c r="K22" s="6" t="n">
        <v>13</v>
      </c>
      <c r="L22" s="6" t="n">
        <v>9</v>
      </c>
      <c r="M22" s="6" t="n">
        <v>0</v>
      </c>
      <c r="N22" s="6" t="n">
        <v>9</v>
      </c>
      <c r="O22" s="0" t="n">
        <f aca="false">J22/K22</f>
        <v>0</v>
      </c>
      <c r="P22" s="0" t="n">
        <f aca="false">IFERROR(G22/H22,0)</f>
        <v>0</v>
      </c>
      <c r="Q22" s="0" t="n">
        <f aca="false">D22/100</f>
        <v>0</v>
      </c>
      <c r="AF22" s="8"/>
      <c r="AG22" s="9"/>
      <c r="AH22" s="8"/>
    </row>
    <row r="23" customFormat="false" ht="13.8" hidden="false" customHeight="false" outlineLevel="0" collapsed="false">
      <c r="A23" s="6" t="s">
        <v>1048</v>
      </c>
      <c r="B23" s="6" t="s">
        <v>65</v>
      </c>
      <c r="C23" s="6" t="s">
        <v>66</v>
      </c>
      <c r="D23" s="6" t="str">
        <f aca="false">LEFT(C23,SEARCH("%",C23)-1)</f>
        <v>17</v>
      </c>
      <c r="E23" s="6" t="s">
        <v>1048</v>
      </c>
      <c r="F23" s="6" t="n">
        <v>5</v>
      </c>
      <c r="G23" s="6" t="n">
        <v>43</v>
      </c>
      <c r="H23" s="6" t="n">
        <v>48</v>
      </c>
      <c r="I23" s="6" t="n">
        <v>3</v>
      </c>
      <c r="J23" s="6" t="n">
        <v>102</v>
      </c>
      <c r="K23" s="6" t="n">
        <v>105</v>
      </c>
      <c r="L23" s="6" t="n">
        <v>5</v>
      </c>
      <c r="M23" s="6" t="n">
        <v>40</v>
      </c>
      <c r="N23" s="6" t="n">
        <v>45</v>
      </c>
      <c r="O23" s="0" t="n">
        <f aca="false">J23/K23</f>
        <v>0.971428571428571</v>
      </c>
      <c r="P23" s="0" t="n">
        <f aca="false">IFERROR(G23/H23,0)</f>
        <v>0.895833333333333</v>
      </c>
      <c r="Q23" s="0" t="n">
        <f aca="false">D23/100</f>
        <v>0.17</v>
      </c>
      <c r="AF23" s="8"/>
      <c r="AG23" s="9"/>
      <c r="AH23" s="8"/>
    </row>
    <row r="24" customFormat="false" ht="13.8" hidden="false" customHeight="false" outlineLevel="0" collapsed="false">
      <c r="A24" s="6" t="s">
        <v>1055</v>
      </c>
      <c r="B24" s="6" t="s">
        <v>68</v>
      </c>
      <c r="C24" s="6" t="s">
        <v>69</v>
      </c>
      <c r="D24" s="6" t="str">
        <f aca="false">LEFT(C24,SEARCH("%",C24)-1)</f>
        <v>0</v>
      </c>
      <c r="E24" s="6" t="s">
        <v>1055</v>
      </c>
      <c r="F24" s="6" t="n">
        <v>27</v>
      </c>
      <c r="G24" s="6" t="n">
        <v>19</v>
      </c>
      <c r="H24" s="6" t="n">
        <v>46</v>
      </c>
      <c r="I24" s="6" t="n">
        <v>44</v>
      </c>
      <c r="J24" s="6" t="n">
        <v>33</v>
      </c>
      <c r="K24" s="6" t="n">
        <v>77</v>
      </c>
      <c r="L24" s="6" t="n">
        <v>24</v>
      </c>
      <c r="M24" s="6" t="n">
        <v>21</v>
      </c>
      <c r="N24" s="6" t="n">
        <v>45</v>
      </c>
      <c r="O24" s="0" t="n">
        <f aca="false">J24/K24</f>
        <v>0.428571428571429</v>
      </c>
      <c r="P24" s="0" t="n">
        <f aca="false">IFERROR(G24/H24,0)</f>
        <v>0.41304347826087</v>
      </c>
      <c r="Q24" s="0" t="n">
        <f aca="false">D24/100</f>
        <v>0</v>
      </c>
      <c r="AF24" s="8"/>
      <c r="AG24" s="9"/>
      <c r="AH24" s="8"/>
    </row>
    <row r="25" customFormat="false" ht="13.8" hidden="false" customHeight="false" outlineLevel="0" collapsed="false">
      <c r="A25" s="6" t="s">
        <v>1043</v>
      </c>
      <c r="B25" s="6" t="s">
        <v>71</v>
      </c>
      <c r="C25" s="6" t="s">
        <v>72</v>
      </c>
      <c r="D25" s="6" t="str">
        <f aca="false">LEFT(C25,SEARCH("%",C25)-1)</f>
        <v>17</v>
      </c>
      <c r="E25" s="6" t="s">
        <v>1043</v>
      </c>
      <c r="F25" s="6" t="n">
        <v>0</v>
      </c>
      <c r="G25" s="6" t="n">
        <v>4</v>
      </c>
      <c r="H25" s="6" t="n">
        <v>4</v>
      </c>
      <c r="I25" s="6" t="n">
        <v>7</v>
      </c>
      <c r="J25" s="6" t="n">
        <v>6</v>
      </c>
      <c r="K25" s="6" t="n">
        <v>13</v>
      </c>
      <c r="L25" s="6" t="n">
        <v>6</v>
      </c>
      <c r="M25" s="6" t="n">
        <v>7</v>
      </c>
      <c r="N25" s="6" t="n">
        <v>13</v>
      </c>
      <c r="O25" s="0" t="n">
        <f aca="false">J25/K25</f>
        <v>0.461538461538462</v>
      </c>
      <c r="P25" s="0" t="n">
        <f aca="false">IFERROR(G25/H25,0)</f>
        <v>1</v>
      </c>
      <c r="Q25" s="0" t="n">
        <f aca="false">D25/100</f>
        <v>0.17</v>
      </c>
      <c r="AF25" s="8"/>
      <c r="AG25" s="9"/>
      <c r="AH25" s="8"/>
    </row>
    <row r="26" customFormat="false" ht="13.8" hidden="false" customHeight="false" outlineLevel="0" collapsed="false">
      <c r="A26" s="6" t="s">
        <v>917</v>
      </c>
      <c r="B26" s="6" t="s">
        <v>74</v>
      </c>
      <c r="C26" s="6" t="s">
        <v>75</v>
      </c>
      <c r="D26" s="6" t="str">
        <f aca="false">LEFT(C26,SEARCH("%",C26)-1)</f>
        <v>7</v>
      </c>
      <c r="E26" s="6" t="s">
        <v>917</v>
      </c>
      <c r="F26" s="6" t="n">
        <v>15</v>
      </c>
      <c r="G26" s="6" t="n">
        <v>43</v>
      </c>
      <c r="H26" s="6" t="n">
        <v>58</v>
      </c>
      <c r="I26" s="6" t="n">
        <v>16</v>
      </c>
      <c r="J26" s="6" t="n">
        <v>81</v>
      </c>
      <c r="K26" s="6" t="n">
        <v>97</v>
      </c>
      <c r="L26" s="6" t="n">
        <v>16</v>
      </c>
      <c r="M26" s="6" t="n">
        <v>42</v>
      </c>
      <c r="N26" s="6" t="n">
        <v>58</v>
      </c>
      <c r="O26" s="0" t="n">
        <f aca="false">J26/K26</f>
        <v>0.835051546391753</v>
      </c>
      <c r="P26" s="0" t="n">
        <f aca="false">IFERROR(G26/H26,0)</f>
        <v>0.741379310344828</v>
      </c>
      <c r="Q26" s="0" t="n">
        <f aca="false">D26/100</f>
        <v>0.07</v>
      </c>
      <c r="AF26" s="8"/>
      <c r="AG26" s="9"/>
      <c r="AH26" s="8"/>
    </row>
    <row r="27" customFormat="false" ht="13.8" hidden="false" customHeight="false" outlineLevel="0" collapsed="false">
      <c r="A27" s="6" t="s">
        <v>934</v>
      </c>
      <c r="B27" s="6" t="s">
        <v>77</v>
      </c>
      <c r="C27" s="6" t="s">
        <v>78</v>
      </c>
      <c r="D27" s="6" t="str">
        <f aca="false">LEFT(C27,SEARCH("%",C27)-1)</f>
        <v>6</v>
      </c>
      <c r="E27" s="6" t="s">
        <v>934</v>
      </c>
      <c r="F27" s="6" t="n">
        <v>0</v>
      </c>
      <c r="G27" s="6" t="n">
        <v>4</v>
      </c>
      <c r="H27" s="6" t="n">
        <v>4</v>
      </c>
      <c r="I27" s="6" t="n">
        <v>5</v>
      </c>
      <c r="J27" s="6" t="n">
        <v>26</v>
      </c>
      <c r="K27" s="6" t="n">
        <v>31</v>
      </c>
      <c r="L27" s="6" t="n">
        <v>5</v>
      </c>
      <c r="M27" s="6" t="n">
        <v>21</v>
      </c>
      <c r="N27" s="6" t="n">
        <v>26</v>
      </c>
      <c r="O27" s="0" t="n">
        <f aca="false">J27/K27</f>
        <v>0.838709677419355</v>
      </c>
      <c r="P27" s="0" t="n">
        <f aca="false">IFERROR(G27/H27,0)</f>
        <v>1</v>
      </c>
      <c r="Q27" s="0" t="n">
        <f aca="false">D27/100</f>
        <v>0.06</v>
      </c>
      <c r="AF27" s="8"/>
      <c r="AG27" s="9"/>
      <c r="AH27" s="8"/>
    </row>
    <row r="28" customFormat="false" ht="13.8" hidden="false" customHeight="false" outlineLevel="0" collapsed="false">
      <c r="A28" s="6" t="s">
        <v>942</v>
      </c>
      <c r="B28" s="6" t="s">
        <v>80</v>
      </c>
      <c r="C28" s="6" t="s">
        <v>81</v>
      </c>
      <c r="D28" s="6" t="str">
        <f aca="false">LEFT(C28,SEARCH("%",C28)-1)</f>
        <v>0</v>
      </c>
      <c r="E28" s="6" t="s">
        <v>942</v>
      </c>
      <c r="F28" s="6" t="n">
        <v>0</v>
      </c>
      <c r="G28" s="6" t="n">
        <v>0</v>
      </c>
      <c r="H28" s="6" t="n">
        <v>0</v>
      </c>
      <c r="I28" s="6" t="n">
        <v>9</v>
      </c>
      <c r="J28" s="6" t="n">
        <v>7</v>
      </c>
      <c r="K28" s="6" t="n">
        <v>16</v>
      </c>
      <c r="L28" s="6" t="n">
        <v>8</v>
      </c>
      <c r="M28" s="6" t="n">
        <v>6</v>
      </c>
      <c r="N28" s="6" t="n">
        <v>14</v>
      </c>
      <c r="O28" s="0" t="n">
        <f aca="false">J28/K28</f>
        <v>0.4375</v>
      </c>
      <c r="P28" s="0" t="n">
        <f aca="false">IFERROR(G28/H28,0)</f>
        <v>0</v>
      </c>
      <c r="Q28" s="0" t="n">
        <f aca="false">D28/100</f>
        <v>0</v>
      </c>
      <c r="AF28" s="8"/>
      <c r="AG28" s="9"/>
      <c r="AH28" s="8"/>
    </row>
    <row r="29" customFormat="false" ht="13.8" hidden="false" customHeight="false" outlineLevel="0" collapsed="false">
      <c r="A29" s="6" t="s">
        <v>785</v>
      </c>
      <c r="B29" s="6" t="s">
        <v>83</v>
      </c>
      <c r="C29" s="6" t="s">
        <v>84</v>
      </c>
      <c r="D29" s="6" t="str">
        <f aca="false">LEFT(C29,SEARCH("%",C29)-1)</f>
        <v>86</v>
      </c>
      <c r="E29" s="6" t="s">
        <v>785</v>
      </c>
      <c r="F29" s="6" t="n">
        <v>0</v>
      </c>
      <c r="G29" s="6" t="n">
        <v>0</v>
      </c>
      <c r="H29" s="6" t="n">
        <v>0</v>
      </c>
      <c r="I29" s="6" t="n">
        <v>2</v>
      </c>
      <c r="J29" s="6" t="n">
        <v>7</v>
      </c>
      <c r="K29" s="6" t="n">
        <v>9</v>
      </c>
      <c r="L29" s="6" t="n">
        <v>2</v>
      </c>
      <c r="M29" s="6" t="n">
        <v>6</v>
      </c>
      <c r="N29" s="6" t="n">
        <v>8</v>
      </c>
      <c r="O29" s="0" t="n">
        <f aca="false">J29/K29</f>
        <v>0.777777777777778</v>
      </c>
      <c r="P29" s="0" t="n">
        <f aca="false">IFERROR(G29/H29,0)</f>
        <v>0</v>
      </c>
      <c r="Q29" s="0" t="n">
        <f aca="false">D29/100</f>
        <v>0.86</v>
      </c>
      <c r="AF29" s="8"/>
      <c r="AG29" s="9"/>
      <c r="AH29" s="8"/>
    </row>
    <row r="30" customFormat="false" ht="13.8" hidden="false" customHeight="false" outlineLevel="0" collapsed="false">
      <c r="A30" s="6" t="s">
        <v>818</v>
      </c>
      <c r="B30" s="6" t="s">
        <v>86</v>
      </c>
      <c r="C30" s="6" t="s">
        <v>5</v>
      </c>
      <c r="D30" s="6" t="str">
        <f aca="false">LEFT(C30,SEARCH("%",C30)-1)</f>
        <v>67</v>
      </c>
      <c r="E30" s="6" t="s">
        <v>818</v>
      </c>
      <c r="F30" s="6" t="n">
        <v>0</v>
      </c>
      <c r="G30" s="6" t="n">
        <v>0</v>
      </c>
      <c r="H30" s="6" t="n">
        <v>0</v>
      </c>
      <c r="I30" s="6" t="n">
        <v>1</v>
      </c>
      <c r="J30" s="6" t="n">
        <v>9</v>
      </c>
      <c r="K30" s="6" t="n">
        <v>10</v>
      </c>
      <c r="L30" s="6" t="n">
        <v>1</v>
      </c>
      <c r="M30" s="6" t="n">
        <v>7</v>
      </c>
      <c r="N30" s="6" t="n">
        <v>8</v>
      </c>
      <c r="O30" s="0" t="n">
        <f aca="false">J30/K30</f>
        <v>0.9</v>
      </c>
      <c r="P30" s="0" t="n">
        <f aca="false">IFERROR(G30/H30,0)</f>
        <v>0</v>
      </c>
      <c r="Q30" s="0" t="n">
        <f aca="false">D30/100</f>
        <v>0.67</v>
      </c>
      <c r="AF30" s="8"/>
      <c r="AG30" s="9"/>
      <c r="AH30" s="8"/>
    </row>
    <row r="31" customFormat="false" ht="13.8" hidden="false" customHeight="false" outlineLevel="0" collapsed="false">
      <c r="A31" s="6" t="s">
        <v>978</v>
      </c>
      <c r="B31" s="6" t="s">
        <v>88</v>
      </c>
      <c r="C31" s="6" t="s">
        <v>81</v>
      </c>
      <c r="D31" s="6" t="str">
        <f aca="false">LEFT(C31,SEARCH("%",C31)-1)</f>
        <v>0</v>
      </c>
      <c r="E31" s="6" t="s">
        <v>978</v>
      </c>
      <c r="F31" s="6" t="n">
        <v>2</v>
      </c>
      <c r="G31" s="6" t="n">
        <v>0</v>
      </c>
      <c r="H31" s="6" t="n">
        <v>2</v>
      </c>
      <c r="I31" s="6" t="n">
        <v>15</v>
      </c>
      <c r="J31" s="6" t="n">
        <v>0</v>
      </c>
      <c r="K31" s="6" t="n">
        <v>15</v>
      </c>
      <c r="L31" s="6" t="n">
        <v>11</v>
      </c>
      <c r="M31" s="6" t="n">
        <v>0</v>
      </c>
      <c r="N31" s="6" t="n">
        <v>11</v>
      </c>
      <c r="O31" s="0" t="n">
        <f aca="false">J31/K31</f>
        <v>0</v>
      </c>
      <c r="P31" s="0" t="n">
        <f aca="false">IFERROR(G31/H31,0)</f>
        <v>0</v>
      </c>
      <c r="Q31" s="0" t="n">
        <f aca="false">D31/100</f>
        <v>0</v>
      </c>
      <c r="AF31" s="8"/>
      <c r="AG31" s="9"/>
      <c r="AH31" s="8"/>
    </row>
    <row r="32" customFormat="false" ht="13.8" hidden="false" customHeight="false" outlineLevel="0" collapsed="false">
      <c r="A32" s="6" t="s">
        <v>687</v>
      </c>
      <c r="B32" s="6" t="s">
        <v>90</v>
      </c>
      <c r="C32" s="6" t="s">
        <v>91</v>
      </c>
      <c r="D32" s="6" t="str">
        <f aca="false">LEFT(C32,SEARCH("%",C32)-1)</f>
        <v>0</v>
      </c>
      <c r="E32" s="6" t="s">
        <v>687</v>
      </c>
      <c r="F32" s="6" t="n">
        <v>100</v>
      </c>
      <c r="G32" s="6" t="n">
        <v>196</v>
      </c>
      <c r="H32" s="6" t="n">
        <v>296</v>
      </c>
      <c r="I32" s="6" t="n">
        <v>130</v>
      </c>
      <c r="J32" s="6" t="n">
        <v>306</v>
      </c>
      <c r="K32" s="6" t="n">
        <v>436</v>
      </c>
      <c r="L32" s="6" t="n">
        <v>75</v>
      </c>
      <c r="M32" s="6" t="n">
        <v>124</v>
      </c>
      <c r="N32" s="6" t="n">
        <v>199</v>
      </c>
      <c r="O32" s="0" t="n">
        <f aca="false">J32/K32</f>
        <v>0.701834862385321</v>
      </c>
      <c r="P32" s="0" t="n">
        <f aca="false">IFERROR(G32/H32,0)</f>
        <v>0.662162162162162</v>
      </c>
      <c r="Q32" s="0" t="n">
        <f aca="false">D32/100</f>
        <v>0</v>
      </c>
      <c r="AF32" s="8"/>
      <c r="AG32" s="9"/>
      <c r="AH32" s="8"/>
    </row>
    <row r="33" customFormat="false" ht="13.8" hidden="false" customHeight="false" outlineLevel="0" collapsed="false">
      <c r="A33" s="6" t="s">
        <v>636</v>
      </c>
      <c r="B33" s="6" t="s">
        <v>93</v>
      </c>
      <c r="C33" s="6" t="s">
        <v>94</v>
      </c>
      <c r="D33" s="6" t="str">
        <f aca="false">LEFT(C33,SEARCH("%",C33)-1)</f>
        <v>100</v>
      </c>
      <c r="E33" s="6" t="s">
        <v>636</v>
      </c>
      <c r="F33" s="6" t="n">
        <v>0</v>
      </c>
      <c r="G33" s="6" t="n">
        <v>2</v>
      </c>
      <c r="H33" s="6" t="n">
        <v>2</v>
      </c>
      <c r="I33" s="6" t="n">
        <v>0</v>
      </c>
      <c r="J33" s="6" t="n">
        <v>21</v>
      </c>
      <c r="K33" s="6" t="n">
        <v>21</v>
      </c>
      <c r="L33" s="6" t="n">
        <v>0</v>
      </c>
      <c r="M33" s="6" t="n">
        <v>10</v>
      </c>
      <c r="N33" s="6" t="n">
        <v>10</v>
      </c>
      <c r="O33" s="0" t="n">
        <f aca="false">J33/K33</f>
        <v>1</v>
      </c>
      <c r="P33" s="0" t="n">
        <f aca="false">IFERROR(G33/H33,0)</f>
        <v>1</v>
      </c>
      <c r="Q33" s="0" t="n">
        <f aca="false">D33/100</f>
        <v>1</v>
      </c>
      <c r="AF33" s="8"/>
      <c r="AG33" s="9"/>
      <c r="AH33" s="8"/>
    </row>
    <row r="34" customFormat="false" ht="13.8" hidden="false" customHeight="false" outlineLevel="0" collapsed="false">
      <c r="A34" s="6" t="s">
        <v>735</v>
      </c>
      <c r="B34" s="6" t="s">
        <v>96</v>
      </c>
      <c r="C34" s="6" t="s">
        <v>29</v>
      </c>
      <c r="D34" s="6" t="str">
        <f aca="false">LEFT(C34,SEARCH("%",C34)-1)</f>
        <v>0</v>
      </c>
      <c r="E34" s="6" t="s">
        <v>735</v>
      </c>
      <c r="F34" s="6" t="n">
        <v>0</v>
      </c>
      <c r="G34" s="6" t="n">
        <v>0</v>
      </c>
      <c r="H34" s="6" t="n">
        <v>0</v>
      </c>
      <c r="I34" s="6" t="n">
        <v>1</v>
      </c>
      <c r="J34" s="6" t="n">
        <v>3</v>
      </c>
      <c r="K34" s="6" t="n">
        <v>4</v>
      </c>
      <c r="L34" s="6" t="n">
        <v>1</v>
      </c>
      <c r="M34" s="6" t="n">
        <v>1</v>
      </c>
      <c r="N34" s="6" t="n">
        <v>2</v>
      </c>
      <c r="O34" s="0" t="n">
        <f aca="false">J34/K34</f>
        <v>0.75</v>
      </c>
      <c r="P34" s="0" t="n">
        <f aca="false">IFERROR(G34/H34,0)</f>
        <v>0</v>
      </c>
      <c r="Q34" s="0" t="n">
        <f aca="false">D34/100</f>
        <v>0</v>
      </c>
      <c r="AF34" s="8"/>
      <c r="AG34" s="9"/>
      <c r="AH34" s="8"/>
    </row>
    <row r="35" customFormat="false" ht="13.8" hidden="false" customHeight="false" outlineLevel="0" collapsed="false">
      <c r="A35" s="6" t="s">
        <v>1058</v>
      </c>
      <c r="B35" s="6" t="s">
        <v>98</v>
      </c>
      <c r="C35" s="6" t="s">
        <v>99</v>
      </c>
      <c r="D35" s="6" t="str">
        <f aca="false">LEFT(C35,SEARCH("%",C35)-1)</f>
        <v>29</v>
      </c>
      <c r="E35" s="6" t="s">
        <v>1058</v>
      </c>
      <c r="F35" s="6" t="n">
        <v>0</v>
      </c>
      <c r="G35" s="6" t="n">
        <v>0</v>
      </c>
      <c r="H35" s="6" t="n">
        <v>0</v>
      </c>
      <c r="I35" s="6" t="n">
        <v>6</v>
      </c>
      <c r="J35" s="6" t="n">
        <v>4</v>
      </c>
      <c r="K35" s="6" t="n">
        <v>10</v>
      </c>
      <c r="L35" s="6" t="n">
        <v>5</v>
      </c>
      <c r="M35" s="6" t="n">
        <v>3</v>
      </c>
      <c r="N35" s="6" t="n">
        <v>8</v>
      </c>
      <c r="O35" s="0" t="n">
        <f aca="false">J35/K35</f>
        <v>0.4</v>
      </c>
      <c r="P35" s="0" t="n">
        <f aca="false">IFERROR(G35/H35,0)</f>
        <v>0</v>
      </c>
      <c r="Q35" s="0" t="n">
        <f aca="false">D35/100</f>
        <v>0.29</v>
      </c>
      <c r="AF35" s="8"/>
      <c r="AG35" s="9"/>
      <c r="AH35" s="8"/>
    </row>
    <row r="36" customFormat="false" ht="13.8" hidden="false" customHeight="false" outlineLevel="0" collapsed="false">
      <c r="A36" s="6" t="s">
        <v>831</v>
      </c>
      <c r="B36" s="6" t="s">
        <v>101</v>
      </c>
      <c r="C36" s="6" t="s">
        <v>102</v>
      </c>
      <c r="D36" s="6" t="str">
        <f aca="false">LEFT(C36,SEARCH("%",C36)-1)</f>
        <v>0</v>
      </c>
      <c r="E36" s="6" t="s">
        <v>831</v>
      </c>
      <c r="F36" s="6" t="n">
        <v>10</v>
      </c>
      <c r="G36" s="6" t="n">
        <v>40</v>
      </c>
      <c r="H36" s="6" t="n">
        <v>50</v>
      </c>
      <c r="I36" s="6" t="n">
        <v>5</v>
      </c>
      <c r="J36" s="6" t="n">
        <v>109</v>
      </c>
      <c r="K36" s="6" t="n">
        <v>114</v>
      </c>
      <c r="L36" s="6" t="n">
        <v>10</v>
      </c>
      <c r="M36" s="6" t="n">
        <v>45</v>
      </c>
      <c r="N36" s="6" t="n">
        <v>55</v>
      </c>
      <c r="O36" s="0" t="n">
        <f aca="false">J36/K36</f>
        <v>0.956140350877193</v>
      </c>
      <c r="P36" s="0" t="n">
        <f aca="false">IFERROR(G36/H36,0)</f>
        <v>0.8</v>
      </c>
      <c r="Q36" s="0" t="n">
        <f aca="false">D36/100</f>
        <v>0</v>
      </c>
      <c r="AF36" s="8"/>
      <c r="AG36" s="9"/>
      <c r="AH36" s="8"/>
    </row>
    <row r="37" customFormat="false" ht="13.8" hidden="false" customHeight="false" outlineLevel="0" collapsed="false">
      <c r="A37" s="6" t="s">
        <v>695</v>
      </c>
      <c r="B37" s="6" t="s">
        <v>104</v>
      </c>
      <c r="C37" s="6" t="s">
        <v>105</v>
      </c>
      <c r="D37" s="6" t="str">
        <f aca="false">LEFT(C37,SEARCH("%",C37)-1)</f>
        <v>25</v>
      </c>
      <c r="E37" s="6" t="s">
        <v>695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8</v>
      </c>
      <c r="K37" s="6" t="n">
        <v>8</v>
      </c>
      <c r="L37" s="6" t="n">
        <v>0</v>
      </c>
      <c r="M37" s="6" t="n">
        <v>3</v>
      </c>
      <c r="N37" s="6" t="n">
        <v>3</v>
      </c>
      <c r="O37" s="0" t="n">
        <f aca="false">J37/K37</f>
        <v>1</v>
      </c>
      <c r="P37" s="0" t="n">
        <f aca="false">IFERROR(G37/H37,0)</f>
        <v>0</v>
      </c>
      <c r="Q37" s="0" t="n">
        <f aca="false">D37/100</f>
        <v>0.25</v>
      </c>
      <c r="AF37" s="8"/>
      <c r="AG37" s="9"/>
      <c r="AH37" s="8"/>
    </row>
    <row r="38" customFormat="false" ht="13.8" hidden="false" customHeight="false" outlineLevel="0" collapsed="false">
      <c r="A38" s="6" t="s">
        <v>944</v>
      </c>
      <c r="B38" s="6" t="s">
        <v>104</v>
      </c>
      <c r="C38" s="6" t="s">
        <v>105</v>
      </c>
      <c r="D38" s="6" t="str">
        <f aca="false">LEFT(C38,SEARCH("%",C38)-1)</f>
        <v>25</v>
      </c>
      <c r="E38" s="6" t="s">
        <v>944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8</v>
      </c>
      <c r="K38" s="6" t="n">
        <v>8</v>
      </c>
      <c r="L38" s="6" t="n">
        <v>0</v>
      </c>
      <c r="M38" s="6" t="n">
        <v>3</v>
      </c>
      <c r="N38" s="6" t="n">
        <v>3</v>
      </c>
      <c r="O38" s="0" t="n">
        <f aca="false">J38/K38</f>
        <v>1</v>
      </c>
      <c r="P38" s="0" t="n">
        <f aca="false">IFERROR(G38/H38,0)</f>
        <v>0</v>
      </c>
      <c r="Q38" s="0" t="n">
        <f aca="false">D38/100</f>
        <v>0.25</v>
      </c>
      <c r="AF38" s="8"/>
      <c r="AG38" s="9"/>
      <c r="AH38" s="8"/>
    </row>
    <row r="39" customFormat="false" ht="13.8" hidden="false" customHeight="false" outlineLevel="0" collapsed="false">
      <c r="A39" s="6" t="s">
        <v>941</v>
      </c>
      <c r="B39" s="6" t="s">
        <v>108</v>
      </c>
      <c r="C39" s="6" t="s">
        <v>109</v>
      </c>
      <c r="D39" s="6" t="str">
        <f aca="false">LEFT(C39,SEARCH("%",C39)-1)</f>
        <v>100</v>
      </c>
      <c r="E39" s="6" t="s">
        <v>941</v>
      </c>
      <c r="F39" s="6" t="n">
        <v>0</v>
      </c>
      <c r="G39" s="6" t="n">
        <v>4</v>
      </c>
      <c r="H39" s="6" t="n">
        <v>4</v>
      </c>
      <c r="I39" s="6" t="n">
        <v>2</v>
      </c>
      <c r="J39" s="6" t="n">
        <v>5</v>
      </c>
      <c r="K39" s="6" t="n">
        <v>7</v>
      </c>
      <c r="L39" s="6" t="n">
        <v>1</v>
      </c>
      <c r="M39" s="6" t="n">
        <v>6</v>
      </c>
      <c r="N39" s="6" t="n">
        <v>7</v>
      </c>
      <c r="O39" s="0" t="n">
        <f aca="false">J39/K39</f>
        <v>0.714285714285714</v>
      </c>
      <c r="P39" s="0" t="n">
        <f aca="false">IFERROR(G39/H39,0)</f>
        <v>1</v>
      </c>
      <c r="Q39" s="0" t="n">
        <f aca="false">D39/100</f>
        <v>1</v>
      </c>
      <c r="AF39" s="8"/>
      <c r="AG39" s="9"/>
      <c r="AH39" s="8"/>
    </row>
    <row r="40" customFormat="false" ht="13.8" hidden="false" customHeight="false" outlineLevel="0" collapsed="false">
      <c r="A40" s="6" t="s">
        <v>932</v>
      </c>
      <c r="B40" s="6" t="s">
        <v>111</v>
      </c>
      <c r="C40" s="6" t="s">
        <v>81</v>
      </c>
      <c r="D40" s="6" t="str">
        <f aca="false">LEFT(C40,SEARCH("%",C40)-1)</f>
        <v>0</v>
      </c>
      <c r="E40" s="6" t="s">
        <v>932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8</v>
      </c>
      <c r="K40" s="6" t="n">
        <v>8</v>
      </c>
      <c r="L40" s="6" t="n">
        <v>0</v>
      </c>
      <c r="M40" s="6" t="n">
        <v>6</v>
      </c>
      <c r="N40" s="6" t="n">
        <v>6</v>
      </c>
      <c r="O40" s="0" t="n">
        <f aca="false">J40/K40</f>
        <v>1</v>
      </c>
      <c r="P40" s="0" t="n">
        <f aca="false">IFERROR(G40/H40,0)</f>
        <v>0</v>
      </c>
      <c r="Q40" s="0" t="n">
        <f aca="false">D40/100</f>
        <v>0</v>
      </c>
      <c r="AF40" s="8"/>
      <c r="AG40" s="9"/>
      <c r="AH40" s="8"/>
    </row>
    <row r="41" customFormat="false" ht="13.8" hidden="false" customHeight="false" outlineLevel="0" collapsed="false">
      <c r="A41" s="6" t="s">
        <v>654</v>
      </c>
      <c r="B41" s="6" t="s">
        <v>113</v>
      </c>
      <c r="C41" s="6" t="s">
        <v>105</v>
      </c>
      <c r="D41" s="6" t="str">
        <f aca="false">LEFT(C41,SEARCH("%",C41)-1)</f>
        <v>25</v>
      </c>
      <c r="E41" s="6" t="s">
        <v>654</v>
      </c>
      <c r="F41" s="6" t="n">
        <v>0</v>
      </c>
      <c r="G41" s="6" t="n">
        <v>0</v>
      </c>
      <c r="H41" s="6" t="n">
        <v>0</v>
      </c>
      <c r="I41" s="6" t="n">
        <v>3</v>
      </c>
      <c r="J41" s="6" t="n">
        <v>5</v>
      </c>
      <c r="K41" s="6" t="n">
        <v>8</v>
      </c>
      <c r="L41" s="6" t="n">
        <v>2</v>
      </c>
      <c r="M41" s="6" t="n">
        <v>4</v>
      </c>
      <c r="N41" s="6" t="n">
        <v>6</v>
      </c>
      <c r="O41" s="0" t="n">
        <f aca="false">J41/K41</f>
        <v>0.625</v>
      </c>
      <c r="P41" s="0" t="n">
        <f aca="false">IFERROR(G41/H41,0)</f>
        <v>0</v>
      </c>
      <c r="Q41" s="0" t="n">
        <f aca="false">D41/100</f>
        <v>0.25</v>
      </c>
      <c r="AF41" s="8"/>
      <c r="AG41" s="9"/>
      <c r="AH41" s="8"/>
    </row>
    <row r="42" customFormat="false" ht="13.8" hidden="false" customHeight="false" outlineLevel="0" collapsed="false">
      <c r="A42" s="6" t="s">
        <v>781</v>
      </c>
      <c r="B42" s="6" t="s">
        <v>63</v>
      </c>
      <c r="C42" s="6" t="s">
        <v>115</v>
      </c>
      <c r="D42" s="6" t="str">
        <f aca="false">LEFT(C42,SEARCH("%",C42)-1)</f>
        <v>0</v>
      </c>
      <c r="E42" s="6" t="s">
        <v>781</v>
      </c>
      <c r="F42" s="6" t="n">
        <v>0</v>
      </c>
      <c r="G42" s="6" t="n">
        <v>0</v>
      </c>
      <c r="H42" s="6" t="n">
        <v>0</v>
      </c>
      <c r="I42" s="6" t="n">
        <v>6</v>
      </c>
      <c r="J42" s="6" t="n">
        <v>3</v>
      </c>
      <c r="K42" s="6" t="n">
        <v>9</v>
      </c>
      <c r="L42" s="6" t="n">
        <v>6</v>
      </c>
      <c r="M42" s="6" t="n">
        <v>2</v>
      </c>
      <c r="N42" s="6" t="n">
        <v>8</v>
      </c>
      <c r="O42" s="0" t="n">
        <f aca="false">J42/K42</f>
        <v>0.333333333333333</v>
      </c>
      <c r="P42" s="0" t="n">
        <f aca="false">IFERROR(G42/H42,0)</f>
        <v>0</v>
      </c>
      <c r="Q42" s="0" t="n">
        <f aca="false">D42/100</f>
        <v>0</v>
      </c>
      <c r="AF42" s="8"/>
      <c r="AG42" s="9"/>
      <c r="AH42" s="8"/>
    </row>
    <row r="43" customFormat="false" ht="13.8" hidden="false" customHeight="false" outlineLevel="0" collapsed="false">
      <c r="A43" s="6" t="s">
        <v>900</v>
      </c>
      <c r="B43" s="6" t="s">
        <v>117</v>
      </c>
      <c r="C43" s="6" t="s">
        <v>118</v>
      </c>
      <c r="D43" s="6" t="str">
        <f aca="false">LEFT(C43,SEARCH("%",C43)-1)</f>
        <v>7</v>
      </c>
      <c r="E43" s="6" t="s">
        <v>900</v>
      </c>
      <c r="F43" s="6" t="n">
        <v>4</v>
      </c>
      <c r="G43" s="6" t="n">
        <v>0</v>
      </c>
      <c r="H43" s="6" t="n">
        <v>4</v>
      </c>
      <c r="I43" s="6" t="n">
        <v>9</v>
      </c>
      <c r="J43" s="6" t="n">
        <v>8</v>
      </c>
      <c r="K43" s="6" t="n">
        <v>17</v>
      </c>
      <c r="L43" s="6" t="n">
        <v>8</v>
      </c>
      <c r="M43" s="6" t="n">
        <v>6</v>
      </c>
      <c r="N43" s="6" t="n">
        <v>14</v>
      </c>
      <c r="O43" s="0" t="n">
        <f aca="false">J43/K43</f>
        <v>0.470588235294118</v>
      </c>
      <c r="P43" s="0" t="n">
        <f aca="false">IFERROR(G43/H43,0)</f>
        <v>0</v>
      </c>
      <c r="Q43" s="0" t="n">
        <f aca="false">D43/100</f>
        <v>0.07</v>
      </c>
      <c r="AF43" s="8"/>
      <c r="AG43" s="9"/>
      <c r="AH43" s="8"/>
    </row>
    <row r="44" customFormat="false" ht="13.8" hidden="false" customHeight="false" outlineLevel="0" collapsed="false">
      <c r="A44" s="6" t="s">
        <v>949</v>
      </c>
      <c r="B44" s="6" t="s">
        <v>120</v>
      </c>
      <c r="C44" s="6" t="s">
        <v>115</v>
      </c>
      <c r="D44" s="6" t="str">
        <f aca="false">LEFT(C44,SEARCH("%",C44)-1)</f>
        <v>0</v>
      </c>
      <c r="E44" s="6" t="s">
        <v>949</v>
      </c>
      <c r="F44" s="6" t="n">
        <v>0</v>
      </c>
      <c r="G44" s="6" t="n">
        <v>0</v>
      </c>
      <c r="H44" s="6" t="n">
        <v>0</v>
      </c>
      <c r="I44" s="6" t="n">
        <v>5</v>
      </c>
      <c r="J44" s="6" t="n">
        <v>6</v>
      </c>
      <c r="K44" s="6" t="n">
        <v>11</v>
      </c>
      <c r="L44" s="6" t="n">
        <v>4</v>
      </c>
      <c r="M44" s="6" t="n">
        <v>5</v>
      </c>
      <c r="N44" s="6" t="n">
        <v>9</v>
      </c>
      <c r="O44" s="0" t="n">
        <f aca="false">J44/K44</f>
        <v>0.545454545454545</v>
      </c>
      <c r="P44" s="0" t="n">
        <f aca="false">IFERROR(G44/H44,0)</f>
        <v>0</v>
      </c>
      <c r="Q44" s="0" t="n">
        <f aca="false">D44/100</f>
        <v>0</v>
      </c>
      <c r="AF44" s="8"/>
      <c r="AG44" s="9"/>
      <c r="AH44" s="8"/>
    </row>
    <row r="45" customFormat="false" ht="13.8" hidden="false" customHeight="false" outlineLevel="0" collapsed="false">
      <c r="A45" s="6" t="s">
        <v>964</v>
      </c>
      <c r="B45" s="6" t="s">
        <v>83</v>
      </c>
      <c r="C45" s="6" t="s">
        <v>122</v>
      </c>
      <c r="D45" s="6" t="str">
        <f aca="false">LEFT(C45,SEARCH("%",C45)-1)</f>
        <v>100</v>
      </c>
      <c r="E45" s="6" t="s">
        <v>964</v>
      </c>
      <c r="F45" s="6" t="n">
        <v>1</v>
      </c>
      <c r="G45" s="6" t="n">
        <v>1</v>
      </c>
      <c r="H45" s="6" t="n">
        <v>2</v>
      </c>
      <c r="I45" s="6" t="n">
        <v>1</v>
      </c>
      <c r="J45" s="6" t="n">
        <v>8</v>
      </c>
      <c r="K45" s="6" t="n">
        <v>9</v>
      </c>
      <c r="L45" s="6" t="n">
        <v>1</v>
      </c>
      <c r="M45" s="6" t="n">
        <v>4</v>
      </c>
      <c r="N45" s="6" t="n">
        <v>5</v>
      </c>
      <c r="O45" s="0" t="n">
        <f aca="false">J45/K45</f>
        <v>0.888888888888889</v>
      </c>
      <c r="P45" s="0" t="n">
        <f aca="false">IFERROR(G45/H45,0)</f>
        <v>0.5</v>
      </c>
      <c r="Q45" s="0" t="n">
        <f aca="false">D45/100</f>
        <v>1</v>
      </c>
      <c r="AF45" s="8"/>
      <c r="AG45" s="9"/>
      <c r="AH45" s="8"/>
    </row>
    <row r="46" customFormat="false" ht="13.8" hidden="false" customHeight="false" outlineLevel="0" collapsed="false">
      <c r="A46" s="6" t="s">
        <v>766</v>
      </c>
      <c r="B46" s="6" t="s">
        <v>124</v>
      </c>
      <c r="C46" s="6" t="s">
        <v>125</v>
      </c>
      <c r="D46" s="6" t="str">
        <f aca="false">LEFT(C46,SEARCH("%",C46)-1)</f>
        <v>100</v>
      </c>
      <c r="E46" s="6" t="s">
        <v>766</v>
      </c>
      <c r="F46" s="6" t="n">
        <v>0</v>
      </c>
      <c r="G46" s="6" t="n">
        <v>12</v>
      </c>
      <c r="H46" s="6" t="n">
        <v>12</v>
      </c>
      <c r="I46" s="6" t="n">
        <v>0</v>
      </c>
      <c r="J46" s="6" t="n">
        <v>18</v>
      </c>
      <c r="K46" s="6" t="n">
        <v>18</v>
      </c>
      <c r="L46" s="6" t="n">
        <v>0</v>
      </c>
      <c r="M46" s="6" t="n">
        <v>10</v>
      </c>
      <c r="N46" s="6" t="n">
        <v>10</v>
      </c>
      <c r="O46" s="0" t="n">
        <f aca="false">J46/K46</f>
        <v>1</v>
      </c>
      <c r="P46" s="0" t="n">
        <f aca="false">IFERROR(G46/H46,0)</f>
        <v>1</v>
      </c>
      <c r="Q46" s="0" t="n">
        <f aca="false">D46/100</f>
        <v>1</v>
      </c>
      <c r="AF46" s="8"/>
      <c r="AG46" s="9"/>
      <c r="AH46" s="8"/>
    </row>
    <row r="47" customFormat="false" ht="13.8" hidden="false" customHeight="false" outlineLevel="0" collapsed="false">
      <c r="A47" s="6" t="s">
        <v>765</v>
      </c>
      <c r="B47" s="6" t="s">
        <v>83</v>
      </c>
      <c r="C47" s="6" t="s">
        <v>127</v>
      </c>
      <c r="D47" s="6" t="str">
        <f aca="false">LEFT(C47,SEARCH("%",C47)-1)</f>
        <v>88</v>
      </c>
      <c r="E47" s="6" t="s">
        <v>765</v>
      </c>
      <c r="F47" s="6" t="n">
        <v>1</v>
      </c>
      <c r="G47" s="6" t="n">
        <v>7</v>
      </c>
      <c r="H47" s="6" t="n">
        <v>8</v>
      </c>
      <c r="I47" s="6" t="n">
        <v>1</v>
      </c>
      <c r="J47" s="6" t="n">
        <v>8</v>
      </c>
      <c r="K47" s="6" t="n">
        <v>9</v>
      </c>
      <c r="L47" s="6" t="n">
        <v>2</v>
      </c>
      <c r="M47" s="6" t="n">
        <v>6</v>
      </c>
      <c r="N47" s="6" t="n">
        <v>8</v>
      </c>
      <c r="O47" s="0" t="n">
        <f aca="false">J47/K47</f>
        <v>0.888888888888889</v>
      </c>
      <c r="P47" s="0" t="n">
        <f aca="false">IFERROR(G47/H47,0)</f>
        <v>0.875</v>
      </c>
      <c r="Q47" s="0" t="n">
        <f aca="false">D47/100</f>
        <v>0.88</v>
      </c>
      <c r="AF47" s="8"/>
      <c r="AG47" s="9"/>
      <c r="AH47" s="8"/>
    </row>
    <row r="48" customFormat="false" ht="13.8" hidden="false" customHeight="false" outlineLevel="0" collapsed="false">
      <c r="A48" s="6" t="s">
        <v>736</v>
      </c>
      <c r="B48" s="6" t="s">
        <v>45</v>
      </c>
      <c r="C48" s="6" t="s">
        <v>129</v>
      </c>
      <c r="D48" s="6" t="str">
        <f aca="false">LEFT(C48,SEARCH("%",C48)-1)</f>
        <v>93</v>
      </c>
      <c r="E48" s="6" t="s">
        <v>736</v>
      </c>
      <c r="F48" s="6" t="n">
        <v>1</v>
      </c>
      <c r="G48" s="6" t="n">
        <v>11</v>
      </c>
      <c r="H48" s="6" t="n">
        <v>12</v>
      </c>
      <c r="I48" s="6" t="n">
        <v>1</v>
      </c>
      <c r="J48" s="6" t="n">
        <v>17</v>
      </c>
      <c r="K48" s="6" t="n">
        <v>18</v>
      </c>
      <c r="L48" s="6" t="n">
        <v>1</v>
      </c>
      <c r="M48" s="6" t="n">
        <v>9</v>
      </c>
      <c r="N48" s="6" t="n">
        <v>10</v>
      </c>
      <c r="O48" s="0" t="n">
        <f aca="false">J48/K48</f>
        <v>0.944444444444444</v>
      </c>
      <c r="P48" s="0" t="n">
        <f aca="false">IFERROR(G48/H48,0)</f>
        <v>0.916666666666667</v>
      </c>
      <c r="Q48" s="0" t="n">
        <f aca="false">D48/100</f>
        <v>0.93</v>
      </c>
      <c r="AF48" s="8"/>
      <c r="AG48" s="9"/>
      <c r="AH48" s="8"/>
    </row>
    <row r="49" customFormat="false" ht="13.8" hidden="false" customHeight="false" outlineLevel="0" collapsed="false">
      <c r="A49" s="6" t="s">
        <v>995</v>
      </c>
      <c r="B49" s="6" t="s">
        <v>131</v>
      </c>
      <c r="C49" s="6" t="s">
        <v>132</v>
      </c>
      <c r="D49" s="6" t="str">
        <f aca="false">LEFT(C49,SEARCH("%",C49)-1)</f>
        <v>83</v>
      </c>
      <c r="E49" s="6" t="s">
        <v>995</v>
      </c>
      <c r="F49" s="6" t="n">
        <v>0</v>
      </c>
      <c r="G49" s="6" t="n">
        <v>10</v>
      </c>
      <c r="H49" s="6" t="n">
        <v>10</v>
      </c>
      <c r="I49" s="6" t="n">
        <v>3</v>
      </c>
      <c r="J49" s="6" t="n">
        <v>28</v>
      </c>
      <c r="K49" s="6" t="n">
        <v>31</v>
      </c>
      <c r="L49" s="6" t="n">
        <v>3</v>
      </c>
      <c r="M49" s="6" t="n">
        <v>13</v>
      </c>
      <c r="N49" s="6" t="n">
        <v>16</v>
      </c>
      <c r="O49" s="0" t="n">
        <f aca="false">J49/K49</f>
        <v>0.903225806451613</v>
      </c>
      <c r="P49" s="0" t="n">
        <f aca="false">IFERROR(G49/H49,0)</f>
        <v>1</v>
      </c>
      <c r="Q49" s="0" t="n">
        <f aca="false">D49/100</f>
        <v>0.83</v>
      </c>
      <c r="AF49" s="8"/>
      <c r="AG49" s="9"/>
      <c r="AH49" s="8"/>
    </row>
    <row r="50" customFormat="false" ht="13.8" hidden="false" customHeight="false" outlineLevel="0" collapsed="false">
      <c r="A50" s="6" t="s">
        <v>966</v>
      </c>
      <c r="B50" s="6" t="s">
        <v>134</v>
      </c>
      <c r="C50" s="6" t="s">
        <v>124</v>
      </c>
      <c r="D50" s="6" t="str">
        <f aca="false">LEFT(C50,SEARCH("%",C50)-1)</f>
        <v>100</v>
      </c>
      <c r="E50" s="6" t="s">
        <v>966</v>
      </c>
      <c r="F50" s="6" t="n">
        <v>0</v>
      </c>
      <c r="G50" s="6" t="n">
        <v>8</v>
      </c>
      <c r="H50" s="6" t="n">
        <v>8</v>
      </c>
      <c r="I50" s="6" t="n">
        <v>1</v>
      </c>
      <c r="J50" s="6" t="n">
        <v>25</v>
      </c>
      <c r="K50" s="6" t="n">
        <v>26</v>
      </c>
      <c r="L50" s="6" t="n">
        <v>1</v>
      </c>
      <c r="M50" s="6" t="n">
        <v>14</v>
      </c>
      <c r="N50" s="6" t="n">
        <v>15</v>
      </c>
      <c r="O50" s="0" t="n">
        <f aca="false">J50/K50</f>
        <v>0.961538461538462</v>
      </c>
      <c r="P50" s="0" t="n">
        <f aca="false">IFERROR(G50/H50,0)</f>
        <v>1</v>
      </c>
      <c r="Q50" s="0" t="n">
        <f aca="false">D50/100</f>
        <v>1</v>
      </c>
      <c r="AF50" s="8"/>
      <c r="AG50" s="9"/>
      <c r="AH50" s="8"/>
    </row>
    <row r="51" customFormat="false" ht="13.8" hidden="false" customHeight="false" outlineLevel="0" collapsed="false">
      <c r="A51" s="6" t="s">
        <v>912</v>
      </c>
      <c r="B51" s="6" t="s">
        <v>136</v>
      </c>
      <c r="C51" s="6" t="s">
        <v>137</v>
      </c>
      <c r="D51" s="6" t="str">
        <f aca="false">LEFT(C51,SEARCH("%",C51)-1)</f>
        <v>14</v>
      </c>
      <c r="E51" s="6" t="s">
        <v>912</v>
      </c>
      <c r="F51" s="6" t="n">
        <v>2</v>
      </c>
      <c r="G51" s="6" t="n">
        <v>0</v>
      </c>
      <c r="H51" s="6" t="n">
        <v>2</v>
      </c>
      <c r="I51" s="6" t="n">
        <v>10</v>
      </c>
      <c r="J51" s="6" t="n">
        <v>16</v>
      </c>
      <c r="K51" s="6" t="n">
        <v>26</v>
      </c>
      <c r="L51" s="6" t="n">
        <v>4</v>
      </c>
      <c r="M51" s="6" t="n">
        <v>6</v>
      </c>
      <c r="N51" s="6" t="n">
        <v>10</v>
      </c>
      <c r="O51" s="0" t="n">
        <f aca="false">J51/K51</f>
        <v>0.615384615384615</v>
      </c>
      <c r="P51" s="0" t="n">
        <f aca="false">IFERROR(G51/H51,0)</f>
        <v>0</v>
      </c>
      <c r="Q51" s="0" t="n">
        <f aca="false">D51/100</f>
        <v>0.14</v>
      </c>
      <c r="AF51" s="8"/>
      <c r="AG51" s="9"/>
      <c r="AH51" s="8"/>
    </row>
    <row r="52" customFormat="false" ht="13.8" hidden="false" customHeight="false" outlineLevel="0" collapsed="false">
      <c r="A52" s="6" t="s">
        <v>1023</v>
      </c>
      <c r="B52" s="6" t="s">
        <v>139</v>
      </c>
      <c r="C52" s="6" t="s">
        <v>140</v>
      </c>
      <c r="D52" s="6" t="str">
        <f aca="false">LEFT(C52,SEARCH("%",C52)-1)</f>
        <v>0</v>
      </c>
      <c r="E52" s="6" t="s">
        <v>1023</v>
      </c>
      <c r="F52" s="6" t="n">
        <v>6</v>
      </c>
      <c r="G52" s="6" t="n">
        <v>10</v>
      </c>
      <c r="H52" s="6" t="n">
        <v>16</v>
      </c>
      <c r="I52" s="6" t="n">
        <v>6</v>
      </c>
      <c r="J52" s="6" t="n">
        <v>24</v>
      </c>
      <c r="K52" s="6" t="n">
        <v>30</v>
      </c>
      <c r="L52" s="6" t="n">
        <v>6</v>
      </c>
      <c r="M52" s="6" t="n">
        <v>10</v>
      </c>
      <c r="N52" s="6" t="n">
        <v>16</v>
      </c>
      <c r="O52" s="0" t="n">
        <f aca="false">J52/K52</f>
        <v>0.8</v>
      </c>
      <c r="P52" s="0" t="n">
        <f aca="false">IFERROR(G52/H52,0)</f>
        <v>0.625</v>
      </c>
      <c r="Q52" s="0" t="n">
        <f aca="false">D52/100</f>
        <v>0</v>
      </c>
      <c r="AF52" s="8"/>
      <c r="AG52" s="9"/>
      <c r="AH52" s="8"/>
    </row>
    <row r="53" customFormat="false" ht="13.8" hidden="false" customHeight="false" outlineLevel="0" collapsed="false">
      <c r="A53" s="6" t="s">
        <v>1016</v>
      </c>
      <c r="B53" s="6" t="s">
        <v>142</v>
      </c>
      <c r="C53" s="6" t="s">
        <v>143</v>
      </c>
      <c r="D53" s="6" t="str">
        <f aca="false">LEFT(C53,SEARCH("%",C53)-1)</f>
        <v>56</v>
      </c>
      <c r="E53" s="6" t="s">
        <v>1016</v>
      </c>
      <c r="F53" s="6" t="n">
        <v>7</v>
      </c>
      <c r="G53" s="6" t="n">
        <v>9</v>
      </c>
      <c r="H53" s="6" t="n">
        <v>16</v>
      </c>
      <c r="I53" s="6" t="n">
        <v>6</v>
      </c>
      <c r="J53" s="6" t="n">
        <v>9</v>
      </c>
      <c r="K53" s="6" t="n">
        <v>15</v>
      </c>
      <c r="L53" s="6" t="n">
        <v>6</v>
      </c>
      <c r="M53" s="6" t="n">
        <v>6</v>
      </c>
      <c r="N53" s="6" t="n">
        <v>12</v>
      </c>
      <c r="O53" s="0" t="n">
        <f aca="false">J53/K53</f>
        <v>0.6</v>
      </c>
      <c r="P53" s="0" t="n">
        <f aca="false">IFERROR(G53/H53,0)</f>
        <v>0.5625</v>
      </c>
      <c r="Q53" s="0" t="n">
        <f aca="false">D53/100</f>
        <v>0.56</v>
      </c>
      <c r="AF53" s="8"/>
      <c r="AG53" s="9"/>
      <c r="AH53" s="8"/>
    </row>
    <row r="54" customFormat="false" ht="13.8" hidden="false" customHeight="false" outlineLevel="0" collapsed="false">
      <c r="A54" s="6" t="s">
        <v>1002</v>
      </c>
      <c r="B54" s="6" t="s">
        <v>145</v>
      </c>
      <c r="C54" s="6" t="s">
        <v>146</v>
      </c>
      <c r="D54" s="6" t="str">
        <f aca="false">LEFT(C54,SEARCH("%",C54)-1)</f>
        <v>73</v>
      </c>
      <c r="E54" s="6" t="s">
        <v>1002</v>
      </c>
      <c r="F54" s="6" t="n">
        <v>0</v>
      </c>
      <c r="G54" s="6" t="n">
        <v>0</v>
      </c>
      <c r="H54" s="6" t="n">
        <v>0</v>
      </c>
      <c r="I54" s="6" t="n">
        <v>3</v>
      </c>
      <c r="J54" s="6" t="n">
        <v>11</v>
      </c>
      <c r="K54" s="6" t="n">
        <v>14</v>
      </c>
      <c r="L54" s="6" t="n">
        <v>3</v>
      </c>
      <c r="M54" s="6" t="n">
        <v>9</v>
      </c>
      <c r="N54" s="6" t="n">
        <v>12</v>
      </c>
      <c r="O54" s="0" t="n">
        <f aca="false">J54/K54</f>
        <v>0.785714285714286</v>
      </c>
      <c r="P54" s="0" t="n">
        <f aca="false">IFERROR(G54/H54,0)</f>
        <v>0</v>
      </c>
      <c r="Q54" s="0" t="n">
        <f aca="false">D54/100</f>
        <v>0.73</v>
      </c>
      <c r="AF54" s="8"/>
      <c r="AG54" s="9"/>
      <c r="AH54" s="8"/>
    </row>
    <row r="55" customFormat="false" ht="13.8" hidden="false" customHeight="false" outlineLevel="0" collapsed="false">
      <c r="A55" s="6" t="s">
        <v>630</v>
      </c>
      <c r="B55" s="6" t="s">
        <v>148</v>
      </c>
      <c r="C55" s="6" t="s">
        <v>149</v>
      </c>
      <c r="D55" s="6" t="str">
        <f aca="false">LEFT(C55,SEARCH("%",C55)-1)</f>
        <v>72</v>
      </c>
      <c r="E55" s="6" t="s">
        <v>630</v>
      </c>
      <c r="F55" s="6" t="n">
        <v>1</v>
      </c>
      <c r="G55" s="6" t="n">
        <v>13</v>
      </c>
      <c r="H55" s="6" t="n">
        <v>14</v>
      </c>
      <c r="I55" s="6" t="n">
        <v>1</v>
      </c>
      <c r="J55" s="6" t="n">
        <v>17</v>
      </c>
      <c r="K55" s="6" t="n">
        <v>18</v>
      </c>
      <c r="L55" s="6" t="n">
        <v>2</v>
      </c>
      <c r="M55" s="6" t="n">
        <v>15</v>
      </c>
      <c r="N55" s="6" t="n">
        <v>17</v>
      </c>
      <c r="O55" s="0" t="n">
        <f aca="false">J55/K55</f>
        <v>0.944444444444444</v>
      </c>
      <c r="P55" s="0" t="n">
        <f aca="false">IFERROR(G55/H55,0)</f>
        <v>0.928571428571429</v>
      </c>
      <c r="Q55" s="0" t="n">
        <f aca="false">D55/100</f>
        <v>0.72</v>
      </c>
      <c r="AF55" s="8"/>
      <c r="AG55" s="9"/>
      <c r="AH55" s="8"/>
    </row>
    <row r="56" customFormat="false" ht="13.8" hidden="false" customHeight="false" outlineLevel="0" collapsed="false">
      <c r="A56" s="6" t="s">
        <v>981</v>
      </c>
      <c r="B56" s="6" t="s">
        <v>151</v>
      </c>
      <c r="C56" s="6" t="s">
        <v>93</v>
      </c>
      <c r="D56" s="6" t="str">
        <f aca="false">LEFT(C56,SEARCH("%",C56)-1)</f>
        <v>100</v>
      </c>
      <c r="E56" s="6" t="s">
        <v>981</v>
      </c>
      <c r="F56" s="6" t="n">
        <v>1</v>
      </c>
      <c r="G56" s="6" t="n">
        <v>17</v>
      </c>
      <c r="H56" s="6" t="n">
        <v>18</v>
      </c>
      <c r="I56" s="6" t="n">
        <v>1</v>
      </c>
      <c r="J56" s="6" t="n">
        <v>31</v>
      </c>
      <c r="K56" s="6" t="n">
        <v>32</v>
      </c>
      <c r="L56" s="6" t="n">
        <v>1</v>
      </c>
      <c r="M56" s="6" t="n">
        <v>14</v>
      </c>
      <c r="N56" s="6" t="n">
        <v>15</v>
      </c>
      <c r="O56" s="0" t="n">
        <f aca="false">J56/K56</f>
        <v>0.96875</v>
      </c>
      <c r="P56" s="0" t="n">
        <f aca="false">IFERROR(G56/H56,0)</f>
        <v>0.944444444444444</v>
      </c>
      <c r="Q56" s="0" t="n">
        <f aca="false">D56/100</f>
        <v>1</v>
      </c>
      <c r="AF56" s="8"/>
      <c r="AG56" s="9"/>
      <c r="AH56" s="8"/>
    </row>
    <row r="57" customFormat="false" ht="13.8" hidden="false" customHeight="false" outlineLevel="0" collapsed="false">
      <c r="A57" s="6" t="s">
        <v>890</v>
      </c>
      <c r="B57" s="6" t="s">
        <v>153</v>
      </c>
      <c r="C57" s="6" t="s">
        <v>81</v>
      </c>
      <c r="D57" s="6" t="str">
        <f aca="false">LEFT(C57,SEARCH("%",C57)-1)</f>
        <v>0</v>
      </c>
      <c r="E57" s="6" t="s">
        <v>890</v>
      </c>
      <c r="F57" s="6" t="n">
        <v>0</v>
      </c>
      <c r="G57" s="6" t="n">
        <v>4</v>
      </c>
      <c r="H57" s="6" t="n">
        <v>4</v>
      </c>
      <c r="I57" s="6" t="n">
        <v>2</v>
      </c>
      <c r="J57" s="6" t="n">
        <v>19</v>
      </c>
      <c r="K57" s="6" t="n">
        <v>21</v>
      </c>
      <c r="L57" s="6" t="n">
        <v>1</v>
      </c>
      <c r="M57" s="6" t="n">
        <v>9</v>
      </c>
      <c r="N57" s="6" t="n">
        <v>10</v>
      </c>
      <c r="O57" s="0" t="n">
        <f aca="false">J57/K57</f>
        <v>0.904761904761905</v>
      </c>
      <c r="P57" s="0" t="n">
        <f aca="false">IFERROR(G57/H57,0)</f>
        <v>1</v>
      </c>
      <c r="Q57" s="0" t="n">
        <f aca="false">D57/100</f>
        <v>0</v>
      </c>
      <c r="AF57" s="8"/>
      <c r="AG57" s="9"/>
      <c r="AH57" s="8"/>
    </row>
    <row r="58" customFormat="false" ht="13.8" hidden="false" customHeight="false" outlineLevel="0" collapsed="false">
      <c r="A58" s="6" t="s">
        <v>739</v>
      </c>
      <c r="B58" s="6" t="s">
        <v>155</v>
      </c>
      <c r="C58" s="6" t="s">
        <v>31</v>
      </c>
      <c r="D58" s="6" t="str">
        <f aca="false">LEFT(C58,SEARCH("%",C58)-1)</f>
        <v>100</v>
      </c>
      <c r="E58" s="6" t="s">
        <v>739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8</v>
      </c>
      <c r="K58" s="6" t="n">
        <v>8</v>
      </c>
      <c r="L58" s="6" t="n">
        <v>0</v>
      </c>
      <c r="M58" s="6" t="n">
        <v>2</v>
      </c>
      <c r="N58" s="6" t="n">
        <v>2</v>
      </c>
      <c r="O58" s="0" t="n">
        <f aca="false">J58/K58</f>
        <v>1</v>
      </c>
      <c r="P58" s="0" t="n">
        <f aca="false">IFERROR(G58/H58,0)</f>
        <v>0</v>
      </c>
      <c r="Q58" s="0" t="n">
        <f aca="false">D58/100</f>
        <v>1</v>
      </c>
      <c r="AF58" s="8"/>
      <c r="AG58" s="9"/>
      <c r="AH58" s="8"/>
    </row>
    <row r="59" customFormat="false" ht="13.8" hidden="false" customHeight="false" outlineLevel="0" collapsed="false">
      <c r="A59" s="6" t="s">
        <v>753</v>
      </c>
      <c r="B59" s="6" t="s">
        <v>55</v>
      </c>
      <c r="C59" s="6" t="s">
        <v>157</v>
      </c>
      <c r="D59" s="6" t="str">
        <f aca="false">LEFT(C59,SEARCH("%",C59)-1)</f>
        <v>85</v>
      </c>
      <c r="E59" s="6" t="s">
        <v>753</v>
      </c>
      <c r="F59" s="6" t="n">
        <v>0</v>
      </c>
      <c r="G59" s="6" t="n">
        <v>12</v>
      </c>
      <c r="H59" s="6" t="n">
        <v>12</v>
      </c>
      <c r="I59" s="6" t="n">
        <v>1</v>
      </c>
      <c r="J59" s="6" t="n">
        <v>23</v>
      </c>
      <c r="K59" s="6" t="n">
        <v>24</v>
      </c>
      <c r="L59" s="6" t="n">
        <v>1</v>
      </c>
      <c r="M59" s="6" t="n">
        <v>11</v>
      </c>
      <c r="N59" s="6" t="n">
        <v>12</v>
      </c>
      <c r="O59" s="0" t="n">
        <f aca="false">J59/K59</f>
        <v>0.958333333333333</v>
      </c>
      <c r="P59" s="0" t="n">
        <f aca="false">IFERROR(G59/H59,0)</f>
        <v>1</v>
      </c>
      <c r="Q59" s="0" t="n">
        <f aca="false">D59/100</f>
        <v>0.85</v>
      </c>
      <c r="AF59" s="8"/>
      <c r="AG59" s="9"/>
      <c r="AH59" s="8"/>
    </row>
    <row r="60" customFormat="false" ht="13.8" hidden="false" customHeight="false" outlineLevel="0" collapsed="false">
      <c r="A60" s="6" t="s">
        <v>731</v>
      </c>
      <c r="B60" s="6" t="s">
        <v>148</v>
      </c>
      <c r="C60" s="6" t="s">
        <v>159</v>
      </c>
      <c r="D60" s="6" t="str">
        <f aca="false">LEFT(C60,SEARCH("%",C60)-1)</f>
        <v>83</v>
      </c>
      <c r="E60" s="6" t="s">
        <v>731</v>
      </c>
      <c r="F60" s="6" t="n">
        <v>0</v>
      </c>
      <c r="G60" s="6" t="n">
        <v>10</v>
      </c>
      <c r="H60" s="6" t="n">
        <v>10</v>
      </c>
      <c r="I60" s="6" t="n">
        <v>1</v>
      </c>
      <c r="J60" s="6" t="n">
        <v>19</v>
      </c>
      <c r="K60" s="6" t="n">
        <v>20</v>
      </c>
      <c r="L60" s="6" t="n">
        <v>1</v>
      </c>
      <c r="M60" s="6" t="n">
        <v>10</v>
      </c>
      <c r="N60" s="6" t="n">
        <v>11</v>
      </c>
      <c r="O60" s="0" t="n">
        <f aca="false">J60/K60</f>
        <v>0.95</v>
      </c>
      <c r="P60" s="0" t="n">
        <f aca="false">IFERROR(G60/H60,0)</f>
        <v>1</v>
      </c>
      <c r="Q60" s="0" t="n">
        <f aca="false">D60/100</f>
        <v>0.83</v>
      </c>
      <c r="AF60" s="8"/>
      <c r="AG60" s="9"/>
      <c r="AH60" s="8"/>
    </row>
    <row r="61" customFormat="false" ht="13.8" hidden="false" customHeight="false" outlineLevel="0" collapsed="false">
      <c r="A61" s="6" t="s">
        <v>1061</v>
      </c>
      <c r="B61" s="6" t="s">
        <v>161</v>
      </c>
      <c r="C61" s="6" t="s">
        <v>162</v>
      </c>
      <c r="D61" s="6" t="str">
        <f aca="false">LEFT(C61,SEARCH("%",C61)-1)</f>
        <v>94</v>
      </c>
      <c r="E61" s="6" t="s">
        <v>1061</v>
      </c>
      <c r="F61" s="6" t="n">
        <v>4</v>
      </c>
      <c r="G61" s="6" t="n">
        <v>44</v>
      </c>
      <c r="H61" s="6" t="n">
        <v>48</v>
      </c>
      <c r="I61" s="6" t="n">
        <v>6</v>
      </c>
      <c r="J61" s="6" t="n">
        <v>86</v>
      </c>
      <c r="K61" s="6" t="n">
        <v>92</v>
      </c>
      <c r="L61" s="6" t="n">
        <v>5</v>
      </c>
      <c r="M61" s="6" t="n">
        <v>40</v>
      </c>
      <c r="N61" s="6" t="n">
        <v>45</v>
      </c>
      <c r="O61" s="0" t="n">
        <f aca="false">J61/K61</f>
        <v>0.934782608695652</v>
      </c>
      <c r="P61" s="0" t="n">
        <f aca="false">IFERROR(G61/H61,0)</f>
        <v>0.916666666666667</v>
      </c>
      <c r="Q61" s="0" t="n">
        <f aca="false">D61/100</f>
        <v>0.94</v>
      </c>
      <c r="AF61" s="8"/>
      <c r="AG61" s="9"/>
      <c r="AH61" s="8"/>
    </row>
    <row r="62" customFormat="false" ht="13.8" hidden="false" customHeight="false" outlineLevel="0" collapsed="false">
      <c r="A62" s="6" t="s">
        <v>750</v>
      </c>
      <c r="B62" s="6" t="s">
        <v>155</v>
      </c>
      <c r="C62" s="6" t="s">
        <v>17</v>
      </c>
      <c r="D62" s="6" t="str">
        <f aca="false">LEFT(C62,SEARCH("%",C62)-1)</f>
        <v>100</v>
      </c>
      <c r="E62" s="6" t="s">
        <v>750</v>
      </c>
      <c r="F62" s="6" t="n">
        <v>0</v>
      </c>
      <c r="G62" s="6" t="n">
        <v>2</v>
      </c>
      <c r="H62" s="6" t="n">
        <v>2</v>
      </c>
      <c r="I62" s="6" t="n">
        <v>0</v>
      </c>
      <c r="J62" s="6" t="n">
        <v>5</v>
      </c>
      <c r="K62" s="6" t="n">
        <v>5</v>
      </c>
      <c r="L62" s="6" t="n">
        <v>0</v>
      </c>
      <c r="M62" s="6" t="n">
        <v>4</v>
      </c>
      <c r="N62" s="6" t="n">
        <v>4</v>
      </c>
      <c r="O62" s="0" t="n">
        <f aca="false">J62/K62</f>
        <v>1</v>
      </c>
      <c r="P62" s="0" t="n">
        <f aca="false">IFERROR(G62/H62,0)</f>
        <v>1</v>
      </c>
      <c r="Q62" s="0" t="n">
        <f aca="false">D62/100</f>
        <v>1</v>
      </c>
      <c r="AF62" s="8"/>
      <c r="AG62" s="9"/>
      <c r="AH62" s="8"/>
    </row>
    <row r="63" customFormat="false" ht="13.8" hidden="false" customHeight="false" outlineLevel="0" collapsed="false">
      <c r="A63" s="6" t="s">
        <v>755</v>
      </c>
      <c r="B63" s="6" t="s">
        <v>83</v>
      </c>
      <c r="C63" s="6" t="s">
        <v>34</v>
      </c>
      <c r="D63" s="6" t="str">
        <f aca="false">LEFT(C63,SEARCH("%",C63)-1)</f>
        <v>60</v>
      </c>
      <c r="E63" s="6" t="s">
        <v>755</v>
      </c>
      <c r="F63" s="6" t="n">
        <v>0</v>
      </c>
      <c r="G63" s="6" t="n">
        <v>2</v>
      </c>
      <c r="H63" s="6" t="n">
        <v>2</v>
      </c>
      <c r="I63" s="6" t="n">
        <v>1</v>
      </c>
      <c r="J63" s="6" t="n">
        <v>8</v>
      </c>
      <c r="K63" s="6" t="n">
        <v>9</v>
      </c>
      <c r="L63" s="6" t="n">
        <v>1</v>
      </c>
      <c r="M63" s="6" t="n">
        <v>4</v>
      </c>
      <c r="N63" s="6" t="n">
        <v>5</v>
      </c>
      <c r="O63" s="0" t="n">
        <f aca="false">J63/K63</f>
        <v>0.888888888888889</v>
      </c>
      <c r="P63" s="0" t="n">
        <f aca="false">IFERROR(G63/H63,0)</f>
        <v>1</v>
      </c>
      <c r="Q63" s="0" t="n">
        <f aca="false">D63/100</f>
        <v>0.6</v>
      </c>
      <c r="AF63" s="8"/>
      <c r="AG63" s="9"/>
      <c r="AH63" s="8"/>
    </row>
    <row r="64" customFormat="false" ht="13.8" hidden="false" customHeight="false" outlineLevel="0" collapsed="false">
      <c r="A64" s="6" t="s">
        <v>1015</v>
      </c>
      <c r="B64" s="6" t="s">
        <v>166</v>
      </c>
      <c r="C64" s="6" t="s">
        <v>124</v>
      </c>
      <c r="D64" s="6" t="str">
        <f aca="false">LEFT(C64,SEARCH("%",C64)-1)</f>
        <v>100</v>
      </c>
      <c r="E64" s="6" t="s">
        <v>1015</v>
      </c>
      <c r="F64" s="6" t="n">
        <v>0</v>
      </c>
      <c r="G64" s="6" t="n">
        <v>4</v>
      </c>
      <c r="H64" s="6" t="n">
        <v>4</v>
      </c>
      <c r="I64" s="6" t="n">
        <v>0</v>
      </c>
      <c r="J64" s="6" t="n">
        <v>28</v>
      </c>
      <c r="K64" s="6" t="n">
        <v>28</v>
      </c>
      <c r="L64" s="6" t="n">
        <v>0</v>
      </c>
      <c r="M64" s="6" t="n">
        <v>18</v>
      </c>
      <c r="N64" s="6" t="n">
        <v>18</v>
      </c>
      <c r="O64" s="0" t="n">
        <f aca="false">J64/K64</f>
        <v>1</v>
      </c>
      <c r="P64" s="0" t="n">
        <f aca="false">IFERROR(G64/H64,0)</f>
        <v>1</v>
      </c>
      <c r="Q64" s="0" t="n">
        <f aca="false">D64/100</f>
        <v>1</v>
      </c>
      <c r="AF64" s="8"/>
      <c r="AG64" s="9"/>
      <c r="AH64" s="8"/>
    </row>
    <row r="65" customFormat="false" ht="13.8" hidden="false" customHeight="false" outlineLevel="0" collapsed="false">
      <c r="A65" s="6" t="s">
        <v>987</v>
      </c>
      <c r="B65" s="6" t="s">
        <v>168</v>
      </c>
      <c r="C65" s="6" t="s">
        <v>169</v>
      </c>
      <c r="D65" s="6" t="str">
        <f aca="false">LEFT(C65,SEARCH("%",C65)-1)</f>
        <v>78</v>
      </c>
      <c r="E65" s="6" t="s">
        <v>987</v>
      </c>
      <c r="F65" s="6" t="n">
        <v>9</v>
      </c>
      <c r="G65" s="6" t="n">
        <v>39</v>
      </c>
      <c r="H65" s="6" t="n">
        <v>48</v>
      </c>
      <c r="I65" s="6" t="n">
        <v>18</v>
      </c>
      <c r="J65" s="6" t="n">
        <v>87</v>
      </c>
      <c r="K65" s="6" t="n">
        <v>105</v>
      </c>
      <c r="L65" s="6" t="n">
        <v>10</v>
      </c>
      <c r="M65" s="6" t="n">
        <v>36</v>
      </c>
      <c r="N65" s="6" t="n">
        <v>46</v>
      </c>
      <c r="O65" s="0" t="n">
        <f aca="false">J65/K65</f>
        <v>0.828571428571429</v>
      </c>
      <c r="P65" s="0" t="n">
        <f aca="false">IFERROR(G65/H65,0)</f>
        <v>0.8125</v>
      </c>
      <c r="Q65" s="0" t="n">
        <f aca="false">D65/100</f>
        <v>0.78</v>
      </c>
      <c r="AF65" s="8"/>
      <c r="AG65" s="9"/>
      <c r="AH65" s="8"/>
    </row>
    <row r="66" customFormat="false" ht="13.8" hidden="false" customHeight="false" outlineLevel="0" collapsed="false">
      <c r="A66" s="6" t="s">
        <v>663</v>
      </c>
      <c r="B66" s="6" t="s">
        <v>171</v>
      </c>
      <c r="C66" s="6" t="s">
        <v>172</v>
      </c>
      <c r="D66" s="6" t="str">
        <f aca="false">LEFT(C66,SEARCH("%",C66)-1)</f>
        <v>71</v>
      </c>
      <c r="E66" s="6" t="s">
        <v>663</v>
      </c>
      <c r="F66" s="6" t="n">
        <v>3</v>
      </c>
      <c r="G66" s="6" t="n">
        <v>21</v>
      </c>
      <c r="H66" s="6" t="n">
        <v>24</v>
      </c>
      <c r="I66" s="6" t="n">
        <v>2</v>
      </c>
      <c r="J66" s="6" t="n">
        <v>42</v>
      </c>
      <c r="K66" s="6" t="n">
        <v>44</v>
      </c>
      <c r="L66" s="6" t="n">
        <v>3</v>
      </c>
      <c r="M66" s="6" t="n">
        <v>20</v>
      </c>
      <c r="N66" s="6" t="n">
        <v>23</v>
      </c>
      <c r="O66" s="0" t="n">
        <f aca="false">J66/K66</f>
        <v>0.954545454545455</v>
      </c>
      <c r="P66" s="0" t="n">
        <f aca="false">IFERROR(G66/H66,0)</f>
        <v>0.875</v>
      </c>
      <c r="Q66" s="0" t="n">
        <f aca="false">D66/100</f>
        <v>0.71</v>
      </c>
      <c r="AF66" s="8"/>
      <c r="AG66" s="9"/>
      <c r="AH66" s="8"/>
    </row>
    <row r="67" customFormat="false" ht="13.8" hidden="false" customHeight="false" outlineLevel="0" collapsed="false">
      <c r="A67" s="6" t="s">
        <v>664</v>
      </c>
      <c r="B67" s="6" t="s">
        <v>171</v>
      </c>
      <c r="C67" s="6" t="s">
        <v>174</v>
      </c>
      <c r="D67" s="6" t="str">
        <f aca="false">LEFT(C67,SEARCH("%",C67)-1)</f>
        <v>69</v>
      </c>
      <c r="E67" s="6" t="s">
        <v>664</v>
      </c>
      <c r="F67" s="6" t="n">
        <v>3</v>
      </c>
      <c r="G67" s="6" t="n">
        <v>21</v>
      </c>
      <c r="H67" s="6" t="n">
        <v>24</v>
      </c>
      <c r="I67" s="6" t="n">
        <v>2</v>
      </c>
      <c r="J67" s="6" t="n">
        <v>42</v>
      </c>
      <c r="K67" s="6" t="n">
        <v>44</v>
      </c>
      <c r="L67" s="6" t="n">
        <v>3</v>
      </c>
      <c r="M67" s="6" t="n">
        <v>20</v>
      </c>
      <c r="N67" s="6" t="n">
        <v>23</v>
      </c>
      <c r="O67" s="0" t="n">
        <f aca="false">J67/K67</f>
        <v>0.954545454545455</v>
      </c>
      <c r="P67" s="0" t="n">
        <f aca="false">IFERROR(G67/H67,0)</f>
        <v>0.875</v>
      </c>
      <c r="Q67" s="0" t="n">
        <f aca="false">D67/100</f>
        <v>0.69</v>
      </c>
      <c r="AF67" s="8"/>
      <c r="AG67" s="9"/>
      <c r="AH67" s="8"/>
    </row>
    <row r="68" customFormat="false" ht="13.8" hidden="false" customHeight="false" outlineLevel="0" collapsed="false">
      <c r="A68" s="6" t="s">
        <v>1019</v>
      </c>
      <c r="B68" s="6" t="s">
        <v>176</v>
      </c>
      <c r="C68" s="6" t="s">
        <v>177</v>
      </c>
      <c r="D68" s="6" t="str">
        <f aca="false">LEFT(C68,SEARCH("%",C68)-1)</f>
        <v>88</v>
      </c>
      <c r="E68" s="6" t="s">
        <v>1019</v>
      </c>
      <c r="F68" s="6" t="n">
        <v>20</v>
      </c>
      <c r="G68" s="6" t="n">
        <v>250</v>
      </c>
      <c r="H68" s="6" t="n">
        <v>270</v>
      </c>
      <c r="I68" s="6" t="n">
        <v>9</v>
      </c>
      <c r="J68" s="6" t="n">
        <v>337</v>
      </c>
      <c r="K68" s="6" t="n">
        <v>346</v>
      </c>
      <c r="L68" s="6" t="n">
        <v>19</v>
      </c>
      <c r="M68" s="6" t="n">
        <v>184</v>
      </c>
      <c r="N68" s="6" t="n">
        <v>203</v>
      </c>
      <c r="O68" s="0" t="n">
        <f aca="false">J68/K68</f>
        <v>0.973988439306358</v>
      </c>
      <c r="P68" s="0" t="n">
        <f aca="false">IFERROR(G68/H68,0)</f>
        <v>0.925925925925926</v>
      </c>
      <c r="Q68" s="0" t="n">
        <f aca="false">D68/100</f>
        <v>0.88</v>
      </c>
      <c r="AF68" s="8"/>
      <c r="AG68" s="9"/>
      <c r="AH68" s="8"/>
    </row>
    <row r="69" customFormat="false" ht="13.8" hidden="false" customHeight="false" outlineLevel="0" collapsed="false">
      <c r="A69" s="6" t="s">
        <v>631</v>
      </c>
      <c r="B69" s="6" t="s">
        <v>4</v>
      </c>
      <c r="C69" s="6" t="s">
        <v>4</v>
      </c>
      <c r="D69" s="6" t="str">
        <f aca="false">LEFT(C69,SEARCH("%",C69)-1)</f>
        <v>75</v>
      </c>
      <c r="E69" s="6" t="s">
        <v>631</v>
      </c>
      <c r="F69" s="6" t="n">
        <v>0</v>
      </c>
      <c r="G69" s="6" t="n">
        <v>6</v>
      </c>
      <c r="H69" s="6" t="n">
        <v>6</v>
      </c>
      <c r="I69" s="6" t="n">
        <v>0</v>
      </c>
      <c r="J69" s="6" t="n">
        <v>8</v>
      </c>
      <c r="K69" s="6" t="n">
        <v>8</v>
      </c>
      <c r="L69" s="6" t="n">
        <v>0</v>
      </c>
      <c r="M69" s="6" t="n">
        <v>9</v>
      </c>
      <c r="N69" s="6" t="n">
        <v>9</v>
      </c>
      <c r="O69" s="0" t="n">
        <f aca="false">J69/K69</f>
        <v>1</v>
      </c>
      <c r="P69" s="0" t="n">
        <f aca="false">IFERROR(G69/H69,0)</f>
        <v>1</v>
      </c>
      <c r="Q69" s="0" t="n">
        <f aca="false">D69/100</f>
        <v>0.75</v>
      </c>
      <c r="AF69" s="8"/>
      <c r="AG69" s="9"/>
      <c r="AH69" s="8"/>
    </row>
    <row r="70" customFormat="false" ht="13.8" hidden="false" customHeight="false" outlineLevel="0" collapsed="false">
      <c r="A70" s="6" t="s">
        <v>635</v>
      </c>
      <c r="B70" s="6" t="s">
        <v>180</v>
      </c>
      <c r="C70" s="6" t="s">
        <v>181</v>
      </c>
      <c r="D70" s="6" t="str">
        <f aca="false">LEFT(C70,SEARCH("%",C70)-1)</f>
        <v>51</v>
      </c>
      <c r="E70" s="6" t="s">
        <v>635</v>
      </c>
      <c r="F70" s="6" t="n">
        <v>15</v>
      </c>
      <c r="G70" s="6" t="n">
        <v>27</v>
      </c>
      <c r="H70" s="6" t="n">
        <v>42</v>
      </c>
      <c r="I70" s="6" t="n">
        <v>19</v>
      </c>
      <c r="J70" s="6" t="n">
        <v>58</v>
      </c>
      <c r="K70" s="6" t="n">
        <v>77</v>
      </c>
      <c r="L70" s="6" t="n">
        <v>18</v>
      </c>
      <c r="M70" s="6" t="n">
        <v>21</v>
      </c>
      <c r="N70" s="6" t="n">
        <v>39</v>
      </c>
      <c r="O70" s="0" t="n">
        <f aca="false">J70/K70</f>
        <v>0.753246753246753</v>
      </c>
      <c r="P70" s="0" t="n">
        <f aca="false">IFERROR(G70/H70,0)</f>
        <v>0.642857142857143</v>
      </c>
      <c r="Q70" s="0" t="n">
        <f aca="false">D70/100</f>
        <v>0.51</v>
      </c>
      <c r="AF70" s="8"/>
      <c r="AG70" s="9"/>
      <c r="AH70" s="8"/>
    </row>
    <row r="71" customFormat="false" ht="13.8" hidden="false" customHeight="false" outlineLevel="0" collapsed="false">
      <c r="A71" s="6" t="s">
        <v>717</v>
      </c>
      <c r="B71" s="6" t="s">
        <v>183</v>
      </c>
      <c r="C71" s="6" t="s">
        <v>184</v>
      </c>
      <c r="D71" s="6" t="str">
        <f aca="false">LEFT(C71,SEARCH("%",C71)-1)</f>
        <v>100</v>
      </c>
      <c r="E71" s="6" t="s">
        <v>717</v>
      </c>
      <c r="F71" s="6" t="n">
        <v>3</v>
      </c>
      <c r="G71" s="6" t="n">
        <v>17</v>
      </c>
      <c r="H71" s="6" t="n">
        <v>20</v>
      </c>
      <c r="I71" s="6" t="n">
        <v>3</v>
      </c>
      <c r="J71" s="6" t="n">
        <v>23</v>
      </c>
      <c r="K71" s="6" t="n">
        <v>26</v>
      </c>
      <c r="L71" s="6" t="n">
        <v>3</v>
      </c>
      <c r="M71" s="6" t="n">
        <v>13</v>
      </c>
      <c r="N71" s="6" t="n">
        <v>16</v>
      </c>
      <c r="O71" s="0" t="n">
        <f aca="false">J71/K71</f>
        <v>0.884615384615385</v>
      </c>
      <c r="P71" s="0" t="n">
        <f aca="false">IFERROR(G71/H71,0)</f>
        <v>0.85</v>
      </c>
      <c r="Q71" s="0" t="n">
        <f aca="false">D71/100</f>
        <v>1</v>
      </c>
      <c r="AF71" s="8"/>
      <c r="AG71" s="9"/>
      <c r="AH71" s="8"/>
    </row>
    <row r="72" customFormat="false" ht="13.8" hidden="false" customHeight="false" outlineLevel="0" collapsed="false">
      <c r="A72" s="6" t="s">
        <v>1006</v>
      </c>
      <c r="B72" s="6" t="s">
        <v>186</v>
      </c>
      <c r="C72" s="6" t="s">
        <v>187</v>
      </c>
      <c r="D72" s="6" t="str">
        <f aca="false">LEFT(C72,SEARCH("%",C72)-1)</f>
        <v>81</v>
      </c>
      <c r="E72" s="6" t="s">
        <v>1006</v>
      </c>
      <c r="F72" s="6" t="n">
        <v>4</v>
      </c>
      <c r="G72" s="6" t="n">
        <v>14</v>
      </c>
      <c r="H72" s="6" t="n">
        <v>18</v>
      </c>
      <c r="I72" s="6" t="n">
        <v>4</v>
      </c>
      <c r="J72" s="6" t="n">
        <v>25</v>
      </c>
      <c r="K72" s="6" t="n">
        <v>29</v>
      </c>
      <c r="L72" s="6" t="n">
        <v>5</v>
      </c>
      <c r="M72" s="6" t="n">
        <v>15</v>
      </c>
      <c r="N72" s="6" t="n">
        <v>20</v>
      </c>
      <c r="O72" s="0" t="n">
        <f aca="false">J72/K72</f>
        <v>0.862068965517241</v>
      </c>
      <c r="P72" s="0" t="n">
        <f aca="false">IFERROR(G72/H72,0)</f>
        <v>0.777777777777778</v>
      </c>
      <c r="Q72" s="0" t="n">
        <f aca="false">D72/100</f>
        <v>0.81</v>
      </c>
      <c r="AF72" s="8"/>
      <c r="AG72" s="9"/>
      <c r="AH72" s="8"/>
    </row>
    <row r="73" customFormat="false" ht="13.8" hidden="false" customHeight="false" outlineLevel="0" collapsed="false">
      <c r="A73" s="6" t="s">
        <v>624</v>
      </c>
      <c r="B73" s="6" t="s">
        <v>189</v>
      </c>
      <c r="C73" s="6" t="s">
        <v>190</v>
      </c>
      <c r="D73" s="6" t="str">
        <f aca="false">LEFT(C73,SEARCH("%",C73)-1)</f>
        <v>62</v>
      </c>
      <c r="E73" s="6" t="s">
        <v>624</v>
      </c>
      <c r="F73" s="6" t="n">
        <v>1</v>
      </c>
      <c r="G73" s="6" t="n">
        <v>59</v>
      </c>
      <c r="H73" s="6" t="n">
        <v>60</v>
      </c>
      <c r="I73" s="6" t="n">
        <v>12</v>
      </c>
      <c r="J73" s="6" t="n">
        <v>100</v>
      </c>
      <c r="K73" s="6" t="n">
        <v>112</v>
      </c>
      <c r="L73" s="6" t="n">
        <v>6</v>
      </c>
      <c r="M73" s="6" t="n">
        <v>50</v>
      </c>
      <c r="N73" s="6" t="n">
        <v>56</v>
      </c>
      <c r="O73" s="0" t="n">
        <f aca="false">J73/K73</f>
        <v>0.892857142857143</v>
      </c>
      <c r="P73" s="0" t="n">
        <f aca="false">IFERROR(G73/H73,0)</f>
        <v>0.983333333333333</v>
      </c>
      <c r="Q73" s="0" t="n">
        <f aca="false">D73/100</f>
        <v>0.62</v>
      </c>
      <c r="AF73" s="8"/>
      <c r="AG73" s="9"/>
      <c r="AH73" s="8"/>
    </row>
    <row r="74" customFormat="false" ht="13.8" hidden="false" customHeight="false" outlineLevel="0" collapsed="false">
      <c r="A74" s="6" t="s">
        <v>833</v>
      </c>
      <c r="B74" s="6" t="s">
        <v>192</v>
      </c>
      <c r="C74" s="6" t="s">
        <v>193</v>
      </c>
      <c r="D74" s="6" t="str">
        <f aca="false">LEFT(C74,SEARCH("%",C74)-1)</f>
        <v>95</v>
      </c>
      <c r="E74" s="6" t="s">
        <v>833</v>
      </c>
      <c r="F74" s="6" t="n">
        <v>3</v>
      </c>
      <c r="G74" s="6" t="n">
        <v>49</v>
      </c>
      <c r="H74" s="6" t="n">
        <v>52</v>
      </c>
      <c r="I74" s="6" t="n">
        <v>5</v>
      </c>
      <c r="J74" s="6" t="n">
        <v>87</v>
      </c>
      <c r="K74" s="6" t="n">
        <v>92</v>
      </c>
      <c r="L74" s="6" t="n">
        <v>4</v>
      </c>
      <c r="M74" s="6" t="n">
        <v>44</v>
      </c>
      <c r="N74" s="6" t="n">
        <v>48</v>
      </c>
      <c r="O74" s="0" t="n">
        <f aca="false">J74/K74</f>
        <v>0.945652173913043</v>
      </c>
      <c r="P74" s="0" t="n">
        <f aca="false">IFERROR(G74/H74,0)</f>
        <v>0.942307692307692</v>
      </c>
      <c r="Q74" s="0" t="n">
        <f aca="false">D74/100</f>
        <v>0.95</v>
      </c>
      <c r="AF74" s="8"/>
      <c r="AG74" s="9"/>
      <c r="AH74" s="8"/>
    </row>
    <row r="75" customFormat="false" ht="13.8" hidden="false" customHeight="false" outlineLevel="0" collapsed="false">
      <c r="A75" s="6" t="s">
        <v>946</v>
      </c>
      <c r="B75" s="6" t="s">
        <v>195</v>
      </c>
      <c r="C75" s="6" t="s">
        <v>196</v>
      </c>
      <c r="D75" s="6" t="str">
        <f aca="false">LEFT(C75,SEARCH("%",C75)-1)</f>
        <v>91</v>
      </c>
      <c r="E75" s="6" t="s">
        <v>946</v>
      </c>
      <c r="F75" s="6" t="n">
        <v>6</v>
      </c>
      <c r="G75" s="6" t="n">
        <v>68</v>
      </c>
      <c r="H75" s="6" t="n">
        <v>74</v>
      </c>
      <c r="I75" s="6" t="n">
        <v>7</v>
      </c>
      <c r="J75" s="6" t="n">
        <v>119</v>
      </c>
      <c r="K75" s="6" t="n">
        <v>126</v>
      </c>
      <c r="L75" s="6" t="n">
        <v>8</v>
      </c>
      <c r="M75" s="6" t="n">
        <v>56</v>
      </c>
      <c r="N75" s="6" t="n">
        <v>64</v>
      </c>
      <c r="O75" s="0" t="n">
        <f aca="false">J75/K75</f>
        <v>0.944444444444444</v>
      </c>
      <c r="P75" s="0" t="n">
        <f aca="false">IFERROR(G75/H75,0)</f>
        <v>0.918918918918919</v>
      </c>
      <c r="Q75" s="0" t="n">
        <f aca="false">D75/100</f>
        <v>0.91</v>
      </c>
      <c r="AF75" s="8"/>
      <c r="AG75" s="9"/>
      <c r="AH75" s="8"/>
    </row>
    <row r="76" customFormat="false" ht="13.8" hidden="false" customHeight="false" outlineLevel="0" collapsed="false">
      <c r="A76" s="6" t="s">
        <v>754</v>
      </c>
      <c r="B76" s="6" t="s">
        <v>198</v>
      </c>
      <c r="C76" s="6" t="s">
        <v>199</v>
      </c>
      <c r="D76" s="6" t="str">
        <f aca="false">LEFT(C76,SEARCH("%",C76)-1)</f>
        <v>80</v>
      </c>
      <c r="E76" s="6" t="s">
        <v>754</v>
      </c>
      <c r="F76" s="6" t="n">
        <v>0</v>
      </c>
      <c r="G76" s="6" t="n">
        <v>2</v>
      </c>
      <c r="H76" s="6" t="n">
        <v>2</v>
      </c>
      <c r="I76" s="6" t="n">
        <v>1</v>
      </c>
      <c r="J76" s="6" t="n">
        <v>8</v>
      </c>
      <c r="K76" s="6" t="n">
        <v>9</v>
      </c>
      <c r="L76" s="6" t="n">
        <v>1</v>
      </c>
      <c r="M76" s="6" t="n">
        <v>5</v>
      </c>
      <c r="N76" s="6" t="n">
        <v>6</v>
      </c>
      <c r="O76" s="0" t="n">
        <f aca="false">J76/K76</f>
        <v>0.888888888888889</v>
      </c>
      <c r="P76" s="0" t="n">
        <f aca="false">IFERROR(G76/H76,0)</f>
        <v>1</v>
      </c>
      <c r="Q76" s="0" t="n">
        <f aca="false">D76/100</f>
        <v>0.8</v>
      </c>
      <c r="AF76" s="8"/>
      <c r="AG76" s="9"/>
      <c r="AH76" s="8"/>
    </row>
    <row r="77" customFormat="false" ht="13.8" hidden="false" customHeight="false" outlineLevel="0" collapsed="false">
      <c r="A77" s="6" t="s">
        <v>745</v>
      </c>
      <c r="B77" s="6" t="s">
        <v>201</v>
      </c>
      <c r="C77" s="6" t="s">
        <v>202</v>
      </c>
      <c r="D77" s="6" t="str">
        <f aca="false">LEFT(C77,SEARCH("%",C77)-1)</f>
        <v>32</v>
      </c>
      <c r="E77" s="6" t="s">
        <v>745</v>
      </c>
      <c r="F77" s="6" t="n">
        <v>11</v>
      </c>
      <c r="G77" s="6" t="n">
        <v>3</v>
      </c>
      <c r="H77" s="6" t="n">
        <v>14</v>
      </c>
      <c r="I77" s="6" t="n">
        <v>9</v>
      </c>
      <c r="J77" s="6" t="n">
        <v>11</v>
      </c>
      <c r="K77" s="6" t="n">
        <v>20</v>
      </c>
      <c r="L77" s="6" t="n">
        <v>8</v>
      </c>
      <c r="M77" s="6" t="n">
        <v>7</v>
      </c>
      <c r="N77" s="6" t="n">
        <v>15</v>
      </c>
      <c r="O77" s="0" t="n">
        <f aca="false">J77/K77</f>
        <v>0.55</v>
      </c>
      <c r="P77" s="0" t="n">
        <f aca="false">IFERROR(G77/H77,0)</f>
        <v>0.214285714285714</v>
      </c>
      <c r="Q77" s="0" t="n">
        <f aca="false">D77/100</f>
        <v>0.32</v>
      </c>
      <c r="AF77" s="8"/>
      <c r="AG77" s="9"/>
      <c r="AH77" s="8"/>
    </row>
    <row r="78" customFormat="false" ht="13.8" hidden="false" customHeight="false" outlineLevel="0" collapsed="false">
      <c r="A78" s="6" t="s">
        <v>708</v>
      </c>
      <c r="B78" s="6" t="s">
        <v>204</v>
      </c>
      <c r="C78" s="6" t="s">
        <v>205</v>
      </c>
      <c r="D78" s="6" t="str">
        <f aca="false">LEFT(C78,SEARCH("%",C78)-1)</f>
        <v>0</v>
      </c>
      <c r="E78" s="6" t="s">
        <v>708</v>
      </c>
      <c r="F78" s="6" t="n">
        <v>7</v>
      </c>
      <c r="G78" s="6" t="n">
        <v>19</v>
      </c>
      <c r="H78" s="6" t="n">
        <v>26</v>
      </c>
      <c r="I78" s="6" t="n">
        <v>8</v>
      </c>
      <c r="J78" s="6" t="n">
        <v>76</v>
      </c>
      <c r="K78" s="6" t="n">
        <v>84</v>
      </c>
      <c r="L78" s="6" t="n">
        <v>8</v>
      </c>
      <c r="M78" s="6" t="n">
        <v>25</v>
      </c>
      <c r="N78" s="6" t="n">
        <v>33</v>
      </c>
      <c r="O78" s="0" t="n">
        <f aca="false">J78/K78</f>
        <v>0.904761904761905</v>
      </c>
      <c r="P78" s="0" t="n">
        <f aca="false">IFERROR(G78/H78,0)</f>
        <v>0.730769230769231</v>
      </c>
      <c r="Q78" s="0" t="n">
        <f aca="false">D78/100</f>
        <v>0</v>
      </c>
      <c r="AF78" s="8"/>
      <c r="AG78" s="9"/>
      <c r="AH78" s="8"/>
    </row>
    <row r="79" customFormat="false" ht="13.8" hidden="false" customHeight="false" outlineLevel="0" collapsed="false">
      <c r="A79" s="6" t="s">
        <v>877</v>
      </c>
      <c r="B79" s="6" t="s">
        <v>207</v>
      </c>
      <c r="C79" s="6" t="s">
        <v>16</v>
      </c>
      <c r="D79" s="6" t="str">
        <f aca="false">LEFT(C79,SEARCH("%",C79)-1)</f>
        <v>100</v>
      </c>
      <c r="E79" s="6" t="s">
        <v>877</v>
      </c>
      <c r="F79" s="6" t="n">
        <v>3</v>
      </c>
      <c r="G79" s="6" t="n">
        <v>7</v>
      </c>
      <c r="H79" s="6" t="n">
        <v>10</v>
      </c>
      <c r="I79" s="6" t="n">
        <v>3</v>
      </c>
      <c r="J79" s="6" t="n">
        <v>22</v>
      </c>
      <c r="K79" s="6" t="n">
        <v>25</v>
      </c>
      <c r="L79" s="6" t="n">
        <v>3</v>
      </c>
      <c r="M79" s="6" t="n">
        <v>11</v>
      </c>
      <c r="N79" s="6" t="n">
        <v>14</v>
      </c>
      <c r="O79" s="0" t="n">
        <f aca="false">J79/K79</f>
        <v>0.88</v>
      </c>
      <c r="P79" s="0" t="n">
        <f aca="false">IFERROR(G79/H79,0)</f>
        <v>0.7</v>
      </c>
      <c r="Q79" s="0" t="n">
        <f aca="false">D79/100</f>
        <v>1</v>
      </c>
      <c r="AF79" s="8"/>
      <c r="AG79" s="9"/>
      <c r="AH79" s="8"/>
    </row>
    <row r="80" customFormat="false" ht="13.8" hidden="false" customHeight="false" outlineLevel="0" collapsed="false">
      <c r="A80" s="6" t="s">
        <v>751</v>
      </c>
      <c r="B80" s="6" t="s">
        <v>127</v>
      </c>
      <c r="C80" s="6" t="s">
        <v>209</v>
      </c>
      <c r="D80" s="6" t="str">
        <f aca="false">LEFT(C80,SEARCH("%",C80)-1)</f>
        <v>67</v>
      </c>
      <c r="E80" s="6" t="s">
        <v>751</v>
      </c>
      <c r="F80" s="6" t="n">
        <v>2</v>
      </c>
      <c r="G80" s="6" t="n">
        <v>6</v>
      </c>
      <c r="H80" s="6" t="n">
        <v>8</v>
      </c>
      <c r="I80" s="6" t="n">
        <v>1</v>
      </c>
      <c r="J80" s="6" t="n">
        <v>4</v>
      </c>
      <c r="K80" s="6" t="n">
        <v>5</v>
      </c>
      <c r="L80" s="6" t="n">
        <v>3</v>
      </c>
      <c r="M80" s="6" t="n">
        <v>6</v>
      </c>
      <c r="N80" s="6" t="n">
        <v>9</v>
      </c>
      <c r="O80" s="0" t="n">
        <f aca="false">J80/K80</f>
        <v>0.8</v>
      </c>
      <c r="P80" s="0" t="n">
        <f aca="false">IFERROR(G80/H80,0)</f>
        <v>0.75</v>
      </c>
      <c r="Q80" s="0" t="n">
        <f aca="false">D80/100</f>
        <v>0.67</v>
      </c>
      <c r="AF80" s="8"/>
      <c r="AG80" s="9"/>
      <c r="AH80" s="8"/>
    </row>
    <row r="81" customFormat="false" ht="13.8" hidden="false" customHeight="false" outlineLevel="0" collapsed="false">
      <c r="A81" s="6" t="s">
        <v>615</v>
      </c>
      <c r="B81" s="6" t="s">
        <v>211</v>
      </c>
      <c r="C81" s="6" t="s">
        <v>212</v>
      </c>
      <c r="D81" s="6" t="str">
        <f aca="false">LEFT(C81,SEARCH("%",C81)-1)</f>
        <v>76</v>
      </c>
      <c r="E81" s="6" t="s">
        <v>615</v>
      </c>
      <c r="F81" s="6" t="n">
        <v>5</v>
      </c>
      <c r="G81" s="6" t="n">
        <v>19</v>
      </c>
      <c r="H81" s="6" t="n">
        <v>24</v>
      </c>
      <c r="I81" s="6" t="n">
        <v>1</v>
      </c>
      <c r="J81" s="6" t="n">
        <v>24</v>
      </c>
      <c r="K81" s="6" t="n">
        <v>25</v>
      </c>
      <c r="L81" s="6" t="n">
        <v>5</v>
      </c>
      <c r="M81" s="6" t="n">
        <v>16</v>
      </c>
      <c r="N81" s="6" t="n">
        <v>21</v>
      </c>
      <c r="O81" s="0" t="n">
        <f aca="false">J81/K81</f>
        <v>0.96</v>
      </c>
      <c r="P81" s="0" t="n">
        <f aca="false">IFERROR(G81/H81,0)</f>
        <v>0.791666666666667</v>
      </c>
      <c r="Q81" s="0" t="n">
        <f aca="false">D81/100</f>
        <v>0.76</v>
      </c>
      <c r="AF81" s="8"/>
      <c r="AG81" s="9"/>
      <c r="AH81" s="8"/>
    </row>
    <row r="82" customFormat="false" ht="13.8" hidden="false" customHeight="false" outlineLevel="0" collapsed="false">
      <c r="A82" s="6" t="s">
        <v>641</v>
      </c>
      <c r="B82" s="6" t="s">
        <v>214</v>
      </c>
      <c r="C82" s="6" t="s">
        <v>31</v>
      </c>
      <c r="D82" s="6" t="str">
        <f aca="false">LEFT(C82,SEARCH("%",C82)-1)</f>
        <v>100</v>
      </c>
      <c r="E82" s="6" t="s">
        <v>641</v>
      </c>
      <c r="F82" s="6" t="n">
        <v>0</v>
      </c>
      <c r="G82" s="6" t="n">
        <v>0</v>
      </c>
      <c r="H82" s="6" t="n">
        <v>0</v>
      </c>
      <c r="I82" s="6" t="n">
        <v>0</v>
      </c>
      <c r="J82" s="6" t="n">
        <v>4</v>
      </c>
      <c r="K82" s="6" t="n">
        <v>4</v>
      </c>
      <c r="L82" s="6" t="n">
        <v>0</v>
      </c>
      <c r="M82" s="6" t="n">
        <v>2</v>
      </c>
      <c r="N82" s="6" t="n">
        <v>2</v>
      </c>
      <c r="O82" s="0" t="n">
        <f aca="false">J82/K82</f>
        <v>1</v>
      </c>
      <c r="P82" s="0" t="n">
        <f aca="false">IFERROR(G82/H82,0)</f>
        <v>0</v>
      </c>
      <c r="Q82" s="0" t="n">
        <f aca="false">D82/100</f>
        <v>1</v>
      </c>
      <c r="AF82" s="8"/>
      <c r="AG82" s="9"/>
      <c r="AH82" s="8"/>
    </row>
    <row r="83" customFormat="false" ht="13.8" hidden="false" customHeight="false" outlineLevel="0" collapsed="false">
      <c r="A83" s="6" t="s">
        <v>795</v>
      </c>
      <c r="B83" s="6" t="s">
        <v>216</v>
      </c>
      <c r="C83" s="6" t="s">
        <v>217</v>
      </c>
      <c r="D83" s="6" t="str">
        <f aca="false">LEFT(C83,SEARCH("%",C83)-1)</f>
        <v>0</v>
      </c>
      <c r="E83" s="6" t="s">
        <v>795</v>
      </c>
      <c r="F83" s="6" t="n">
        <v>0</v>
      </c>
      <c r="G83" s="6" t="n">
        <v>0</v>
      </c>
      <c r="H83" s="6" t="n">
        <v>0</v>
      </c>
      <c r="I83" s="6" t="n">
        <v>3</v>
      </c>
      <c r="J83" s="6" t="n">
        <v>14</v>
      </c>
      <c r="K83" s="6" t="n">
        <v>17</v>
      </c>
      <c r="L83" s="6" t="n">
        <v>1</v>
      </c>
      <c r="M83" s="6" t="n">
        <v>5</v>
      </c>
      <c r="N83" s="6" t="n">
        <v>6</v>
      </c>
      <c r="O83" s="0" t="n">
        <f aca="false">J83/K83</f>
        <v>0.823529411764706</v>
      </c>
      <c r="P83" s="0" t="n">
        <f aca="false">IFERROR(G83/H83,0)</f>
        <v>0</v>
      </c>
      <c r="Q83" s="0" t="n">
        <f aca="false">D83/100</f>
        <v>0</v>
      </c>
      <c r="AF83" s="8"/>
      <c r="AG83" s="9"/>
      <c r="AH83" s="8"/>
    </row>
    <row r="84" customFormat="false" ht="13.8" hidden="false" customHeight="false" outlineLevel="0" collapsed="false">
      <c r="A84" s="6" t="s">
        <v>782</v>
      </c>
      <c r="B84" s="6" t="s">
        <v>219</v>
      </c>
      <c r="C84" s="6" t="s">
        <v>217</v>
      </c>
      <c r="D84" s="6" t="str">
        <f aca="false">LEFT(C84,SEARCH("%",C84)-1)</f>
        <v>0</v>
      </c>
      <c r="E84" s="6" t="s">
        <v>782</v>
      </c>
      <c r="F84" s="6" t="n">
        <v>0</v>
      </c>
      <c r="G84" s="6" t="n">
        <v>0</v>
      </c>
      <c r="H84" s="6" t="n">
        <v>0</v>
      </c>
      <c r="I84" s="6" t="n">
        <v>3</v>
      </c>
      <c r="J84" s="6" t="n">
        <v>14</v>
      </c>
      <c r="K84" s="6" t="n">
        <v>17</v>
      </c>
      <c r="L84" s="6" t="n">
        <v>1</v>
      </c>
      <c r="M84" s="6" t="n">
        <v>5</v>
      </c>
      <c r="N84" s="6" t="n">
        <v>6</v>
      </c>
      <c r="O84" s="0" t="n">
        <f aca="false">J84/K84</f>
        <v>0.823529411764706</v>
      </c>
      <c r="P84" s="0" t="n">
        <f aca="false">IFERROR(G84/H84,0)</f>
        <v>0</v>
      </c>
      <c r="Q84" s="0" t="n">
        <f aca="false">D84/100</f>
        <v>0</v>
      </c>
      <c r="AF84" s="8"/>
      <c r="AG84" s="9"/>
      <c r="AH84" s="8"/>
    </row>
    <row r="85" customFormat="false" ht="13.8" hidden="false" customHeight="false" outlineLevel="0" collapsed="false">
      <c r="A85" s="6" t="s">
        <v>793</v>
      </c>
      <c r="B85" s="6" t="s">
        <v>221</v>
      </c>
      <c r="C85" s="6" t="s">
        <v>222</v>
      </c>
      <c r="D85" s="6" t="str">
        <f aca="false">LEFT(C85,SEARCH("%",C85)-1)</f>
        <v>40</v>
      </c>
      <c r="E85" s="6" t="s">
        <v>793</v>
      </c>
      <c r="F85" s="6" t="n">
        <v>2</v>
      </c>
      <c r="G85" s="6" t="n">
        <v>10</v>
      </c>
      <c r="H85" s="6" t="n">
        <v>12</v>
      </c>
      <c r="I85" s="6" t="n">
        <v>9</v>
      </c>
      <c r="J85" s="6" t="n">
        <v>51</v>
      </c>
      <c r="K85" s="6" t="n">
        <v>60</v>
      </c>
      <c r="L85" s="6" t="n">
        <v>5</v>
      </c>
      <c r="M85" s="6" t="n">
        <v>21</v>
      </c>
      <c r="N85" s="6" t="n">
        <v>26</v>
      </c>
      <c r="O85" s="0" t="n">
        <f aca="false">J85/K85</f>
        <v>0.85</v>
      </c>
      <c r="P85" s="0" t="n">
        <f aca="false">IFERROR(G85/H85,0)</f>
        <v>0.833333333333333</v>
      </c>
      <c r="Q85" s="0" t="n">
        <f aca="false">D85/100</f>
        <v>0.4</v>
      </c>
      <c r="AF85" s="8"/>
      <c r="AG85" s="9"/>
      <c r="AH85" s="8"/>
    </row>
    <row r="86" customFormat="false" ht="13.8" hidden="false" customHeight="false" outlineLevel="0" collapsed="false">
      <c r="A86" s="6" t="s">
        <v>645</v>
      </c>
      <c r="B86" s="6" t="s">
        <v>214</v>
      </c>
      <c r="C86" s="6" t="s">
        <v>31</v>
      </c>
      <c r="D86" s="6" t="str">
        <f aca="false">LEFT(C86,SEARCH("%",C86)-1)</f>
        <v>100</v>
      </c>
      <c r="E86" s="6" t="s">
        <v>645</v>
      </c>
      <c r="F86" s="6" t="n">
        <v>0</v>
      </c>
      <c r="G86" s="6" t="n">
        <v>0</v>
      </c>
      <c r="H86" s="6" t="n">
        <v>0</v>
      </c>
      <c r="I86" s="6" t="n">
        <v>0</v>
      </c>
      <c r="J86" s="6" t="n">
        <v>4</v>
      </c>
      <c r="K86" s="6" t="n">
        <v>4</v>
      </c>
      <c r="L86" s="6" t="n">
        <v>0</v>
      </c>
      <c r="M86" s="6" t="n">
        <v>2</v>
      </c>
      <c r="N86" s="6" t="n">
        <v>2</v>
      </c>
      <c r="O86" s="0" t="n">
        <f aca="false">J86/K86</f>
        <v>1</v>
      </c>
      <c r="P86" s="0" t="n">
        <f aca="false">IFERROR(G86/H86,0)</f>
        <v>0</v>
      </c>
      <c r="Q86" s="0" t="n">
        <f aca="false">D86/100</f>
        <v>1</v>
      </c>
      <c r="AF86" s="8"/>
      <c r="AG86" s="9"/>
      <c r="AH86" s="8"/>
    </row>
    <row r="87" customFormat="false" ht="13.8" hidden="false" customHeight="false" outlineLevel="0" collapsed="false">
      <c r="A87" s="6" t="s">
        <v>647</v>
      </c>
      <c r="B87" s="6" t="s">
        <v>225</v>
      </c>
      <c r="C87" s="6" t="s">
        <v>5</v>
      </c>
      <c r="D87" s="6" t="str">
        <f aca="false">LEFT(C87,SEARCH("%",C87)-1)</f>
        <v>67</v>
      </c>
      <c r="E87" s="6" t="s">
        <v>647</v>
      </c>
      <c r="F87" s="6" t="n">
        <v>0</v>
      </c>
      <c r="G87" s="6" t="n">
        <v>2</v>
      </c>
      <c r="H87" s="6" t="n">
        <v>2</v>
      </c>
      <c r="I87" s="6" t="n">
        <v>1</v>
      </c>
      <c r="J87" s="6" t="n">
        <v>19</v>
      </c>
      <c r="K87" s="6" t="n">
        <v>20</v>
      </c>
      <c r="L87" s="6" t="n">
        <v>1</v>
      </c>
      <c r="M87" s="6" t="n">
        <v>7</v>
      </c>
      <c r="N87" s="6" t="n">
        <v>8</v>
      </c>
      <c r="O87" s="0" t="n">
        <f aca="false">J87/K87</f>
        <v>0.95</v>
      </c>
      <c r="P87" s="0" t="n">
        <f aca="false">IFERROR(G87/H87,0)</f>
        <v>1</v>
      </c>
      <c r="Q87" s="0" t="n">
        <f aca="false">D87/100</f>
        <v>0.67</v>
      </c>
      <c r="AF87" s="8"/>
      <c r="AG87" s="9"/>
      <c r="AH87" s="8"/>
    </row>
    <row r="88" customFormat="false" ht="13.8" hidden="false" customHeight="false" outlineLevel="0" collapsed="false">
      <c r="A88" s="6" t="s">
        <v>963</v>
      </c>
      <c r="B88" s="6" t="s">
        <v>109</v>
      </c>
      <c r="C88" s="6" t="s">
        <v>227</v>
      </c>
      <c r="D88" s="6" t="str">
        <f aca="false">LEFT(C88,SEARCH("%",C88)-1)</f>
        <v>100</v>
      </c>
      <c r="E88" s="6" t="s">
        <v>963</v>
      </c>
      <c r="F88" s="6" t="n">
        <v>0</v>
      </c>
      <c r="G88" s="6" t="n">
        <v>0</v>
      </c>
      <c r="H88" s="6" t="n">
        <v>0</v>
      </c>
      <c r="I88" s="6" t="n">
        <v>0</v>
      </c>
      <c r="J88" s="6" t="n">
        <v>6</v>
      </c>
      <c r="K88" s="6" t="n">
        <v>6</v>
      </c>
      <c r="L88" s="6" t="n">
        <v>0</v>
      </c>
      <c r="M88" s="6" t="n">
        <v>4</v>
      </c>
      <c r="N88" s="6" t="n">
        <v>4</v>
      </c>
      <c r="O88" s="0" t="n">
        <f aca="false">J88/K88</f>
        <v>1</v>
      </c>
      <c r="P88" s="0" t="n">
        <f aca="false">IFERROR(G88/H88,0)</f>
        <v>0</v>
      </c>
      <c r="Q88" s="0" t="n">
        <f aca="false">D88/100</f>
        <v>1</v>
      </c>
      <c r="AF88" s="8"/>
      <c r="AG88" s="9"/>
      <c r="AH88" s="8"/>
    </row>
    <row r="89" customFormat="false" ht="13.8" hidden="false" customHeight="false" outlineLevel="0" collapsed="false">
      <c r="A89" s="6" t="s">
        <v>985</v>
      </c>
      <c r="B89" s="6" t="s">
        <v>229</v>
      </c>
      <c r="C89" s="6" t="s">
        <v>28</v>
      </c>
      <c r="D89" s="6" t="str">
        <f aca="false">LEFT(C89,SEARCH("%",C89)-1)</f>
        <v>50</v>
      </c>
      <c r="E89" s="6" t="s">
        <v>985</v>
      </c>
      <c r="F89" s="6" t="n">
        <v>0</v>
      </c>
      <c r="G89" s="6" t="n">
        <v>0</v>
      </c>
      <c r="H89" s="6" t="n">
        <v>0</v>
      </c>
      <c r="I89" s="6" t="n">
        <v>1</v>
      </c>
      <c r="J89" s="6" t="n">
        <v>5</v>
      </c>
      <c r="K89" s="6" t="n">
        <v>6</v>
      </c>
      <c r="L89" s="6" t="n">
        <v>1</v>
      </c>
      <c r="M89" s="6" t="n">
        <v>3</v>
      </c>
      <c r="N89" s="6" t="n">
        <v>4</v>
      </c>
      <c r="O89" s="0" t="n">
        <f aca="false">J89/K89</f>
        <v>0.833333333333333</v>
      </c>
      <c r="P89" s="0" t="n">
        <f aca="false">IFERROR(G89/H89,0)</f>
        <v>0</v>
      </c>
      <c r="Q89" s="0" t="n">
        <f aca="false">D89/100</f>
        <v>0.5</v>
      </c>
      <c r="AF89" s="8"/>
      <c r="AG89" s="9"/>
      <c r="AH89" s="8"/>
    </row>
    <row r="90" customFormat="false" ht="13.8" hidden="false" customHeight="false" outlineLevel="0" collapsed="false">
      <c r="A90" s="6" t="s">
        <v>955</v>
      </c>
      <c r="B90" s="6" t="s">
        <v>214</v>
      </c>
      <c r="C90" s="6" t="s">
        <v>31</v>
      </c>
      <c r="D90" s="6" t="str">
        <f aca="false">LEFT(C90,SEARCH("%",C90)-1)</f>
        <v>100</v>
      </c>
      <c r="E90" s="6" t="s">
        <v>955</v>
      </c>
      <c r="F90" s="6" t="n">
        <v>0</v>
      </c>
      <c r="G90" s="6" t="n">
        <v>0</v>
      </c>
      <c r="H90" s="6" t="n">
        <v>0</v>
      </c>
      <c r="I90" s="6" t="n">
        <v>0</v>
      </c>
      <c r="J90" s="6" t="n">
        <v>4</v>
      </c>
      <c r="K90" s="6" t="n">
        <v>4</v>
      </c>
      <c r="L90" s="6" t="n">
        <v>0</v>
      </c>
      <c r="M90" s="6" t="n">
        <v>3</v>
      </c>
      <c r="N90" s="6" t="n">
        <v>3</v>
      </c>
      <c r="O90" s="0" t="n">
        <f aca="false">J90/K90</f>
        <v>1</v>
      </c>
      <c r="P90" s="0" t="n">
        <f aca="false">IFERROR(G90/H90,0)</f>
        <v>0</v>
      </c>
      <c r="Q90" s="0" t="n">
        <f aca="false">D90/100</f>
        <v>1</v>
      </c>
      <c r="AF90" s="8"/>
      <c r="AG90" s="9"/>
      <c r="AH90" s="8"/>
    </row>
    <row r="91" customFormat="false" ht="13.8" hidden="false" customHeight="false" outlineLevel="0" collapsed="false">
      <c r="A91" s="6" t="s">
        <v>994</v>
      </c>
      <c r="B91" s="6" t="s">
        <v>214</v>
      </c>
      <c r="C91" s="6" t="s">
        <v>31</v>
      </c>
      <c r="D91" s="6" t="str">
        <f aca="false">LEFT(C91,SEARCH("%",C91)-1)</f>
        <v>100</v>
      </c>
      <c r="E91" s="6" t="s">
        <v>994</v>
      </c>
      <c r="F91" s="6" t="n">
        <v>0</v>
      </c>
      <c r="G91" s="6" t="n">
        <v>0</v>
      </c>
      <c r="H91" s="6" t="n">
        <v>0</v>
      </c>
      <c r="I91" s="6" t="n">
        <v>0</v>
      </c>
      <c r="J91" s="6" t="n">
        <v>4</v>
      </c>
      <c r="K91" s="6" t="n">
        <v>4</v>
      </c>
      <c r="L91" s="6" t="n">
        <v>0</v>
      </c>
      <c r="M91" s="6" t="n">
        <v>3</v>
      </c>
      <c r="N91" s="6" t="n">
        <v>3</v>
      </c>
      <c r="O91" s="0" t="n">
        <f aca="false">J91/K91</f>
        <v>1</v>
      </c>
      <c r="P91" s="0" t="n">
        <f aca="false">IFERROR(G91/H91,0)</f>
        <v>0</v>
      </c>
      <c r="Q91" s="0" t="n">
        <f aca="false">D91/100</f>
        <v>1</v>
      </c>
      <c r="AF91" s="8"/>
      <c r="AG91" s="9"/>
      <c r="AH91" s="8"/>
    </row>
    <row r="92" customFormat="false" ht="13.8" hidden="false" customHeight="false" outlineLevel="0" collapsed="false">
      <c r="A92" s="6" t="s">
        <v>969</v>
      </c>
      <c r="B92" s="6" t="s">
        <v>214</v>
      </c>
      <c r="C92" s="6" t="s">
        <v>31</v>
      </c>
      <c r="D92" s="6" t="str">
        <f aca="false">LEFT(C92,SEARCH("%",C92)-1)</f>
        <v>100</v>
      </c>
      <c r="E92" s="6" t="s">
        <v>969</v>
      </c>
      <c r="F92" s="6" t="n">
        <v>0</v>
      </c>
      <c r="G92" s="6" t="n">
        <v>0</v>
      </c>
      <c r="H92" s="6" t="n">
        <v>0</v>
      </c>
      <c r="I92" s="6" t="n">
        <v>0</v>
      </c>
      <c r="J92" s="6" t="n">
        <v>4</v>
      </c>
      <c r="K92" s="6" t="n">
        <v>4</v>
      </c>
      <c r="L92" s="6" t="n">
        <v>0</v>
      </c>
      <c r="M92" s="6" t="n">
        <v>3</v>
      </c>
      <c r="N92" s="6" t="n">
        <v>3</v>
      </c>
      <c r="O92" s="0" t="n">
        <f aca="false">J92/K92</f>
        <v>1</v>
      </c>
      <c r="P92" s="0" t="n">
        <f aca="false">IFERROR(G92/H92,0)</f>
        <v>0</v>
      </c>
      <c r="Q92" s="0" t="n">
        <f aca="false">D92/100</f>
        <v>1</v>
      </c>
      <c r="AF92" s="8"/>
      <c r="AG92" s="9"/>
      <c r="AH92" s="8"/>
    </row>
    <row r="93" customFormat="false" ht="13.8" hidden="false" customHeight="false" outlineLevel="0" collapsed="false">
      <c r="A93" s="6" t="s">
        <v>993</v>
      </c>
      <c r="B93" s="6" t="s">
        <v>234</v>
      </c>
      <c r="C93" s="6" t="s">
        <v>235</v>
      </c>
      <c r="D93" s="6" t="str">
        <f aca="false">LEFT(C93,SEARCH("%",C93)-1)</f>
        <v>0</v>
      </c>
      <c r="E93" s="6" t="s">
        <v>993</v>
      </c>
      <c r="F93" s="6" t="n">
        <v>10</v>
      </c>
      <c r="G93" s="6" t="n">
        <v>0</v>
      </c>
      <c r="H93" s="6" t="n">
        <v>10</v>
      </c>
      <c r="I93" s="6" t="n">
        <v>31</v>
      </c>
      <c r="J93" s="6" t="n">
        <v>0</v>
      </c>
      <c r="K93" s="6" t="n">
        <v>31</v>
      </c>
      <c r="L93" s="6" t="n">
        <v>14</v>
      </c>
      <c r="M93" s="6" t="n">
        <v>0</v>
      </c>
      <c r="N93" s="6" t="n">
        <v>14</v>
      </c>
      <c r="O93" s="0" t="n">
        <f aca="false">J93/K93</f>
        <v>0</v>
      </c>
      <c r="P93" s="0" t="n">
        <f aca="false">IFERROR(G93/H93,0)</f>
        <v>0</v>
      </c>
      <c r="Q93" s="0" t="n">
        <f aca="false">D93/100</f>
        <v>0</v>
      </c>
      <c r="AF93" s="8"/>
      <c r="AG93" s="9"/>
      <c r="AH93" s="8"/>
    </row>
    <row r="94" customFormat="false" ht="13.8" hidden="false" customHeight="false" outlineLevel="0" collapsed="false">
      <c r="A94" s="6" t="s">
        <v>855</v>
      </c>
      <c r="B94" s="6" t="s">
        <v>149</v>
      </c>
      <c r="C94" s="6" t="s">
        <v>237</v>
      </c>
      <c r="D94" s="6" t="str">
        <f aca="false">LEFT(C94,SEARCH("%",C94)-1)</f>
        <v>70</v>
      </c>
      <c r="E94" s="6" t="s">
        <v>855</v>
      </c>
      <c r="F94" s="6" t="n">
        <v>0</v>
      </c>
      <c r="G94" s="6" t="n">
        <v>2</v>
      </c>
      <c r="H94" s="6" t="n">
        <v>2</v>
      </c>
      <c r="I94" s="6" t="n">
        <v>0</v>
      </c>
      <c r="J94" s="6" t="n">
        <v>18</v>
      </c>
      <c r="K94" s="6" t="n">
        <v>18</v>
      </c>
      <c r="L94" s="6" t="n">
        <v>0</v>
      </c>
      <c r="M94" s="6" t="n">
        <v>10</v>
      </c>
      <c r="N94" s="6" t="n">
        <v>10</v>
      </c>
      <c r="O94" s="0" t="n">
        <f aca="false">J94/K94</f>
        <v>1</v>
      </c>
      <c r="P94" s="0" t="n">
        <f aca="false">IFERROR(G94/H94,0)</f>
        <v>1</v>
      </c>
      <c r="Q94" s="0" t="n">
        <f aca="false">D94/100</f>
        <v>0.7</v>
      </c>
      <c r="AF94" s="8"/>
      <c r="AG94" s="9"/>
      <c r="AH94" s="8"/>
    </row>
    <row r="95" customFormat="false" ht="13.8" hidden="false" customHeight="false" outlineLevel="0" collapsed="false">
      <c r="A95" s="6" t="s">
        <v>953</v>
      </c>
      <c r="B95" s="6" t="s">
        <v>239</v>
      </c>
      <c r="C95" s="6" t="s">
        <v>240</v>
      </c>
      <c r="D95" s="6" t="str">
        <f aca="false">LEFT(C95,SEARCH("%",C95)-1)</f>
        <v>50</v>
      </c>
      <c r="E95" s="6" t="s">
        <v>953</v>
      </c>
      <c r="F95" s="6" t="n">
        <v>4</v>
      </c>
      <c r="G95" s="6" t="n">
        <v>0</v>
      </c>
      <c r="H95" s="6" t="n">
        <v>4</v>
      </c>
      <c r="I95" s="6" t="n">
        <v>11</v>
      </c>
      <c r="J95" s="6" t="n">
        <v>10</v>
      </c>
      <c r="K95" s="6" t="n">
        <v>21</v>
      </c>
      <c r="L95" s="6" t="n">
        <v>6</v>
      </c>
      <c r="M95" s="6" t="n">
        <v>4</v>
      </c>
      <c r="N95" s="6" t="n">
        <v>10</v>
      </c>
      <c r="O95" s="0" t="n">
        <f aca="false">J95/K95</f>
        <v>0.476190476190476</v>
      </c>
      <c r="P95" s="0" t="n">
        <f aca="false">IFERROR(G95/H95,0)</f>
        <v>0</v>
      </c>
      <c r="Q95" s="0" t="n">
        <f aca="false">D95/100</f>
        <v>0.5</v>
      </c>
      <c r="AF95" s="8"/>
      <c r="AG95" s="9"/>
      <c r="AH95" s="8"/>
    </row>
    <row r="96" customFormat="false" ht="13.8" hidden="false" customHeight="false" outlineLevel="0" collapsed="false">
      <c r="A96" s="6" t="s">
        <v>1001</v>
      </c>
      <c r="B96" s="6" t="s">
        <v>129</v>
      </c>
      <c r="C96" s="6" t="s">
        <v>127</v>
      </c>
      <c r="D96" s="6" t="str">
        <f aca="false">LEFT(C96,SEARCH("%",C96)-1)</f>
        <v>88</v>
      </c>
      <c r="E96" s="6" t="s">
        <v>1001</v>
      </c>
      <c r="F96" s="6" t="n">
        <v>0</v>
      </c>
      <c r="G96" s="6" t="n">
        <v>6</v>
      </c>
      <c r="H96" s="6" t="n">
        <v>6</v>
      </c>
      <c r="I96" s="6" t="n">
        <v>0</v>
      </c>
      <c r="J96" s="6" t="n">
        <v>13</v>
      </c>
      <c r="K96" s="6" t="n">
        <v>13</v>
      </c>
      <c r="L96" s="6" t="n">
        <v>0</v>
      </c>
      <c r="M96" s="6" t="n">
        <v>6</v>
      </c>
      <c r="N96" s="6" t="n">
        <v>6</v>
      </c>
      <c r="O96" s="0" t="n">
        <f aca="false">J96/K96</f>
        <v>1</v>
      </c>
      <c r="P96" s="0" t="n">
        <f aca="false">IFERROR(G96/H96,0)</f>
        <v>1</v>
      </c>
      <c r="Q96" s="0" t="n">
        <f aca="false">D96/100</f>
        <v>0.88</v>
      </c>
      <c r="AF96" s="8"/>
      <c r="AG96" s="9"/>
      <c r="AH96" s="8"/>
    </row>
    <row r="97" customFormat="false" ht="13.8" hidden="false" customHeight="false" outlineLevel="0" collapsed="false">
      <c r="A97" s="6" t="s">
        <v>743</v>
      </c>
      <c r="B97" s="6" t="s">
        <v>243</v>
      </c>
      <c r="C97" s="6" t="s">
        <v>244</v>
      </c>
      <c r="D97" s="6" t="str">
        <f aca="false">LEFT(C97,SEARCH("%",C97)-1)</f>
        <v>92</v>
      </c>
      <c r="E97" s="6" t="s">
        <v>743</v>
      </c>
      <c r="F97" s="6" t="n">
        <v>0</v>
      </c>
      <c r="G97" s="6" t="n">
        <v>6</v>
      </c>
      <c r="H97" s="6" t="n">
        <v>6</v>
      </c>
      <c r="I97" s="6" t="n">
        <v>1</v>
      </c>
      <c r="J97" s="6" t="n">
        <v>15</v>
      </c>
      <c r="K97" s="6" t="n">
        <v>16</v>
      </c>
      <c r="L97" s="6" t="n">
        <v>1</v>
      </c>
      <c r="M97" s="6" t="n">
        <v>8</v>
      </c>
      <c r="N97" s="6" t="n">
        <v>9</v>
      </c>
      <c r="O97" s="0" t="n">
        <f aca="false">J97/K97</f>
        <v>0.9375</v>
      </c>
      <c r="P97" s="0" t="n">
        <f aca="false">IFERROR(G97/H97,0)</f>
        <v>1</v>
      </c>
      <c r="Q97" s="0" t="n">
        <f aca="false">D97/100</f>
        <v>0.92</v>
      </c>
      <c r="AF97" s="8"/>
      <c r="AG97" s="9"/>
      <c r="AH97" s="8"/>
    </row>
    <row r="98" customFormat="false" ht="13.8" hidden="false" customHeight="false" outlineLevel="0" collapsed="false">
      <c r="A98" s="6" t="s">
        <v>762</v>
      </c>
      <c r="B98" s="6" t="s">
        <v>109</v>
      </c>
      <c r="C98" s="6" t="s">
        <v>227</v>
      </c>
      <c r="D98" s="6" t="str">
        <f aca="false">LEFT(C98,SEARCH("%",C98)-1)</f>
        <v>100</v>
      </c>
      <c r="E98" s="6" t="s">
        <v>762</v>
      </c>
      <c r="F98" s="6" t="n">
        <v>0</v>
      </c>
      <c r="G98" s="6" t="n">
        <v>0</v>
      </c>
      <c r="H98" s="6" t="n">
        <v>0</v>
      </c>
      <c r="I98" s="6" t="n">
        <v>0</v>
      </c>
      <c r="J98" s="6" t="n">
        <v>4</v>
      </c>
      <c r="K98" s="6" t="n">
        <v>4</v>
      </c>
      <c r="L98" s="6" t="n">
        <v>0</v>
      </c>
      <c r="M98" s="6" t="n">
        <v>4</v>
      </c>
      <c r="N98" s="6" t="n">
        <v>4</v>
      </c>
      <c r="O98" s="0" t="n">
        <f aca="false">J98/K98</f>
        <v>1</v>
      </c>
      <c r="P98" s="0" t="n">
        <f aca="false">IFERROR(G98/H98,0)</f>
        <v>0</v>
      </c>
      <c r="Q98" s="0" t="n">
        <f aca="false">D98/100</f>
        <v>1</v>
      </c>
      <c r="AF98" s="8"/>
      <c r="AG98" s="9"/>
      <c r="AH98" s="8"/>
    </row>
    <row r="99" customFormat="false" ht="13.8" hidden="false" customHeight="false" outlineLevel="0" collapsed="false">
      <c r="A99" s="6" t="s">
        <v>741</v>
      </c>
      <c r="B99" s="6" t="s">
        <v>109</v>
      </c>
      <c r="C99" s="6" t="s">
        <v>227</v>
      </c>
      <c r="D99" s="6" t="str">
        <f aca="false">LEFT(C99,SEARCH("%",C99)-1)</f>
        <v>100</v>
      </c>
      <c r="E99" s="6" t="s">
        <v>741</v>
      </c>
      <c r="F99" s="6" t="n">
        <v>0</v>
      </c>
      <c r="G99" s="6" t="n">
        <v>0</v>
      </c>
      <c r="H99" s="6" t="n">
        <v>0</v>
      </c>
      <c r="I99" s="6" t="n">
        <v>0</v>
      </c>
      <c r="J99" s="6" t="n">
        <v>4</v>
      </c>
      <c r="K99" s="6" t="n">
        <v>4</v>
      </c>
      <c r="L99" s="6" t="n">
        <v>0</v>
      </c>
      <c r="M99" s="6" t="n">
        <v>4</v>
      </c>
      <c r="N99" s="6" t="n">
        <v>4</v>
      </c>
      <c r="O99" s="0" t="n">
        <f aca="false">J99/K99</f>
        <v>1</v>
      </c>
      <c r="P99" s="0" t="n">
        <f aca="false">IFERROR(G99/H99,0)</f>
        <v>0</v>
      </c>
      <c r="Q99" s="0" t="n">
        <f aca="false">D99/100</f>
        <v>1</v>
      </c>
      <c r="AF99" s="8"/>
      <c r="AG99" s="9"/>
      <c r="AH99" s="8"/>
    </row>
    <row r="100" customFormat="false" ht="13.8" hidden="false" customHeight="false" outlineLevel="0" collapsed="false">
      <c r="A100" s="6" t="s">
        <v>719</v>
      </c>
      <c r="B100" s="6" t="s">
        <v>109</v>
      </c>
      <c r="C100" s="6" t="s">
        <v>227</v>
      </c>
      <c r="D100" s="6" t="str">
        <f aca="false">LEFT(C100,SEARCH("%",C100)-1)</f>
        <v>100</v>
      </c>
      <c r="E100" s="6" t="s">
        <v>719</v>
      </c>
      <c r="F100" s="6" t="n">
        <v>0</v>
      </c>
      <c r="G100" s="6" t="n">
        <v>0</v>
      </c>
      <c r="H100" s="6" t="n">
        <v>0</v>
      </c>
      <c r="I100" s="6" t="n">
        <v>0</v>
      </c>
      <c r="J100" s="6" t="n">
        <v>4</v>
      </c>
      <c r="K100" s="6" t="n">
        <v>4</v>
      </c>
      <c r="L100" s="6" t="n">
        <v>0</v>
      </c>
      <c r="M100" s="6" t="n">
        <v>4</v>
      </c>
      <c r="N100" s="6" t="n">
        <v>4</v>
      </c>
      <c r="O100" s="0" t="n">
        <f aca="false">J100/K100</f>
        <v>1</v>
      </c>
      <c r="P100" s="0" t="n">
        <f aca="false">IFERROR(G100/H100,0)</f>
        <v>0</v>
      </c>
      <c r="Q100" s="0" t="n">
        <f aca="false">D100/100</f>
        <v>1</v>
      </c>
      <c r="AF100" s="8"/>
      <c r="AG100" s="9"/>
      <c r="AH100" s="8"/>
    </row>
    <row r="101" customFormat="false" ht="13.8" hidden="false" customHeight="false" outlineLevel="0" collapsed="false">
      <c r="A101" s="6" t="s">
        <v>768</v>
      </c>
      <c r="B101" s="6" t="s">
        <v>109</v>
      </c>
      <c r="C101" s="6" t="s">
        <v>227</v>
      </c>
      <c r="D101" s="6" t="str">
        <f aca="false">LEFT(C101,SEARCH("%",C101)-1)</f>
        <v>100</v>
      </c>
      <c r="E101" s="6" t="s">
        <v>768</v>
      </c>
      <c r="F101" s="6" t="n">
        <v>0</v>
      </c>
      <c r="G101" s="6" t="n">
        <v>0</v>
      </c>
      <c r="H101" s="6" t="n">
        <v>0</v>
      </c>
      <c r="I101" s="6" t="n">
        <v>0</v>
      </c>
      <c r="J101" s="6" t="n">
        <v>4</v>
      </c>
      <c r="K101" s="6" t="n">
        <v>4</v>
      </c>
      <c r="L101" s="6" t="n">
        <v>0</v>
      </c>
      <c r="M101" s="6" t="n">
        <v>4</v>
      </c>
      <c r="N101" s="6" t="n">
        <v>4</v>
      </c>
      <c r="O101" s="0" t="n">
        <f aca="false">J101/K101</f>
        <v>1</v>
      </c>
      <c r="P101" s="0" t="n">
        <f aca="false">IFERROR(G101/H101,0)</f>
        <v>0</v>
      </c>
      <c r="Q101" s="0" t="n">
        <f aca="false">D101/100</f>
        <v>1</v>
      </c>
      <c r="AF101" s="8"/>
      <c r="AG101" s="9"/>
      <c r="AH101" s="8"/>
    </row>
    <row r="102" customFormat="false" ht="13.8" hidden="false" customHeight="false" outlineLevel="0" collapsed="false">
      <c r="A102" s="6" t="s">
        <v>724</v>
      </c>
      <c r="B102" s="6" t="s">
        <v>127</v>
      </c>
      <c r="C102" s="6" t="s">
        <v>96</v>
      </c>
      <c r="D102" s="6" t="str">
        <f aca="false">LEFT(C102,SEARCH("%",C102)-1)</f>
        <v>75</v>
      </c>
      <c r="E102" s="6" t="s">
        <v>724</v>
      </c>
      <c r="F102" s="6" t="n">
        <v>0</v>
      </c>
      <c r="G102" s="6" t="n">
        <v>2</v>
      </c>
      <c r="H102" s="6" t="n">
        <v>2</v>
      </c>
      <c r="I102" s="6" t="n">
        <v>1</v>
      </c>
      <c r="J102" s="6" t="n">
        <v>7</v>
      </c>
      <c r="K102" s="6" t="n">
        <v>8</v>
      </c>
      <c r="L102" s="6" t="n">
        <v>1</v>
      </c>
      <c r="M102" s="6" t="n">
        <v>4</v>
      </c>
      <c r="N102" s="6" t="n">
        <v>5</v>
      </c>
      <c r="O102" s="0" t="n">
        <f aca="false">J102/K102</f>
        <v>0.875</v>
      </c>
      <c r="P102" s="0" t="n">
        <f aca="false">IFERROR(G102/H102,0)</f>
        <v>1</v>
      </c>
      <c r="Q102" s="0" t="n">
        <f aca="false">D102/100</f>
        <v>0.75</v>
      </c>
      <c r="AF102" s="8"/>
      <c r="AG102" s="9"/>
      <c r="AH102" s="8"/>
    </row>
    <row r="103" customFormat="false" ht="13.8" hidden="false" customHeight="false" outlineLevel="0" collapsed="false">
      <c r="A103" s="6" t="s">
        <v>1024</v>
      </c>
      <c r="B103" s="6" t="s">
        <v>84</v>
      </c>
      <c r="C103" s="6" t="s">
        <v>109</v>
      </c>
      <c r="D103" s="6" t="str">
        <f aca="false">LEFT(C103,SEARCH("%",C103)-1)</f>
        <v>100</v>
      </c>
      <c r="E103" s="6" t="s">
        <v>1024</v>
      </c>
      <c r="F103" s="6" t="n">
        <v>0</v>
      </c>
      <c r="G103" s="6" t="n">
        <v>0</v>
      </c>
      <c r="H103" s="6" t="n">
        <v>0</v>
      </c>
      <c r="I103" s="6" t="n">
        <v>0</v>
      </c>
      <c r="J103" s="6" t="n">
        <v>6</v>
      </c>
      <c r="K103" s="6" t="n">
        <v>6</v>
      </c>
      <c r="L103" s="6" t="n">
        <v>0</v>
      </c>
      <c r="M103" s="6" t="n">
        <v>6</v>
      </c>
      <c r="N103" s="6" t="n">
        <v>6</v>
      </c>
      <c r="O103" s="0" t="n">
        <f aca="false">J103/K103</f>
        <v>1</v>
      </c>
      <c r="P103" s="0" t="n">
        <f aca="false">IFERROR(G103/H103,0)</f>
        <v>0</v>
      </c>
      <c r="Q103" s="0" t="n">
        <f aca="false">D103/100</f>
        <v>1</v>
      </c>
      <c r="AF103" s="8"/>
      <c r="AG103" s="9"/>
      <c r="AH103" s="8"/>
    </row>
    <row r="104" customFormat="false" ht="13.8" hidden="false" customHeight="false" outlineLevel="0" collapsed="false">
      <c r="A104" s="6" t="s">
        <v>756</v>
      </c>
      <c r="B104" s="6" t="s">
        <v>109</v>
      </c>
      <c r="C104" s="6" t="s">
        <v>17</v>
      </c>
      <c r="D104" s="6" t="str">
        <f aca="false">LEFT(C104,SEARCH("%",C104)-1)</f>
        <v>100</v>
      </c>
      <c r="E104" s="6" t="s">
        <v>756</v>
      </c>
      <c r="F104" s="6" t="n">
        <v>0</v>
      </c>
      <c r="G104" s="6" t="n">
        <v>0</v>
      </c>
      <c r="H104" s="6" t="n">
        <v>0</v>
      </c>
      <c r="I104" s="6" t="n">
        <v>0</v>
      </c>
      <c r="J104" s="6" t="n">
        <v>4</v>
      </c>
      <c r="K104" s="6" t="n">
        <v>4</v>
      </c>
      <c r="L104" s="6" t="n">
        <v>0</v>
      </c>
      <c r="M104" s="6" t="n">
        <v>4</v>
      </c>
      <c r="N104" s="6" t="n">
        <v>4</v>
      </c>
      <c r="O104" s="0" t="n">
        <f aca="false">J104/K104</f>
        <v>1</v>
      </c>
      <c r="P104" s="0" t="n">
        <f aca="false">IFERROR(G104/H104,0)</f>
        <v>0</v>
      </c>
      <c r="Q104" s="0" t="n">
        <f aca="false">D104/100</f>
        <v>1</v>
      </c>
      <c r="AF104" s="8"/>
      <c r="AG104" s="9"/>
      <c r="AH104" s="8"/>
    </row>
    <row r="105" customFormat="false" ht="13.8" hidden="false" customHeight="false" outlineLevel="0" collapsed="false">
      <c r="A105" s="6" t="s">
        <v>958</v>
      </c>
      <c r="B105" s="6" t="s">
        <v>253</v>
      </c>
      <c r="C105" s="6" t="s">
        <v>254</v>
      </c>
      <c r="D105" s="6" t="str">
        <f aca="false">LEFT(C105,SEARCH("%",C105)-1)</f>
        <v>87</v>
      </c>
      <c r="E105" s="6" t="s">
        <v>958</v>
      </c>
      <c r="F105" s="6" t="n">
        <v>1</v>
      </c>
      <c r="G105" s="6" t="n">
        <v>13</v>
      </c>
      <c r="H105" s="6" t="n">
        <v>14</v>
      </c>
      <c r="I105" s="6" t="n">
        <v>5</v>
      </c>
      <c r="J105" s="6" t="n">
        <v>32</v>
      </c>
      <c r="K105" s="6" t="n">
        <v>37</v>
      </c>
      <c r="L105" s="6" t="n">
        <v>4</v>
      </c>
      <c r="M105" s="6" t="n">
        <v>14</v>
      </c>
      <c r="N105" s="6" t="n">
        <v>18</v>
      </c>
      <c r="O105" s="0" t="n">
        <f aca="false">J105/K105</f>
        <v>0.864864864864865</v>
      </c>
      <c r="P105" s="0" t="n">
        <f aca="false">IFERROR(G105/H105,0)</f>
        <v>0.928571428571429</v>
      </c>
      <c r="Q105" s="0" t="n">
        <f aca="false">D105/100</f>
        <v>0.87</v>
      </c>
      <c r="AF105" s="8"/>
      <c r="AG105" s="9"/>
      <c r="AH105" s="8"/>
    </row>
    <row r="106" customFormat="false" ht="13.8" hidden="false" customHeight="false" outlineLevel="0" collapsed="false">
      <c r="A106" s="6" t="s">
        <v>986</v>
      </c>
      <c r="B106" s="6" t="s">
        <v>256</v>
      </c>
      <c r="C106" s="6" t="s">
        <v>257</v>
      </c>
      <c r="D106" s="6" t="str">
        <f aca="false">LEFT(C106,SEARCH("%",C106)-1)</f>
        <v>89</v>
      </c>
      <c r="E106" s="6" t="s">
        <v>986</v>
      </c>
      <c r="F106" s="6" t="n">
        <v>6</v>
      </c>
      <c r="G106" s="6" t="n">
        <v>30</v>
      </c>
      <c r="H106" s="6" t="n">
        <v>36</v>
      </c>
      <c r="I106" s="6" t="n">
        <v>18</v>
      </c>
      <c r="J106" s="6" t="n">
        <v>58</v>
      </c>
      <c r="K106" s="6" t="n">
        <v>76</v>
      </c>
      <c r="L106" s="6" t="n">
        <v>15</v>
      </c>
      <c r="M106" s="6" t="n">
        <v>24</v>
      </c>
      <c r="N106" s="6" t="n">
        <v>39</v>
      </c>
      <c r="O106" s="0" t="n">
        <f aca="false">J106/K106</f>
        <v>0.763157894736842</v>
      </c>
      <c r="P106" s="0" t="n">
        <f aca="false">IFERROR(G106/H106,0)</f>
        <v>0.833333333333333</v>
      </c>
      <c r="Q106" s="0" t="n">
        <f aca="false">D106/100</f>
        <v>0.89</v>
      </c>
      <c r="AF106" s="8"/>
      <c r="AG106" s="9"/>
      <c r="AH106" s="8"/>
    </row>
    <row r="107" customFormat="false" ht="13.8" hidden="false" customHeight="false" outlineLevel="0" collapsed="false">
      <c r="A107" s="6" t="s">
        <v>633</v>
      </c>
      <c r="B107" s="6" t="s">
        <v>259</v>
      </c>
      <c r="C107" s="6" t="s">
        <v>260</v>
      </c>
      <c r="D107" s="6" t="str">
        <f aca="false">LEFT(C107,SEARCH("%",C107)-1)</f>
        <v>59</v>
      </c>
      <c r="E107" s="6" t="s">
        <v>633</v>
      </c>
      <c r="F107" s="6" t="n">
        <v>21</v>
      </c>
      <c r="G107" s="6" t="n">
        <v>43</v>
      </c>
      <c r="H107" s="6" t="n">
        <v>64</v>
      </c>
      <c r="I107" s="6" t="n">
        <v>6</v>
      </c>
      <c r="J107" s="6" t="n">
        <v>57</v>
      </c>
      <c r="K107" s="6" t="n">
        <v>63</v>
      </c>
      <c r="L107" s="6" t="n">
        <v>19</v>
      </c>
      <c r="M107" s="6" t="n">
        <v>26</v>
      </c>
      <c r="N107" s="6" t="n">
        <v>45</v>
      </c>
      <c r="O107" s="0" t="n">
        <f aca="false">J107/K107</f>
        <v>0.904761904761905</v>
      </c>
      <c r="P107" s="0" t="n">
        <f aca="false">IFERROR(G107/H107,0)</f>
        <v>0.671875</v>
      </c>
      <c r="Q107" s="0" t="n">
        <f aca="false">D107/100</f>
        <v>0.59</v>
      </c>
      <c r="AF107" s="8"/>
      <c r="AG107" s="9"/>
      <c r="AH107" s="8"/>
    </row>
    <row r="108" customFormat="false" ht="13.8" hidden="false" customHeight="false" outlineLevel="0" collapsed="false">
      <c r="A108" s="6" t="s">
        <v>697</v>
      </c>
      <c r="B108" s="6" t="s">
        <v>262</v>
      </c>
      <c r="C108" s="6" t="s">
        <v>263</v>
      </c>
      <c r="D108" s="6" t="str">
        <f aca="false">LEFT(C108,SEARCH("%",C108)-1)</f>
        <v>75</v>
      </c>
      <c r="E108" s="6" t="s">
        <v>697</v>
      </c>
      <c r="F108" s="6" t="n">
        <v>0</v>
      </c>
      <c r="G108" s="6" t="n">
        <v>0</v>
      </c>
      <c r="H108" s="6" t="n">
        <v>0</v>
      </c>
      <c r="I108" s="6" t="n">
        <v>7</v>
      </c>
      <c r="J108" s="6" t="n">
        <v>18</v>
      </c>
      <c r="K108" s="6" t="n">
        <v>25</v>
      </c>
      <c r="L108" s="6" t="n">
        <v>6</v>
      </c>
      <c r="M108" s="6" t="n">
        <v>17</v>
      </c>
      <c r="N108" s="6" t="n">
        <v>23</v>
      </c>
      <c r="O108" s="0" t="n">
        <f aca="false">J108/K108</f>
        <v>0.72</v>
      </c>
      <c r="P108" s="0" t="n">
        <f aca="false">IFERROR(G108/H108,0)</f>
        <v>0</v>
      </c>
      <c r="Q108" s="0" t="n">
        <f aca="false">D108/100</f>
        <v>0.75</v>
      </c>
      <c r="AF108" s="8"/>
      <c r="AG108" s="9"/>
      <c r="AH108" s="8"/>
    </row>
    <row r="109" customFormat="false" ht="13.8" hidden="false" customHeight="false" outlineLevel="0" collapsed="false">
      <c r="A109" s="6" t="s">
        <v>817</v>
      </c>
      <c r="B109" s="6" t="s">
        <v>265</v>
      </c>
      <c r="C109" s="6" t="s">
        <v>266</v>
      </c>
      <c r="D109" s="6" t="str">
        <f aca="false">LEFT(C109,SEARCH("%",C109)-1)</f>
        <v>54</v>
      </c>
      <c r="E109" s="6" t="s">
        <v>817</v>
      </c>
      <c r="F109" s="6" t="n">
        <v>4</v>
      </c>
      <c r="G109" s="6" t="n">
        <v>2</v>
      </c>
      <c r="H109" s="6" t="n">
        <v>6</v>
      </c>
      <c r="I109" s="6" t="n">
        <v>8</v>
      </c>
      <c r="J109" s="6" t="n">
        <v>20</v>
      </c>
      <c r="K109" s="6" t="n">
        <v>28</v>
      </c>
      <c r="L109" s="6" t="n">
        <v>5</v>
      </c>
      <c r="M109" s="6" t="n">
        <v>11</v>
      </c>
      <c r="N109" s="6" t="n">
        <v>16</v>
      </c>
      <c r="O109" s="0" t="n">
        <f aca="false">J109/K109</f>
        <v>0.714285714285714</v>
      </c>
      <c r="P109" s="0" t="n">
        <f aca="false">IFERROR(G109/H109,0)</f>
        <v>0.333333333333333</v>
      </c>
      <c r="Q109" s="0" t="n">
        <f aca="false">D109/100</f>
        <v>0.54</v>
      </c>
      <c r="AF109" s="8"/>
      <c r="AG109" s="9"/>
      <c r="AH109" s="8"/>
    </row>
    <row r="110" customFormat="false" ht="13.8" hidden="false" customHeight="false" outlineLevel="0" collapsed="false">
      <c r="A110" s="6" t="s">
        <v>871</v>
      </c>
      <c r="B110" s="6" t="s">
        <v>140</v>
      </c>
      <c r="C110" s="6" t="s">
        <v>219</v>
      </c>
      <c r="D110" s="6" t="str">
        <f aca="false">LEFT(C110,SEARCH("%",C110)-1)</f>
        <v>0</v>
      </c>
      <c r="E110" s="6" t="s">
        <v>871</v>
      </c>
      <c r="F110" s="6" t="n">
        <v>2</v>
      </c>
      <c r="G110" s="6" t="n">
        <v>2</v>
      </c>
      <c r="H110" s="6" t="n">
        <v>4</v>
      </c>
      <c r="I110" s="6" t="n">
        <v>6</v>
      </c>
      <c r="J110" s="6" t="n">
        <v>21</v>
      </c>
      <c r="K110" s="6" t="n">
        <v>27</v>
      </c>
      <c r="L110" s="6" t="n">
        <v>4</v>
      </c>
      <c r="M110" s="6" t="n">
        <v>15</v>
      </c>
      <c r="N110" s="6" t="n">
        <v>19</v>
      </c>
      <c r="O110" s="0" t="n">
        <f aca="false">J110/K110</f>
        <v>0.777777777777778</v>
      </c>
      <c r="P110" s="0" t="n">
        <f aca="false">IFERROR(G110/H110,0)</f>
        <v>0.5</v>
      </c>
      <c r="Q110" s="0" t="n">
        <f aca="false">D110/100</f>
        <v>0</v>
      </c>
      <c r="AF110" s="8"/>
      <c r="AG110" s="9"/>
      <c r="AH110" s="8"/>
    </row>
    <row r="111" customFormat="false" ht="13.8" hidden="false" customHeight="false" outlineLevel="0" collapsed="false">
      <c r="A111" s="6" t="s">
        <v>872</v>
      </c>
      <c r="B111" s="6" t="s">
        <v>269</v>
      </c>
      <c r="C111" s="6" t="s">
        <v>270</v>
      </c>
      <c r="D111" s="6" t="str">
        <f aca="false">LEFT(C111,SEARCH("%",C111)-1)</f>
        <v>0</v>
      </c>
      <c r="E111" s="6" t="s">
        <v>872</v>
      </c>
      <c r="F111" s="6" t="n">
        <v>64</v>
      </c>
      <c r="G111" s="6" t="n">
        <v>226</v>
      </c>
      <c r="H111" s="6" t="n">
        <v>290</v>
      </c>
      <c r="I111" s="6" t="n">
        <v>30</v>
      </c>
      <c r="J111" s="6" t="n">
        <v>328</v>
      </c>
      <c r="K111" s="6" t="n">
        <v>358</v>
      </c>
      <c r="L111" s="6" t="n">
        <v>61</v>
      </c>
      <c r="M111" s="6" t="n">
        <v>123</v>
      </c>
      <c r="N111" s="6" t="n">
        <v>184</v>
      </c>
      <c r="O111" s="0" t="n">
        <f aca="false">J111/K111</f>
        <v>0.916201117318436</v>
      </c>
      <c r="P111" s="0" t="n">
        <f aca="false">IFERROR(G111/H111,0)</f>
        <v>0.779310344827586</v>
      </c>
      <c r="Q111" s="0" t="n">
        <f aca="false">D111/100</f>
        <v>0</v>
      </c>
      <c r="AF111" s="8"/>
      <c r="AG111" s="9"/>
      <c r="AH111" s="8"/>
    </row>
    <row r="112" customFormat="false" ht="13.8" hidden="false" customHeight="false" outlineLevel="0" collapsed="false">
      <c r="A112" s="6" t="s">
        <v>1008</v>
      </c>
      <c r="B112" s="6" t="s">
        <v>272</v>
      </c>
      <c r="C112" s="6" t="s">
        <v>273</v>
      </c>
      <c r="D112" s="6" t="str">
        <f aca="false">LEFT(C112,SEARCH("%",C112)-1)</f>
        <v>100</v>
      </c>
      <c r="E112" s="6" t="s">
        <v>1008</v>
      </c>
      <c r="F112" s="6" t="n">
        <v>0</v>
      </c>
      <c r="G112" s="6" t="n">
        <v>4</v>
      </c>
      <c r="H112" s="6" t="n">
        <v>4</v>
      </c>
      <c r="I112" s="6" t="n">
        <v>0</v>
      </c>
      <c r="J112" s="6" t="n">
        <v>45</v>
      </c>
      <c r="K112" s="6" t="n">
        <v>45</v>
      </c>
      <c r="L112" s="6" t="n">
        <v>0</v>
      </c>
      <c r="M112" s="6" t="n">
        <v>36</v>
      </c>
      <c r="N112" s="6" t="n">
        <v>36</v>
      </c>
      <c r="O112" s="0" t="n">
        <f aca="false">J112/K112</f>
        <v>1</v>
      </c>
      <c r="P112" s="0" t="n">
        <f aca="false">IFERROR(G112/H112,0)</f>
        <v>1</v>
      </c>
      <c r="Q112" s="0" t="n">
        <f aca="false">D112/100</f>
        <v>1</v>
      </c>
      <c r="AF112" s="8"/>
      <c r="AG112" s="9"/>
      <c r="AH112" s="8"/>
    </row>
    <row r="113" customFormat="false" ht="13.8" hidden="false" customHeight="false" outlineLevel="0" collapsed="false">
      <c r="A113" s="6" t="s">
        <v>727</v>
      </c>
      <c r="B113" s="6" t="s">
        <v>275</v>
      </c>
      <c r="C113" s="6" t="s">
        <v>157</v>
      </c>
      <c r="D113" s="6" t="str">
        <f aca="false">LEFT(C113,SEARCH("%",C113)-1)</f>
        <v>85</v>
      </c>
      <c r="E113" s="6" t="s">
        <v>727</v>
      </c>
      <c r="F113" s="6" t="n">
        <v>0</v>
      </c>
      <c r="G113" s="6" t="n">
        <v>8</v>
      </c>
      <c r="H113" s="6" t="n">
        <v>8</v>
      </c>
      <c r="I113" s="6" t="n">
        <v>2</v>
      </c>
      <c r="J113" s="6" t="n">
        <v>12</v>
      </c>
      <c r="K113" s="6" t="n">
        <v>14</v>
      </c>
      <c r="L113" s="6" t="n">
        <v>2</v>
      </c>
      <c r="M113" s="6" t="n">
        <v>7</v>
      </c>
      <c r="N113" s="6" t="n">
        <v>9</v>
      </c>
      <c r="O113" s="0" t="n">
        <f aca="false">J113/K113</f>
        <v>0.857142857142857</v>
      </c>
      <c r="P113" s="0" t="n">
        <f aca="false">IFERROR(G113/H113,0)</f>
        <v>1</v>
      </c>
      <c r="Q113" s="0" t="n">
        <f aca="false">D113/100</f>
        <v>0.85</v>
      </c>
      <c r="AF113" s="8"/>
      <c r="AG113" s="9"/>
      <c r="AH113" s="8"/>
    </row>
    <row r="114" customFormat="false" ht="13.8" hidden="false" customHeight="false" outlineLevel="0" collapsed="false">
      <c r="A114" s="6" t="s">
        <v>759</v>
      </c>
      <c r="B114" s="6" t="s">
        <v>277</v>
      </c>
      <c r="C114" s="6" t="s">
        <v>278</v>
      </c>
      <c r="D114" s="6" t="str">
        <f aca="false">LEFT(C114,SEARCH("%",C114)-1)</f>
        <v>92</v>
      </c>
      <c r="E114" s="6" t="s">
        <v>759</v>
      </c>
      <c r="F114" s="6" t="n">
        <v>3</v>
      </c>
      <c r="G114" s="6" t="n">
        <v>27</v>
      </c>
      <c r="H114" s="6" t="n">
        <v>30</v>
      </c>
      <c r="I114" s="6" t="n">
        <v>5</v>
      </c>
      <c r="J114" s="6" t="n">
        <v>36</v>
      </c>
      <c r="K114" s="6" t="n">
        <v>41</v>
      </c>
      <c r="L114" s="6" t="n">
        <v>5</v>
      </c>
      <c r="M114" s="6" t="n">
        <v>20</v>
      </c>
      <c r="N114" s="6" t="n">
        <v>25</v>
      </c>
      <c r="O114" s="0" t="n">
        <f aca="false">J114/K114</f>
        <v>0.878048780487805</v>
      </c>
      <c r="P114" s="0" t="n">
        <f aca="false">IFERROR(G114/H114,0)</f>
        <v>0.9</v>
      </c>
      <c r="Q114" s="0" t="n">
        <f aca="false">D114/100</f>
        <v>0.92</v>
      </c>
      <c r="AF114" s="8"/>
      <c r="AG114" s="9"/>
      <c r="AH114" s="8"/>
    </row>
    <row r="115" customFormat="false" ht="13.8" hidden="false" customHeight="false" outlineLevel="0" collapsed="false">
      <c r="A115" s="6" t="s">
        <v>705</v>
      </c>
      <c r="B115" s="6" t="s">
        <v>280</v>
      </c>
      <c r="C115" s="6" t="s">
        <v>281</v>
      </c>
      <c r="D115" s="6" t="str">
        <f aca="false">LEFT(C115,SEARCH("%",C115)-1)</f>
        <v>47</v>
      </c>
      <c r="E115" s="6" t="s">
        <v>705</v>
      </c>
      <c r="F115" s="6" t="n">
        <v>4</v>
      </c>
      <c r="G115" s="6" t="n">
        <v>6</v>
      </c>
      <c r="H115" s="6" t="n">
        <v>10</v>
      </c>
      <c r="I115" s="6" t="n">
        <v>2</v>
      </c>
      <c r="J115" s="6" t="n">
        <v>20</v>
      </c>
      <c r="K115" s="6" t="n">
        <v>22</v>
      </c>
      <c r="L115" s="6" t="n">
        <v>4</v>
      </c>
      <c r="M115" s="6" t="n">
        <v>8</v>
      </c>
      <c r="N115" s="6" t="n">
        <v>12</v>
      </c>
      <c r="O115" s="0" t="n">
        <f aca="false">J115/K115</f>
        <v>0.909090909090909</v>
      </c>
      <c r="P115" s="0" t="n">
        <f aca="false">IFERROR(G115/H115,0)</f>
        <v>0.6</v>
      </c>
      <c r="Q115" s="0" t="n">
        <f aca="false">D115/100</f>
        <v>0.47</v>
      </c>
      <c r="AF115" s="8"/>
      <c r="AG115" s="9"/>
      <c r="AH115" s="8"/>
    </row>
    <row r="116" customFormat="false" ht="13.8" hidden="false" customHeight="false" outlineLevel="0" collapsed="false">
      <c r="A116" s="6" t="s">
        <v>666</v>
      </c>
      <c r="B116" s="6" t="s">
        <v>94</v>
      </c>
      <c r="C116" s="6" t="s">
        <v>283</v>
      </c>
      <c r="D116" s="6" t="str">
        <f aca="false">LEFT(C116,SEARCH("%",C116)-1)</f>
        <v>50</v>
      </c>
      <c r="E116" s="6" t="s">
        <v>666</v>
      </c>
      <c r="F116" s="6" t="n">
        <v>0</v>
      </c>
      <c r="G116" s="6" t="n">
        <v>0</v>
      </c>
      <c r="H116" s="6" t="n">
        <v>0</v>
      </c>
      <c r="I116" s="6" t="n">
        <v>0</v>
      </c>
      <c r="J116" s="6" t="n">
        <v>11</v>
      </c>
      <c r="K116" s="6" t="n">
        <v>11</v>
      </c>
      <c r="L116" s="6" t="n">
        <v>0</v>
      </c>
      <c r="M116" s="6" t="n">
        <v>4</v>
      </c>
      <c r="N116" s="6" t="n">
        <v>4</v>
      </c>
      <c r="O116" s="0" t="n">
        <f aca="false">J116/K116</f>
        <v>1</v>
      </c>
      <c r="P116" s="0" t="n">
        <f aca="false">IFERROR(G116/H116,0)</f>
        <v>0</v>
      </c>
      <c r="Q116" s="0" t="n">
        <f aca="false">D116/100</f>
        <v>0.5</v>
      </c>
      <c r="AF116" s="8"/>
      <c r="AG116" s="9"/>
      <c r="AH116" s="8"/>
    </row>
    <row r="117" customFormat="false" ht="13.8" hidden="false" customHeight="false" outlineLevel="0" collapsed="false">
      <c r="A117" s="6" t="s">
        <v>863</v>
      </c>
      <c r="B117" s="6" t="s">
        <v>285</v>
      </c>
      <c r="C117" s="6" t="s">
        <v>286</v>
      </c>
      <c r="D117" s="6" t="str">
        <f aca="false">LEFT(C117,SEARCH("%",C117)-1)</f>
        <v>40</v>
      </c>
      <c r="E117" s="6" t="s">
        <v>863</v>
      </c>
      <c r="F117" s="6" t="n">
        <v>0</v>
      </c>
      <c r="G117" s="6" t="n">
        <v>0</v>
      </c>
      <c r="H117" s="6" t="n">
        <v>0</v>
      </c>
      <c r="I117" s="6" t="n">
        <v>0</v>
      </c>
      <c r="J117" s="6" t="n">
        <v>15</v>
      </c>
      <c r="K117" s="6" t="n">
        <v>15</v>
      </c>
      <c r="L117" s="6" t="n">
        <v>0</v>
      </c>
      <c r="M117" s="6" t="n">
        <v>7</v>
      </c>
      <c r="N117" s="6" t="n">
        <v>7</v>
      </c>
      <c r="O117" s="0" t="n">
        <f aca="false">J117/K117</f>
        <v>1</v>
      </c>
      <c r="P117" s="0" t="n">
        <f aca="false">IFERROR(G117/H117,0)</f>
        <v>0</v>
      </c>
      <c r="Q117" s="0" t="n">
        <f aca="false">D117/100</f>
        <v>0.4</v>
      </c>
      <c r="AF117" s="8"/>
      <c r="AG117" s="9"/>
      <c r="AH117" s="8"/>
    </row>
    <row r="118" customFormat="false" ht="13.8" hidden="false" customHeight="false" outlineLevel="0" collapsed="false">
      <c r="A118" s="6" t="s">
        <v>1045</v>
      </c>
      <c r="B118" s="6" t="s">
        <v>288</v>
      </c>
      <c r="C118" s="6" t="s">
        <v>289</v>
      </c>
      <c r="D118" s="6" t="str">
        <f aca="false">LEFT(C118,SEARCH("%",C118)-1)</f>
        <v>0</v>
      </c>
      <c r="E118" s="6" t="s">
        <v>1045</v>
      </c>
      <c r="F118" s="6" t="n">
        <v>0</v>
      </c>
      <c r="G118" s="6" t="n">
        <v>0</v>
      </c>
      <c r="H118" s="6" t="n">
        <v>0</v>
      </c>
      <c r="I118" s="6" t="n">
        <v>0</v>
      </c>
      <c r="J118" s="6" t="n">
        <v>12</v>
      </c>
      <c r="K118" s="6" t="n">
        <v>12</v>
      </c>
      <c r="L118" s="6" t="n">
        <v>0</v>
      </c>
      <c r="M118" s="6" t="n">
        <v>4</v>
      </c>
      <c r="N118" s="6" t="n">
        <v>4</v>
      </c>
      <c r="O118" s="0" t="n">
        <f aca="false">J118/K118</f>
        <v>1</v>
      </c>
      <c r="P118" s="0" t="n">
        <f aca="false">IFERROR(G118/H118,0)</f>
        <v>0</v>
      </c>
      <c r="Q118" s="0" t="n">
        <f aca="false">D118/100</f>
        <v>0</v>
      </c>
      <c r="AF118" s="8"/>
      <c r="AG118" s="9"/>
      <c r="AH118" s="8"/>
    </row>
    <row r="119" customFormat="false" ht="13.8" hidden="false" customHeight="false" outlineLevel="0" collapsed="false">
      <c r="A119" s="6" t="s">
        <v>915</v>
      </c>
      <c r="B119" s="6" t="s">
        <v>153</v>
      </c>
      <c r="C119" s="6" t="s">
        <v>217</v>
      </c>
      <c r="D119" s="6" t="str">
        <f aca="false">LEFT(C119,SEARCH("%",C119)-1)</f>
        <v>0</v>
      </c>
      <c r="E119" s="6" t="s">
        <v>915</v>
      </c>
      <c r="F119" s="6" t="n">
        <v>0</v>
      </c>
      <c r="G119" s="6" t="n">
        <v>0</v>
      </c>
      <c r="H119" s="6" t="n">
        <v>0</v>
      </c>
      <c r="I119" s="6" t="n">
        <v>8</v>
      </c>
      <c r="J119" s="6" t="n">
        <v>13</v>
      </c>
      <c r="K119" s="6" t="n">
        <v>21</v>
      </c>
      <c r="L119" s="6" t="n">
        <v>3</v>
      </c>
      <c r="M119" s="6" t="n">
        <v>5</v>
      </c>
      <c r="N119" s="6" t="n">
        <v>8</v>
      </c>
      <c r="O119" s="0" t="n">
        <f aca="false">J119/K119</f>
        <v>0.619047619047619</v>
      </c>
      <c r="P119" s="0" t="n">
        <f aca="false">IFERROR(G119/H119,0)</f>
        <v>0</v>
      </c>
      <c r="Q119" s="0" t="n">
        <f aca="false">D119/100</f>
        <v>0</v>
      </c>
      <c r="AF119" s="8"/>
      <c r="AG119" s="9"/>
      <c r="AH119" s="8"/>
    </row>
    <row r="120" customFormat="false" ht="13.8" hidden="false" customHeight="false" outlineLevel="0" collapsed="false">
      <c r="A120" s="6" t="s">
        <v>737</v>
      </c>
      <c r="B120" s="6" t="s">
        <v>127</v>
      </c>
      <c r="C120" s="6" t="s">
        <v>84</v>
      </c>
      <c r="D120" s="6" t="str">
        <f aca="false">LEFT(C120,SEARCH("%",C120)-1)</f>
        <v>86</v>
      </c>
      <c r="E120" s="6" t="s">
        <v>737</v>
      </c>
      <c r="F120" s="6" t="n">
        <v>0</v>
      </c>
      <c r="G120" s="6" t="n">
        <v>4</v>
      </c>
      <c r="H120" s="6" t="n">
        <v>4</v>
      </c>
      <c r="I120" s="6" t="n">
        <v>1</v>
      </c>
      <c r="J120" s="6" t="n">
        <v>7</v>
      </c>
      <c r="K120" s="6" t="n">
        <v>8</v>
      </c>
      <c r="L120" s="6" t="n">
        <v>1</v>
      </c>
      <c r="M120" s="6" t="n">
        <v>5</v>
      </c>
      <c r="N120" s="6" t="n">
        <v>6</v>
      </c>
      <c r="O120" s="0" t="n">
        <f aca="false">J120/K120</f>
        <v>0.875</v>
      </c>
      <c r="P120" s="0" t="n">
        <f aca="false">IFERROR(G120/H120,0)</f>
        <v>1</v>
      </c>
      <c r="Q120" s="0" t="n">
        <f aca="false">D120/100</f>
        <v>0.86</v>
      </c>
      <c r="AF120" s="8"/>
      <c r="AG120" s="9"/>
      <c r="AH120" s="8"/>
    </row>
    <row r="121" customFormat="false" ht="13.8" hidden="false" customHeight="false" outlineLevel="0" collapsed="false">
      <c r="A121" s="6" t="s">
        <v>763</v>
      </c>
      <c r="B121" s="6" t="s">
        <v>293</v>
      </c>
      <c r="C121" s="6" t="s">
        <v>146</v>
      </c>
      <c r="D121" s="6" t="str">
        <f aca="false">LEFT(C121,SEARCH("%",C121)-1)</f>
        <v>73</v>
      </c>
      <c r="E121" s="6" t="s">
        <v>763</v>
      </c>
      <c r="F121" s="6" t="n">
        <v>3</v>
      </c>
      <c r="G121" s="6" t="n">
        <v>5</v>
      </c>
      <c r="H121" s="6" t="n">
        <v>8</v>
      </c>
      <c r="I121" s="6" t="n">
        <v>7</v>
      </c>
      <c r="J121" s="6" t="n">
        <v>13</v>
      </c>
      <c r="K121" s="6" t="n">
        <v>20</v>
      </c>
      <c r="L121" s="6" t="n">
        <v>7</v>
      </c>
      <c r="M121" s="6" t="n">
        <v>5</v>
      </c>
      <c r="N121" s="6" t="n">
        <v>12</v>
      </c>
      <c r="O121" s="0" t="n">
        <f aca="false">J121/K121</f>
        <v>0.65</v>
      </c>
      <c r="P121" s="0" t="n">
        <f aca="false">IFERROR(G121/H121,0)</f>
        <v>0.625</v>
      </c>
      <c r="Q121" s="0" t="n">
        <f aca="false">D121/100</f>
        <v>0.73</v>
      </c>
      <c r="AF121" s="8"/>
      <c r="AG121" s="9"/>
      <c r="AH121" s="8"/>
    </row>
    <row r="122" customFormat="false" ht="13.8" hidden="false" customHeight="false" outlineLevel="0" collapsed="false">
      <c r="A122" s="6" t="s">
        <v>738</v>
      </c>
      <c r="B122" s="6" t="s">
        <v>187</v>
      </c>
      <c r="C122" s="6" t="s">
        <v>295</v>
      </c>
      <c r="D122" s="6" t="str">
        <f aca="false">LEFT(C122,SEARCH("%",C122)-1)</f>
        <v>77</v>
      </c>
      <c r="E122" s="6" t="s">
        <v>738</v>
      </c>
      <c r="F122" s="6" t="n">
        <v>2</v>
      </c>
      <c r="G122" s="6" t="n">
        <v>10</v>
      </c>
      <c r="H122" s="6" t="n">
        <v>12</v>
      </c>
      <c r="I122" s="6" t="n">
        <v>4</v>
      </c>
      <c r="J122" s="6" t="n">
        <v>17</v>
      </c>
      <c r="K122" s="6" t="n">
        <v>21</v>
      </c>
      <c r="L122" s="6" t="n">
        <v>5</v>
      </c>
      <c r="M122" s="6" t="n">
        <v>8</v>
      </c>
      <c r="N122" s="6" t="n">
        <v>13</v>
      </c>
      <c r="O122" s="0" t="n">
        <f aca="false">J122/K122</f>
        <v>0.80952380952381</v>
      </c>
      <c r="P122" s="0" t="n">
        <f aca="false">IFERROR(G122/H122,0)</f>
        <v>0.833333333333333</v>
      </c>
      <c r="Q122" s="0" t="n">
        <f aca="false">D122/100</f>
        <v>0.77</v>
      </c>
      <c r="AF122" s="8"/>
      <c r="AG122" s="9"/>
      <c r="AH122" s="8"/>
    </row>
    <row r="123" customFormat="false" ht="13.8" hidden="false" customHeight="false" outlineLevel="0" collapsed="false">
      <c r="A123" s="6" t="s">
        <v>621</v>
      </c>
      <c r="B123" s="6" t="s">
        <v>297</v>
      </c>
      <c r="C123" s="6" t="s">
        <v>298</v>
      </c>
      <c r="D123" s="6" t="str">
        <f aca="false">LEFT(C123,SEARCH("%",C123)-1)</f>
        <v>84</v>
      </c>
      <c r="E123" s="6" t="s">
        <v>621</v>
      </c>
      <c r="F123" s="6" t="n">
        <v>2</v>
      </c>
      <c r="G123" s="6" t="n">
        <v>28</v>
      </c>
      <c r="H123" s="6" t="n">
        <v>30</v>
      </c>
      <c r="I123" s="6" t="n">
        <v>2</v>
      </c>
      <c r="J123" s="6" t="n">
        <v>65</v>
      </c>
      <c r="K123" s="6" t="n">
        <v>67</v>
      </c>
      <c r="L123" s="6" t="n">
        <v>3</v>
      </c>
      <c r="M123" s="6" t="n">
        <v>29</v>
      </c>
      <c r="N123" s="6" t="n">
        <v>32</v>
      </c>
      <c r="O123" s="0" t="n">
        <f aca="false">J123/K123</f>
        <v>0.970149253731343</v>
      </c>
      <c r="P123" s="0" t="n">
        <f aca="false">IFERROR(G123/H123,0)</f>
        <v>0.933333333333333</v>
      </c>
      <c r="Q123" s="0" t="n">
        <f aca="false">D123/100</f>
        <v>0.84</v>
      </c>
      <c r="AF123" s="8"/>
      <c r="AG123" s="9"/>
      <c r="AH123" s="8"/>
    </row>
    <row r="124" customFormat="false" ht="13.8" hidden="false" customHeight="false" outlineLevel="0" collapsed="false">
      <c r="A124" s="6" t="s">
        <v>646</v>
      </c>
      <c r="B124" s="6" t="s">
        <v>214</v>
      </c>
      <c r="C124" s="6" t="s">
        <v>31</v>
      </c>
      <c r="D124" s="6" t="str">
        <f aca="false">LEFT(C124,SEARCH("%",C124)-1)</f>
        <v>100</v>
      </c>
      <c r="E124" s="6" t="s">
        <v>646</v>
      </c>
      <c r="F124" s="6" t="n">
        <v>0</v>
      </c>
      <c r="G124" s="6" t="n">
        <v>0</v>
      </c>
      <c r="H124" s="6" t="n">
        <v>0</v>
      </c>
      <c r="I124" s="6" t="n">
        <v>0</v>
      </c>
      <c r="J124" s="6" t="n">
        <v>4</v>
      </c>
      <c r="K124" s="6" t="n">
        <v>4</v>
      </c>
      <c r="L124" s="6" t="n">
        <v>0</v>
      </c>
      <c r="M124" s="6" t="n">
        <v>2</v>
      </c>
      <c r="N124" s="6" t="n">
        <v>2</v>
      </c>
      <c r="O124" s="0" t="n">
        <f aca="false">J124/K124</f>
        <v>1</v>
      </c>
      <c r="P124" s="0" t="n">
        <f aca="false">IFERROR(G124/H124,0)</f>
        <v>0</v>
      </c>
      <c r="Q124" s="0" t="n">
        <f aca="false">D124/100</f>
        <v>1</v>
      </c>
      <c r="AF124" s="8"/>
      <c r="AG124" s="9"/>
      <c r="AH124" s="8"/>
    </row>
    <row r="125" customFormat="false" ht="13.8" hidden="false" customHeight="false" outlineLevel="0" collapsed="false">
      <c r="A125" s="6" t="s">
        <v>734</v>
      </c>
      <c r="B125" s="6" t="s">
        <v>4</v>
      </c>
      <c r="C125" s="6" t="s">
        <v>199</v>
      </c>
      <c r="D125" s="6" t="str">
        <f aca="false">LEFT(C125,SEARCH("%",C125)-1)</f>
        <v>80</v>
      </c>
      <c r="E125" s="6" t="s">
        <v>734</v>
      </c>
      <c r="F125" s="6" t="n">
        <v>1</v>
      </c>
      <c r="G125" s="6" t="n">
        <v>1</v>
      </c>
      <c r="H125" s="6" t="n">
        <v>2</v>
      </c>
      <c r="I125" s="6" t="n">
        <v>2</v>
      </c>
      <c r="J125" s="6" t="n">
        <v>6</v>
      </c>
      <c r="K125" s="6" t="n">
        <v>8</v>
      </c>
      <c r="L125" s="6" t="n">
        <v>2</v>
      </c>
      <c r="M125" s="6" t="n">
        <v>3</v>
      </c>
      <c r="N125" s="6" t="n">
        <v>5</v>
      </c>
      <c r="O125" s="0" t="n">
        <f aca="false">J125/K125</f>
        <v>0.75</v>
      </c>
      <c r="P125" s="0" t="n">
        <f aca="false">IFERROR(G125/H125,0)</f>
        <v>0.5</v>
      </c>
      <c r="Q125" s="0" t="n">
        <f aca="false">D125/100</f>
        <v>0.8</v>
      </c>
      <c r="AF125" s="8"/>
      <c r="AG125" s="9"/>
      <c r="AH125" s="8"/>
    </row>
    <row r="126" customFormat="false" ht="13.8" hidden="false" customHeight="false" outlineLevel="0" collapsed="false">
      <c r="A126" s="6" t="s">
        <v>746</v>
      </c>
      <c r="B126" s="6" t="s">
        <v>302</v>
      </c>
      <c r="C126" s="6" t="s">
        <v>303</v>
      </c>
      <c r="D126" s="6" t="str">
        <f aca="false">LEFT(C126,SEARCH("%",C126)-1)</f>
        <v>82</v>
      </c>
      <c r="E126" s="6" t="s">
        <v>746</v>
      </c>
      <c r="F126" s="6" t="n">
        <v>5</v>
      </c>
      <c r="G126" s="6" t="n">
        <v>17</v>
      </c>
      <c r="H126" s="6" t="n">
        <v>22</v>
      </c>
      <c r="I126" s="6" t="n">
        <v>7</v>
      </c>
      <c r="J126" s="6" t="n">
        <v>27</v>
      </c>
      <c r="K126" s="6" t="n">
        <v>34</v>
      </c>
      <c r="L126" s="6" t="n">
        <v>5</v>
      </c>
      <c r="M126" s="6" t="n">
        <v>11</v>
      </c>
      <c r="N126" s="6" t="n">
        <v>16</v>
      </c>
      <c r="O126" s="0" t="n">
        <f aca="false">J126/K126</f>
        <v>0.794117647058823</v>
      </c>
      <c r="P126" s="0" t="n">
        <f aca="false">IFERROR(G126/H126,0)</f>
        <v>0.772727272727273</v>
      </c>
      <c r="Q126" s="0" t="n">
        <f aca="false">D126/100</f>
        <v>0.82</v>
      </c>
      <c r="AF126" s="8"/>
      <c r="AG126" s="9"/>
      <c r="AH126" s="8"/>
    </row>
    <row r="127" customFormat="false" ht="13.8" hidden="false" customHeight="false" outlineLevel="0" collapsed="false">
      <c r="A127" s="6" t="s">
        <v>721</v>
      </c>
      <c r="B127" s="6" t="s">
        <v>305</v>
      </c>
      <c r="C127" s="6" t="s">
        <v>306</v>
      </c>
      <c r="D127" s="6" t="str">
        <f aca="false">LEFT(C127,SEARCH("%",C127)-1)</f>
        <v>88</v>
      </c>
      <c r="E127" s="6" t="s">
        <v>721</v>
      </c>
      <c r="F127" s="6" t="n">
        <v>10</v>
      </c>
      <c r="G127" s="6" t="n">
        <v>14</v>
      </c>
      <c r="H127" s="6" t="n">
        <v>24</v>
      </c>
      <c r="I127" s="6" t="n">
        <v>8</v>
      </c>
      <c r="J127" s="6" t="n">
        <v>19</v>
      </c>
      <c r="K127" s="6" t="n">
        <v>27</v>
      </c>
      <c r="L127" s="6" t="n">
        <v>10</v>
      </c>
      <c r="M127" s="6" t="n">
        <v>8</v>
      </c>
      <c r="N127" s="6" t="n">
        <v>18</v>
      </c>
      <c r="O127" s="0" t="n">
        <f aca="false">J127/K127</f>
        <v>0.703703703703704</v>
      </c>
      <c r="P127" s="0" t="n">
        <f aca="false">IFERROR(G127/H127,0)</f>
        <v>0.583333333333333</v>
      </c>
      <c r="Q127" s="0" t="n">
        <f aca="false">D127/100</f>
        <v>0.88</v>
      </c>
      <c r="AF127" s="8"/>
      <c r="AG127" s="9"/>
      <c r="AH127" s="8"/>
    </row>
    <row r="128" customFormat="false" ht="13.8" hidden="false" customHeight="false" outlineLevel="0" collapsed="false">
      <c r="A128" s="6" t="s">
        <v>758</v>
      </c>
      <c r="B128" s="6" t="s">
        <v>308</v>
      </c>
      <c r="C128" s="6" t="s">
        <v>124</v>
      </c>
      <c r="D128" s="6" t="str">
        <f aca="false">LEFT(C128,SEARCH("%",C128)-1)</f>
        <v>100</v>
      </c>
      <c r="E128" s="6" t="s">
        <v>758</v>
      </c>
      <c r="F128" s="6" t="n">
        <v>4</v>
      </c>
      <c r="G128" s="6" t="n">
        <v>24</v>
      </c>
      <c r="H128" s="6" t="n">
        <v>28</v>
      </c>
      <c r="I128" s="6" t="n">
        <v>6</v>
      </c>
      <c r="J128" s="6" t="n">
        <v>28</v>
      </c>
      <c r="K128" s="6" t="n">
        <v>34</v>
      </c>
      <c r="L128" s="6" t="n">
        <v>4</v>
      </c>
      <c r="M128" s="6" t="n">
        <v>15</v>
      </c>
      <c r="N128" s="6" t="n">
        <v>19</v>
      </c>
      <c r="O128" s="0" t="n">
        <f aca="false">J128/K128</f>
        <v>0.823529411764706</v>
      </c>
      <c r="P128" s="0" t="n">
        <f aca="false">IFERROR(G128/H128,0)</f>
        <v>0.857142857142857</v>
      </c>
      <c r="Q128" s="0" t="n">
        <f aca="false">D128/100</f>
        <v>1</v>
      </c>
      <c r="AF128" s="8"/>
      <c r="AG128" s="9"/>
      <c r="AH128" s="8"/>
    </row>
    <row r="129" customFormat="false" ht="13.8" hidden="false" customHeight="false" outlineLevel="0" collapsed="false">
      <c r="A129" s="6" t="s">
        <v>1022</v>
      </c>
      <c r="B129" s="6" t="s">
        <v>310</v>
      </c>
      <c r="C129" s="6" t="s">
        <v>311</v>
      </c>
      <c r="D129" s="6" t="str">
        <f aca="false">LEFT(C129,SEARCH("%",C129)-1)</f>
        <v>82</v>
      </c>
      <c r="E129" s="6" t="s">
        <v>1022</v>
      </c>
      <c r="F129" s="6" t="n">
        <v>3</v>
      </c>
      <c r="G129" s="6" t="n">
        <v>59</v>
      </c>
      <c r="H129" s="6" t="n">
        <v>62</v>
      </c>
      <c r="I129" s="6" t="n">
        <v>7</v>
      </c>
      <c r="J129" s="6" t="n">
        <v>120</v>
      </c>
      <c r="K129" s="6" t="n">
        <v>127</v>
      </c>
      <c r="L129" s="6" t="n">
        <v>7</v>
      </c>
      <c r="M129" s="6" t="n">
        <v>68</v>
      </c>
      <c r="N129" s="6" t="n">
        <v>75</v>
      </c>
      <c r="O129" s="0" t="n">
        <f aca="false">J129/K129</f>
        <v>0.944881889763779</v>
      </c>
      <c r="P129" s="0" t="n">
        <f aca="false">IFERROR(G129/H129,0)</f>
        <v>0.951612903225806</v>
      </c>
      <c r="Q129" s="0" t="n">
        <f aca="false">D129/100</f>
        <v>0.82</v>
      </c>
      <c r="AF129" s="8"/>
      <c r="AG129" s="9"/>
      <c r="AH129" s="8"/>
    </row>
    <row r="130" customFormat="false" ht="13.8" hidden="false" customHeight="false" outlineLevel="0" collapsed="false">
      <c r="A130" s="6" t="s">
        <v>954</v>
      </c>
      <c r="B130" s="6" t="s">
        <v>313</v>
      </c>
      <c r="C130" s="6" t="s">
        <v>314</v>
      </c>
      <c r="D130" s="6" t="str">
        <f aca="false">LEFT(C130,SEARCH("%",C130)-1)</f>
        <v>59</v>
      </c>
      <c r="E130" s="6" t="s">
        <v>954</v>
      </c>
      <c r="F130" s="6" t="n">
        <v>6</v>
      </c>
      <c r="G130" s="6" t="n">
        <v>14</v>
      </c>
      <c r="H130" s="6" t="n">
        <v>20</v>
      </c>
      <c r="I130" s="6" t="n">
        <v>13</v>
      </c>
      <c r="J130" s="6" t="n">
        <v>43</v>
      </c>
      <c r="K130" s="6" t="n">
        <v>56</v>
      </c>
      <c r="L130" s="6" t="n">
        <v>8</v>
      </c>
      <c r="M130" s="6" t="n">
        <v>16</v>
      </c>
      <c r="N130" s="6" t="n">
        <v>24</v>
      </c>
      <c r="O130" s="0" t="n">
        <f aca="false">J130/K130</f>
        <v>0.767857142857143</v>
      </c>
      <c r="P130" s="0" t="n">
        <f aca="false">IFERROR(G130/H130,0)</f>
        <v>0.7</v>
      </c>
      <c r="Q130" s="0" t="n">
        <f aca="false">D130/100</f>
        <v>0.59</v>
      </c>
      <c r="AF130" s="8"/>
      <c r="AG130" s="9"/>
      <c r="AH130" s="8"/>
    </row>
    <row r="131" customFormat="false" ht="13.8" hidden="false" customHeight="false" outlineLevel="0" collapsed="false">
      <c r="A131" s="6" t="s">
        <v>992</v>
      </c>
      <c r="B131" s="6" t="s">
        <v>316</v>
      </c>
      <c r="C131" s="6" t="s">
        <v>214</v>
      </c>
      <c r="D131" s="6" t="str">
        <f aca="false">LEFT(C131,SEARCH("%",C131)-1)</f>
        <v>100</v>
      </c>
      <c r="E131" s="6" t="s">
        <v>992</v>
      </c>
      <c r="F131" s="6" t="n">
        <v>0</v>
      </c>
      <c r="G131" s="6" t="n">
        <v>0</v>
      </c>
      <c r="H131" s="6" t="n">
        <v>0</v>
      </c>
      <c r="I131" s="6" t="n">
        <v>4</v>
      </c>
      <c r="J131" s="6" t="n">
        <v>6</v>
      </c>
      <c r="K131" s="6" t="n">
        <v>10</v>
      </c>
      <c r="L131" s="6" t="n">
        <v>2</v>
      </c>
      <c r="M131" s="6" t="n">
        <v>4</v>
      </c>
      <c r="N131" s="6" t="n">
        <v>6</v>
      </c>
      <c r="O131" s="0" t="n">
        <f aca="false">J131/K131</f>
        <v>0.6</v>
      </c>
      <c r="P131" s="0" t="n">
        <f aca="false">IFERROR(G131/H131,0)</f>
        <v>0</v>
      </c>
      <c r="Q131" s="0" t="n">
        <f aca="false">D131/100</f>
        <v>1</v>
      </c>
      <c r="AF131" s="8"/>
      <c r="AG131" s="9"/>
      <c r="AH131" s="8"/>
    </row>
    <row r="132" customFormat="false" ht="13.8" hidden="false" customHeight="false" outlineLevel="0" collapsed="false">
      <c r="A132" s="6" t="s">
        <v>960</v>
      </c>
      <c r="B132" s="6" t="s">
        <v>157</v>
      </c>
      <c r="C132" s="6" t="s">
        <v>109</v>
      </c>
      <c r="D132" s="6" t="str">
        <f aca="false">LEFT(C132,SEARCH("%",C132)-1)</f>
        <v>100</v>
      </c>
      <c r="E132" s="6" t="s">
        <v>960</v>
      </c>
      <c r="F132" s="6" t="n">
        <v>1</v>
      </c>
      <c r="G132" s="6" t="n">
        <v>5</v>
      </c>
      <c r="H132" s="6" t="n">
        <v>6</v>
      </c>
      <c r="I132" s="6" t="n">
        <v>0</v>
      </c>
      <c r="J132" s="6" t="n">
        <v>12</v>
      </c>
      <c r="K132" s="6" t="n">
        <v>12</v>
      </c>
      <c r="L132" s="6" t="n">
        <v>1</v>
      </c>
      <c r="M132" s="6" t="n">
        <v>6</v>
      </c>
      <c r="N132" s="6" t="n">
        <v>7</v>
      </c>
      <c r="O132" s="0" t="n">
        <f aca="false">J132/K132</f>
        <v>1</v>
      </c>
      <c r="P132" s="0" t="n">
        <f aca="false">IFERROR(G132/H132,0)</f>
        <v>0.833333333333333</v>
      </c>
      <c r="Q132" s="0" t="n">
        <f aca="false">D132/100</f>
        <v>1</v>
      </c>
      <c r="AF132" s="8"/>
      <c r="AG132" s="9"/>
      <c r="AH132" s="8"/>
    </row>
    <row r="133" customFormat="false" ht="13.8" hidden="false" customHeight="false" outlineLevel="0" collapsed="false">
      <c r="A133" s="6" t="s">
        <v>1013</v>
      </c>
      <c r="B133" s="6" t="s">
        <v>319</v>
      </c>
      <c r="C133" s="6" t="s">
        <v>320</v>
      </c>
      <c r="D133" s="6" t="str">
        <f aca="false">LEFT(C133,SEARCH("%",C133)-1)</f>
        <v>78</v>
      </c>
      <c r="E133" s="6" t="s">
        <v>1013</v>
      </c>
      <c r="F133" s="6" t="n">
        <v>42</v>
      </c>
      <c r="G133" s="6" t="n">
        <v>100</v>
      </c>
      <c r="H133" s="6" t="n">
        <v>142</v>
      </c>
      <c r="I133" s="6" t="n">
        <v>58</v>
      </c>
      <c r="J133" s="6" t="n">
        <v>168</v>
      </c>
      <c r="K133" s="6" t="n">
        <v>226</v>
      </c>
      <c r="L133" s="6" t="n">
        <v>44</v>
      </c>
      <c r="M133" s="6" t="n">
        <v>97</v>
      </c>
      <c r="N133" s="6" t="n">
        <v>141</v>
      </c>
      <c r="O133" s="0" t="n">
        <f aca="false">J133/K133</f>
        <v>0.743362831858407</v>
      </c>
      <c r="P133" s="0" t="n">
        <f aca="false">IFERROR(G133/H133,0)</f>
        <v>0.704225352112676</v>
      </c>
      <c r="Q133" s="0" t="n">
        <f aca="false">D133/100</f>
        <v>0.78</v>
      </c>
    </row>
    <row r="134" customFormat="false" ht="13.8" hidden="false" customHeight="false" outlineLevel="0" collapsed="false">
      <c r="A134" s="6" t="s">
        <v>640</v>
      </c>
      <c r="B134" s="6" t="s">
        <v>214</v>
      </c>
      <c r="C134" s="6" t="s">
        <v>31</v>
      </c>
      <c r="D134" s="6" t="str">
        <f aca="false">LEFT(C134,SEARCH("%",C134)-1)</f>
        <v>100</v>
      </c>
      <c r="E134" s="6" t="s">
        <v>640</v>
      </c>
      <c r="F134" s="6" t="n">
        <v>0</v>
      </c>
      <c r="G134" s="6" t="n">
        <v>0</v>
      </c>
      <c r="H134" s="6" t="n">
        <v>0</v>
      </c>
      <c r="I134" s="6" t="n">
        <v>0</v>
      </c>
      <c r="J134" s="6" t="n">
        <v>4</v>
      </c>
      <c r="K134" s="6" t="n">
        <v>4</v>
      </c>
      <c r="L134" s="6" t="n">
        <v>0</v>
      </c>
      <c r="M134" s="6" t="n">
        <v>2</v>
      </c>
      <c r="N134" s="6" t="n">
        <v>2</v>
      </c>
      <c r="O134" s="0" t="n">
        <f aca="false">J134/K134</f>
        <v>1</v>
      </c>
      <c r="P134" s="0" t="n">
        <f aca="false">IFERROR(G134/H134,0)</f>
        <v>0</v>
      </c>
      <c r="Q134" s="0" t="n">
        <f aca="false">D134/100</f>
        <v>1</v>
      </c>
    </row>
    <row r="135" customFormat="false" ht="13.8" hidden="false" customHeight="false" outlineLevel="0" collapsed="false">
      <c r="A135" s="6" t="s">
        <v>677</v>
      </c>
      <c r="B135" s="6" t="s">
        <v>323</v>
      </c>
      <c r="C135" s="6" t="s">
        <v>324</v>
      </c>
      <c r="D135" s="6" t="str">
        <f aca="false">LEFT(C135,SEARCH("%",C135)-1)</f>
        <v>0</v>
      </c>
      <c r="E135" s="6" t="s">
        <v>677</v>
      </c>
      <c r="F135" s="6" t="n">
        <v>8</v>
      </c>
      <c r="G135" s="6" t="n">
        <v>6</v>
      </c>
      <c r="H135" s="6" t="n">
        <v>14</v>
      </c>
      <c r="I135" s="6" t="n">
        <v>3</v>
      </c>
      <c r="J135" s="6" t="n">
        <v>7</v>
      </c>
      <c r="K135" s="6" t="n">
        <v>10</v>
      </c>
      <c r="L135" s="6" t="n">
        <v>8</v>
      </c>
      <c r="M135" s="6" t="n">
        <v>5</v>
      </c>
      <c r="N135" s="6" t="n">
        <v>13</v>
      </c>
      <c r="O135" s="0" t="n">
        <f aca="false">J135/K135</f>
        <v>0.7</v>
      </c>
      <c r="P135" s="0" t="n">
        <f aca="false">IFERROR(G135/H135,0)</f>
        <v>0.428571428571429</v>
      </c>
      <c r="Q135" s="0" t="n">
        <f aca="false">D135/100</f>
        <v>0</v>
      </c>
    </row>
    <row r="136" customFormat="false" ht="13.8" hidden="false" customHeight="false" outlineLevel="0" collapsed="false">
      <c r="A136" s="6" t="s">
        <v>976</v>
      </c>
      <c r="B136" s="6" t="s">
        <v>326</v>
      </c>
      <c r="C136" s="6" t="s">
        <v>184</v>
      </c>
      <c r="D136" s="6" t="str">
        <f aca="false">LEFT(C136,SEARCH("%",C136)-1)</f>
        <v>100</v>
      </c>
      <c r="E136" s="6" t="s">
        <v>976</v>
      </c>
      <c r="F136" s="6" t="n">
        <v>0</v>
      </c>
      <c r="G136" s="6" t="n">
        <v>12</v>
      </c>
      <c r="H136" s="6" t="n">
        <v>12</v>
      </c>
      <c r="I136" s="6" t="n">
        <v>0</v>
      </c>
      <c r="J136" s="6" t="n">
        <v>28</v>
      </c>
      <c r="K136" s="6" t="n">
        <v>28</v>
      </c>
      <c r="L136" s="6" t="n">
        <v>0</v>
      </c>
      <c r="M136" s="6" t="n">
        <v>11</v>
      </c>
      <c r="N136" s="6" t="n">
        <v>11</v>
      </c>
      <c r="O136" s="0" t="n">
        <f aca="false">J136/K136</f>
        <v>1</v>
      </c>
      <c r="P136" s="0" t="n">
        <f aca="false">IFERROR(G136/H136,0)</f>
        <v>1</v>
      </c>
      <c r="Q136" s="0" t="n">
        <f aca="false">D136/100</f>
        <v>1</v>
      </c>
    </row>
    <row r="137" customFormat="false" ht="13.8" hidden="false" customHeight="false" outlineLevel="0" collapsed="false">
      <c r="A137" s="6" t="s">
        <v>715</v>
      </c>
      <c r="B137" s="6" t="s">
        <v>328</v>
      </c>
      <c r="C137" s="6" t="s">
        <v>329</v>
      </c>
      <c r="D137" s="6" t="str">
        <f aca="false">LEFT(C137,SEARCH("%",C137)-1)</f>
        <v>68</v>
      </c>
      <c r="E137" s="6" t="s">
        <v>715</v>
      </c>
      <c r="F137" s="6" t="n">
        <v>6</v>
      </c>
      <c r="G137" s="6" t="n">
        <v>8</v>
      </c>
      <c r="H137" s="6" t="n">
        <v>14</v>
      </c>
      <c r="I137" s="6" t="n">
        <v>10</v>
      </c>
      <c r="J137" s="6" t="n">
        <v>24</v>
      </c>
      <c r="K137" s="6" t="n">
        <v>34</v>
      </c>
      <c r="L137" s="6" t="n">
        <v>5</v>
      </c>
      <c r="M137" s="6" t="n">
        <v>9</v>
      </c>
      <c r="N137" s="6" t="n">
        <v>14</v>
      </c>
      <c r="O137" s="0" t="n">
        <f aca="false">J137/K137</f>
        <v>0.705882352941176</v>
      </c>
      <c r="P137" s="0" t="n">
        <f aca="false">IFERROR(G137/H137,0)</f>
        <v>0.571428571428571</v>
      </c>
      <c r="Q137" s="0" t="n">
        <f aca="false">D137/100</f>
        <v>0.68</v>
      </c>
    </row>
    <row r="138" customFormat="false" ht="13.8" hidden="false" customHeight="false" outlineLevel="0" collapsed="false">
      <c r="A138" s="6" t="s">
        <v>809</v>
      </c>
      <c r="B138" s="6" t="s">
        <v>331</v>
      </c>
      <c r="C138" s="6" t="s">
        <v>332</v>
      </c>
      <c r="D138" s="6" t="str">
        <f aca="false">LEFT(C138,SEARCH("%",C138)-1)</f>
        <v>100</v>
      </c>
      <c r="E138" s="6" t="s">
        <v>809</v>
      </c>
      <c r="F138" s="6" t="n">
        <v>0</v>
      </c>
      <c r="G138" s="6" t="n">
        <v>6</v>
      </c>
      <c r="H138" s="6" t="n">
        <v>6</v>
      </c>
      <c r="I138" s="6" t="n">
        <v>0</v>
      </c>
      <c r="J138" s="6" t="n">
        <v>24</v>
      </c>
      <c r="K138" s="6" t="n">
        <v>24</v>
      </c>
      <c r="L138" s="6" t="n">
        <v>0</v>
      </c>
      <c r="M138" s="6" t="n">
        <v>10</v>
      </c>
      <c r="N138" s="6" t="n">
        <v>10</v>
      </c>
      <c r="O138" s="0" t="n">
        <f aca="false">J138/K138</f>
        <v>1</v>
      </c>
      <c r="P138" s="0" t="n">
        <f aca="false">IFERROR(G138/H138,0)</f>
        <v>1</v>
      </c>
      <c r="Q138" s="0" t="n">
        <f aca="false">D138/100</f>
        <v>1</v>
      </c>
    </row>
    <row r="139" customFormat="false" ht="13.8" hidden="false" customHeight="false" outlineLevel="0" collapsed="false">
      <c r="A139" s="6" t="s">
        <v>843</v>
      </c>
      <c r="B139" s="6" t="s">
        <v>334</v>
      </c>
      <c r="C139" s="6" t="s">
        <v>83</v>
      </c>
      <c r="D139" s="6" t="str">
        <f aca="false">LEFT(C139,SEARCH("%",C139)-1)</f>
        <v>89</v>
      </c>
      <c r="E139" s="6" t="s">
        <v>843</v>
      </c>
      <c r="F139" s="6" t="n">
        <v>0</v>
      </c>
      <c r="G139" s="6" t="n">
        <v>0</v>
      </c>
      <c r="H139" s="6" t="n">
        <v>0</v>
      </c>
      <c r="I139" s="6" t="n">
        <v>0</v>
      </c>
      <c r="J139" s="6" t="n">
        <v>16</v>
      </c>
      <c r="K139" s="6" t="n">
        <v>16</v>
      </c>
      <c r="L139" s="6" t="n">
        <v>0</v>
      </c>
      <c r="M139" s="6" t="n">
        <v>11</v>
      </c>
      <c r="N139" s="6" t="n">
        <v>11</v>
      </c>
      <c r="O139" s="0" t="n">
        <f aca="false">J139/K139</f>
        <v>1</v>
      </c>
      <c r="P139" s="0" t="n">
        <f aca="false">IFERROR(G139/H139,0)</f>
        <v>0</v>
      </c>
      <c r="Q139" s="0" t="n">
        <f aca="false">D139/100</f>
        <v>0.89</v>
      </c>
    </row>
    <row r="140" customFormat="false" ht="13.8" hidden="false" customHeight="false" outlineLevel="0" collapsed="false">
      <c r="A140" s="6" t="s">
        <v>873</v>
      </c>
      <c r="B140" s="6" t="s">
        <v>336</v>
      </c>
      <c r="C140" s="6" t="s">
        <v>337</v>
      </c>
      <c r="D140" s="6" t="str">
        <f aca="false">LEFT(C140,SEARCH("%",C140)-1)</f>
        <v>7</v>
      </c>
      <c r="E140" s="6" t="s">
        <v>873</v>
      </c>
      <c r="F140" s="6" t="n">
        <v>0</v>
      </c>
      <c r="G140" s="6" t="n">
        <v>4</v>
      </c>
      <c r="H140" s="6" t="n">
        <v>4</v>
      </c>
      <c r="I140" s="6" t="n">
        <v>4</v>
      </c>
      <c r="J140" s="6" t="n">
        <v>21</v>
      </c>
      <c r="K140" s="6" t="n">
        <v>25</v>
      </c>
      <c r="L140" s="6" t="n">
        <v>2</v>
      </c>
      <c r="M140" s="6" t="n">
        <v>12</v>
      </c>
      <c r="N140" s="6" t="n">
        <v>14</v>
      </c>
      <c r="O140" s="0" t="n">
        <f aca="false">J140/K140</f>
        <v>0.84</v>
      </c>
      <c r="P140" s="0" t="n">
        <f aca="false">IFERROR(G140/H140,0)</f>
        <v>1</v>
      </c>
      <c r="Q140" s="0" t="n">
        <f aca="false">D140/100</f>
        <v>0.07</v>
      </c>
    </row>
    <row r="141" customFormat="false" ht="13.8" hidden="false" customHeight="false" outlineLevel="0" collapsed="false">
      <c r="A141" s="6" t="s">
        <v>997</v>
      </c>
      <c r="B141" s="6" t="s">
        <v>339</v>
      </c>
      <c r="C141" s="6" t="s">
        <v>340</v>
      </c>
      <c r="D141" s="6" t="str">
        <f aca="false">LEFT(C141,SEARCH("%",C141)-1)</f>
        <v>89</v>
      </c>
      <c r="E141" s="6" t="s">
        <v>997</v>
      </c>
      <c r="F141" s="6" t="n">
        <v>8</v>
      </c>
      <c r="G141" s="6" t="n">
        <v>32</v>
      </c>
      <c r="H141" s="6" t="n">
        <v>40</v>
      </c>
      <c r="I141" s="6" t="n">
        <v>11</v>
      </c>
      <c r="J141" s="6" t="n">
        <v>61</v>
      </c>
      <c r="K141" s="6" t="n">
        <v>72</v>
      </c>
      <c r="L141" s="6" t="n">
        <v>8</v>
      </c>
      <c r="M141" s="6" t="n">
        <v>23</v>
      </c>
      <c r="N141" s="6" t="n">
        <v>31</v>
      </c>
      <c r="O141" s="0" t="n">
        <f aca="false">J141/K141</f>
        <v>0.847222222222222</v>
      </c>
      <c r="P141" s="0" t="n">
        <f aca="false">IFERROR(G141/H141,0)</f>
        <v>0.8</v>
      </c>
      <c r="Q141" s="0" t="n">
        <f aca="false">D141/100</f>
        <v>0.89</v>
      </c>
    </row>
    <row r="142" customFormat="false" ht="13.8" hidden="false" customHeight="false" outlineLevel="0" collapsed="false">
      <c r="A142" s="6" t="s">
        <v>869</v>
      </c>
      <c r="B142" s="6" t="s">
        <v>342</v>
      </c>
      <c r="C142" s="6" t="s">
        <v>343</v>
      </c>
      <c r="D142" s="6" t="str">
        <f aca="false">LEFT(C142,SEARCH("%",C142)-1)</f>
        <v>44</v>
      </c>
      <c r="E142" s="6" t="s">
        <v>869</v>
      </c>
      <c r="F142" s="6" t="n">
        <v>4</v>
      </c>
      <c r="G142" s="6" t="n">
        <v>38</v>
      </c>
      <c r="H142" s="6" t="n">
        <v>42</v>
      </c>
      <c r="I142" s="6" t="n">
        <v>1</v>
      </c>
      <c r="J142" s="6" t="n">
        <v>99</v>
      </c>
      <c r="K142" s="6" t="n">
        <v>100</v>
      </c>
      <c r="L142" s="6" t="n">
        <v>4</v>
      </c>
      <c r="M142" s="6" t="n">
        <v>45</v>
      </c>
      <c r="N142" s="6" t="n">
        <v>49</v>
      </c>
      <c r="O142" s="0" t="n">
        <f aca="false">J142/K142</f>
        <v>0.99</v>
      </c>
      <c r="P142" s="0" t="n">
        <f aca="false">IFERROR(G142/H142,0)</f>
        <v>0.904761904761905</v>
      </c>
      <c r="Q142" s="0" t="n">
        <f aca="false">D142/100</f>
        <v>0.44</v>
      </c>
    </row>
    <row r="143" customFormat="false" ht="13.8" hidden="false" customHeight="false" outlineLevel="0" collapsed="false">
      <c r="A143" s="6" t="s">
        <v>947</v>
      </c>
      <c r="B143" s="6" t="s">
        <v>161</v>
      </c>
      <c r="C143" s="6" t="s">
        <v>345</v>
      </c>
      <c r="D143" s="6" t="str">
        <f aca="false">LEFT(C143,SEARCH("%",C143)-1)</f>
        <v>84</v>
      </c>
      <c r="E143" s="6" t="s">
        <v>947</v>
      </c>
      <c r="F143" s="6" t="n">
        <v>4</v>
      </c>
      <c r="G143" s="6" t="n">
        <v>36</v>
      </c>
      <c r="H143" s="6" t="n">
        <v>40</v>
      </c>
      <c r="I143" s="6" t="n">
        <v>3</v>
      </c>
      <c r="J143" s="6" t="n">
        <v>83</v>
      </c>
      <c r="K143" s="6" t="n">
        <v>86</v>
      </c>
      <c r="L143" s="6" t="n">
        <v>4</v>
      </c>
      <c r="M143" s="6" t="n">
        <v>39</v>
      </c>
      <c r="N143" s="6" t="n">
        <v>43</v>
      </c>
      <c r="O143" s="0" t="n">
        <f aca="false">J143/K143</f>
        <v>0.965116279069767</v>
      </c>
      <c r="P143" s="0" t="n">
        <f aca="false">IFERROR(G143/H143,0)</f>
        <v>0.9</v>
      </c>
      <c r="Q143" s="0" t="n">
        <f aca="false">D143/100</f>
        <v>0.84</v>
      </c>
    </row>
    <row r="144" customFormat="false" ht="13.8" hidden="false" customHeight="false" outlineLevel="0" collapsed="false">
      <c r="A144" s="6" t="s">
        <v>1027</v>
      </c>
      <c r="B144" s="6" t="s">
        <v>347</v>
      </c>
      <c r="C144" s="6" t="s">
        <v>348</v>
      </c>
      <c r="D144" s="6" t="str">
        <f aca="false">LEFT(C144,SEARCH("%",C144)-1)</f>
        <v>83</v>
      </c>
      <c r="E144" s="6" t="s">
        <v>1027</v>
      </c>
      <c r="F144" s="6" t="n">
        <v>8</v>
      </c>
      <c r="G144" s="6" t="n">
        <v>66</v>
      </c>
      <c r="H144" s="6" t="n">
        <v>74</v>
      </c>
      <c r="I144" s="6" t="n">
        <v>9</v>
      </c>
      <c r="J144" s="6" t="n">
        <v>91</v>
      </c>
      <c r="K144" s="6" t="n">
        <v>100</v>
      </c>
      <c r="L144" s="6" t="n">
        <v>12</v>
      </c>
      <c r="M144" s="6" t="n">
        <v>49</v>
      </c>
      <c r="N144" s="6" t="n">
        <v>61</v>
      </c>
      <c r="O144" s="0" t="n">
        <f aca="false">J144/K144</f>
        <v>0.91</v>
      </c>
      <c r="P144" s="0" t="n">
        <f aca="false">IFERROR(G144/H144,0)</f>
        <v>0.891891891891892</v>
      </c>
      <c r="Q144" s="0" t="n">
        <f aca="false">D144/100</f>
        <v>0.83</v>
      </c>
    </row>
    <row r="145" customFormat="false" ht="13.8" hidden="false" customHeight="false" outlineLevel="0" collapsed="false">
      <c r="A145" s="6" t="s">
        <v>968</v>
      </c>
      <c r="B145" s="6" t="s">
        <v>33</v>
      </c>
      <c r="C145" s="6" t="s">
        <v>16</v>
      </c>
      <c r="D145" s="6" t="str">
        <f aca="false">LEFT(C145,SEARCH("%",C145)-1)</f>
        <v>100</v>
      </c>
      <c r="E145" s="6" t="s">
        <v>968</v>
      </c>
      <c r="F145" s="6" t="n">
        <v>0</v>
      </c>
      <c r="G145" s="6" t="n">
        <v>8</v>
      </c>
      <c r="H145" s="6" t="n">
        <v>8</v>
      </c>
      <c r="I145" s="6" t="n">
        <v>0</v>
      </c>
      <c r="J145" s="6" t="n">
        <v>17</v>
      </c>
      <c r="K145" s="6" t="n">
        <v>17</v>
      </c>
      <c r="L145" s="6" t="n">
        <v>0</v>
      </c>
      <c r="M145" s="6" t="n">
        <v>10</v>
      </c>
      <c r="N145" s="6" t="n">
        <v>10</v>
      </c>
      <c r="O145" s="0" t="n">
        <f aca="false">J145/K145</f>
        <v>1</v>
      </c>
      <c r="P145" s="0" t="n">
        <f aca="false">IFERROR(G145/H145,0)</f>
        <v>1</v>
      </c>
      <c r="Q145" s="0" t="n">
        <f aca="false">D145/100</f>
        <v>1</v>
      </c>
    </row>
    <row r="146" customFormat="false" ht="13.8" hidden="false" customHeight="false" outlineLevel="0" collapsed="false">
      <c r="A146" s="6" t="s">
        <v>980</v>
      </c>
      <c r="B146" s="6" t="s">
        <v>351</v>
      </c>
      <c r="C146" s="6" t="s">
        <v>166</v>
      </c>
      <c r="D146" s="6" t="str">
        <f aca="false">LEFT(C146,SEARCH("%",C146)-1)</f>
        <v>96</v>
      </c>
      <c r="E146" s="6" t="s">
        <v>980</v>
      </c>
      <c r="F146" s="6" t="n">
        <v>3</v>
      </c>
      <c r="G146" s="6" t="n">
        <v>21</v>
      </c>
      <c r="H146" s="6" t="n">
        <v>24</v>
      </c>
      <c r="I146" s="6" t="n">
        <v>4</v>
      </c>
      <c r="J146" s="6" t="n">
        <v>39</v>
      </c>
      <c r="K146" s="6" t="n">
        <v>43</v>
      </c>
      <c r="L146" s="6" t="n">
        <v>4</v>
      </c>
      <c r="M146" s="6" t="n">
        <v>21</v>
      </c>
      <c r="N146" s="6" t="n">
        <v>25</v>
      </c>
      <c r="O146" s="0" t="n">
        <f aca="false">J146/K146</f>
        <v>0.906976744186046</v>
      </c>
      <c r="P146" s="0" t="n">
        <f aca="false">IFERROR(G146/H146,0)</f>
        <v>0.875</v>
      </c>
      <c r="Q146" s="0" t="n">
        <f aca="false">D146/100</f>
        <v>0.96</v>
      </c>
    </row>
    <row r="147" customFormat="false" ht="13.8" hidden="false" customHeight="false" outlineLevel="0" collapsed="false">
      <c r="A147" s="6" t="s">
        <v>865</v>
      </c>
      <c r="B147" s="6" t="s">
        <v>353</v>
      </c>
      <c r="C147" s="6" t="s">
        <v>354</v>
      </c>
      <c r="D147" s="6" t="str">
        <f aca="false">LEFT(C147,SEARCH("%",C147)-1)</f>
        <v>0</v>
      </c>
      <c r="E147" s="6" t="s">
        <v>865</v>
      </c>
      <c r="F147" s="6" t="n">
        <v>9</v>
      </c>
      <c r="G147" s="6" t="n">
        <v>31</v>
      </c>
      <c r="H147" s="6" t="n">
        <v>40</v>
      </c>
      <c r="I147" s="6" t="n">
        <v>17</v>
      </c>
      <c r="J147" s="6" t="n">
        <v>87</v>
      </c>
      <c r="K147" s="6" t="n">
        <v>104</v>
      </c>
      <c r="L147" s="6" t="n">
        <v>13</v>
      </c>
      <c r="M147" s="6" t="n">
        <v>32</v>
      </c>
      <c r="N147" s="6" t="n">
        <v>45</v>
      </c>
      <c r="O147" s="0" t="n">
        <f aca="false">J147/K147</f>
        <v>0.836538461538462</v>
      </c>
      <c r="P147" s="0" t="n">
        <f aca="false">IFERROR(G147/H147,0)</f>
        <v>0.775</v>
      </c>
      <c r="Q147" s="0" t="n">
        <f aca="false">D147/100</f>
        <v>0</v>
      </c>
    </row>
    <row r="148" customFormat="false" ht="13.8" hidden="false" customHeight="false" outlineLevel="0" collapsed="false">
      <c r="A148" s="6" t="s">
        <v>938</v>
      </c>
      <c r="B148" s="6" t="s">
        <v>151</v>
      </c>
      <c r="C148" s="6" t="s">
        <v>356</v>
      </c>
      <c r="D148" s="6" t="str">
        <f aca="false">LEFT(C148,SEARCH("%",C148)-1)</f>
        <v>100</v>
      </c>
      <c r="E148" s="6" t="s">
        <v>938</v>
      </c>
      <c r="F148" s="6" t="n">
        <v>1</v>
      </c>
      <c r="G148" s="6" t="n">
        <v>9</v>
      </c>
      <c r="H148" s="6" t="n">
        <v>10</v>
      </c>
      <c r="I148" s="6" t="n">
        <v>1</v>
      </c>
      <c r="J148" s="6" t="n">
        <v>32</v>
      </c>
      <c r="K148" s="6" t="n">
        <v>33</v>
      </c>
      <c r="L148" s="6" t="n">
        <v>1</v>
      </c>
      <c r="M148" s="6" t="n">
        <v>23</v>
      </c>
      <c r="N148" s="6" t="n">
        <v>24</v>
      </c>
      <c r="O148" s="0" t="n">
        <f aca="false">J148/K148</f>
        <v>0.96969696969697</v>
      </c>
      <c r="P148" s="0" t="n">
        <f aca="false">IFERROR(G148/H148,0)</f>
        <v>0.9</v>
      </c>
      <c r="Q148" s="0" t="n">
        <f aca="false">D148/100</f>
        <v>1</v>
      </c>
    </row>
    <row r="149" customFormat="false" ht="13.8" hidden="false" customHeight="false" outlineLevel="0" collapsed="false">
      <c r="A149" s="6" t="s">
        <v>718</v>
      </c>
      <c r="B149" s="6" t="s">
        <v>127</v>
      </c>
      <c r="C149" s="6" t="s">
        <v>199</v>
      </c>
      <c r="D149" s="6" t="str">
        <f aca="false">LEFT(C149,SEARCH("%",C149)-1)</f>
        <v>80</v>
      </c>
      <c r="E149" s="6" t="s">
        <v>718</v>
      </c>
      <c r="F149" s="6" t="n">
        <v>0</v>
      </c>
      <c r="G149" s="6" t="n">
        <v>2</v>
      </c>
      <c r="H149" s="6" t="n">
        <v>2</v>
      </c>
      <c r="I149" s="6" t="n">
        <v>1</v>
      </c>
      <c r="J149" s="6" t="n">
        <v>7</v>
      </c>
      <c r="K149" s="6" t="n">
        <v>8</v>
      </c>
      <c r="L149" s="6" t="n">
        <v>1</v>
      </c>
      <c r="M149" s="6" t="n">
        <v>4</v>
      </c>
      <c r="N149" s="6" t="n">
        <v>5</v>
      </c>
      <c r="O149" s="0" t="n">
        <f aca="false">J149/K149</f>
        <v>0.875</v>
      </c>
      <c r="P149" s="0" t="n">
        <f aca="false">IFERROR(G149/H149,0)</f>
        <v>1</v>
      </c>
      <c r="Q149" s="0" t="n">
        <f aca="false">D149/100</f>
        <v>0.8</v>
      </c>
    </row>
    <row r="150" customFormat="false" ht="13.8" hidden="false" customHeight="false" outlineLevel="0" collapsed="false">
      <c r="A150" s="6" t="s">
        <v>1025</v>
      </c>
      <c r="B150" s="6" t="s">
        <v>359</v>
      </c>
      <c r="C150" s="6" t="s">
        <v>360</v>
      </c>
      <c r="D150" s="6" t="str">
        <f aca="false">LEFT(C150,SEARCH("%",C150)-1)</f>
        <v>87</v>
      </c>
      <c r="E150" s="6" t="s">
        <v>1025</v>
      </c>
      <c r="F150" s="6" t="n">
        <v>10</v>
      </c>
      <c r="G150" s="6" t="n">
        <v>178</v>
      </c>
      <c r="H150" s="6" t="n">
        <v>188</v>
      </c>
      <c r="I150" s="6" t="n">
        <v>21</v>
      </c>
      <c r="J150" s="6" t="n">
        <v>287</v>
      </c>
      <c r="K150" s="6" t="n">
        <v>308</v>
      </c>
      <c r="L150" s="6" t="n">
        <v>23</v>
      </c>
      <c r="M150" s="6" t="n">
        <v>145</v>
      </c>
      <c r="N150" s="6" t="n">
        <v>168</v>
      </c>
      <c r="O150" s="0" t="n">
        <f aca="false">J150/K150</f>
        <v>0.931818181818182</v>
      </c>
      <c r="P150" s="0" t="n">
        <f aca="false">IFERROR(G150/H150,0)</f>
        <v>0.946808510638298</v>
      </c>
      <c r="Q150" s="0" t="n">
        <f aca="false">D150/100</f>
        <v>0.87</v>
      </c>
    </row>
    <row r="151" customFormat="false" ht="13.8" hidden="false" customHeight="false" outlineLevel="0" collapsed="false">
      <c r="A151" s="6" t="s">
        <v>613</v>
      </c>
      <c r="B151" s="6" t="s">
        <v>362</v>
      </c>
      <c r="C151" s="6" t="s">
        <v>45</v>
      </c>
      <c r="D151" s="6" t="str">
        <f aca="false">LEFT(C151,SEARCH("%",C151)-1)</f>
        <v>94</v>
      </c>
      <c r="E151" s="6" t="s">
        <v>613</v>
      </c>
      <c r="F151" s="6" t="n">
        <v>0</v>
      </c>
      <c r="G151" s="6" t="n">
        <v>12</v>
      </c>
      <c r="H151" s="6" t="n">
        <v>12</v>
      </c>
      <c r="I151" s="6" t="n">
        <v>0</v>
      </c>
      <c r="J151" s="6" t="n">
        <v>37</v>
      </c>
      <c r="K151" s="6" t="n">
        <v>37</v>
      </c>
      <c r="L151" s="6" t="n">
        <v>0</v>
      </c>
      <c r="M151" s="6" t="n">
        <v>20</v>
      </c>
      <c r="N151" s="6" t="n">
        <v>20</v>
      </c>
      <c r="O151" s="0" t="n">
        <f aca="false">J151/K151</f>
        <v>1</v>
      </c>
      <c r="P151" s="0" t="n">
        <f aca="false">IFERROR(G151/H151,0)</f>
        <v>1</v>
      </c>
      <c r="Q151" s="0" t="n">
        <f aca="false">D151/100</f>
        <v>0.94</v>
      </c>
    </row>
    <row r="152" customFormat="false" ht="13.8" hidden="false" customHeight="false" outlineLevel="0" collapsed="false">
      <c r="A152" s="6" t="s">
        <v>866</v>
      </c>
      <c r="B152" s="6" t="s">
        <v>364</v>
      </c>
      <c r="C152" s="6" t="s">
        <v>365</v>
      </c>
      <c r="D152" s="6" t="str">
        <f aca="false">LEFT(C152,SEARCH("%",C152)-1)</f>
        <v>0</v>
      </c>
      <c r="E152" s="6" t="s">
        <v>866</v>
      </c>
      <c r="F152" s="6" t="n">
        <v>109</v>
      </c>
      <c r="G152" s="6" t="n">
        <v>191</v>
      </c>
      <c r="H152" s="6" t="n">
        <v>300</v>
      </c>
      <c r="I152" s="6" t="n">
        <v>7</v>
      </c>
      <c r="J152" s="6" t="n">
        <v>304</v>
      </c>
      <c r="K152" s="6" t="n">
        <v>311</v>
      </c>
      <c r="L152" s="6" t="n">
        <v>81</v>
      </c>
      <c r="M152" s="6" t="n">
        <v>108</v>
      </c>
      <c r="N152" s="6" t="n">
        <v>189</v>
      </c>
      <c r="O152" s="0" t="n">
        <f aca="false">J152/K152</f>
        <v>0.977491961414791</v>
      </c>
      <c r="P152" s="0" t="n">
        <f aca="false">IFERROR(G152/H152,0)</f>
        <v>0.636666666666667</v>
      </c>
      <c r="Q152" s="0" t="n">
        <f aca="false">D152/100</f>
        <v>0</v>
      </c>
    </row>
    <row r="153" customFormat="false" ht="13.8" hidden="false" customHeight="false" outlineLevel="0" collapsed="false">
      <c r="A153" s="6" t="s">
        <v>1020</v>
      </c>
      <c r="B153" s="6" t="s">
        <v>367</v>
      </c>
      <c r="C153" s="6" t="s">
        <v>368</v>
      </c>
      <c r="D153" s="6" t="str">
        <f aca="false">LEFT(C153,SEARCH("%",C153)-1)</f>
        <v>64</v>
      </c>
      <c r="E153" s="6" t="s">
        <v>1020</v>
      </c>
      <c r="F153" s="6" t="n">
        <v>4</v>
      </c>
      <c r="G153" s="6" t="n">
        <v>16</v>
      </c>
      <c r="H153" s="6" t="n">
        <v>20</v>
      </c>
      <c r="I153" s="6" t="n">
        <v>8</v>
      </c>
      <c r="J153" s="6" t="n">
        <v>22</v>
      </c>
      <c r="K153" s="6" t="n">
        <v>30</v>
      </c>
      <c r="L153" s="6" t="n">
        <v>8</v>
      </c>
      <c r="M153" s="6" t="n">
        <v>14</v>
      </c>
      <c r="N153" s="6" t="n">
        <v>22</v>
      </c>
      <c r="O153" s="0" t="n">
        <f aca="false">J153/K153</f>
        <v>0.733333333333333</v>
      </c>
      <c r="P153" s="0" t="n">
        <f aca="false">IFERROR(G153/H153,0)</f>
        <v>0.8</v>
      </c>
      <c r="Q153" s="0" t="n">
        <f aca="false">D153/100</f>
        <v>0.64</v>
      </c>
    </row>
    <row r="154" customFormat="false" ht="13.8" hidden="false" customHeight="false" outlineLevel="0" collapsed="false">
      <c r="A154" s="6" t="s">
        <v>1030</v>
      </c>
      <c r="B154" s="6" t="s">
        <v>84</v>
      </c>
      <c r="C154" s="6" t="s">
        <v>214</v>
      </c>
      <c r="D154" s="6" t="str">
        <f aca="false">LEFT(C154,SEARCH("%",C154)-1)</f>
        <v>100</v>
      </c>
      <c r="E154" s="6" t="s">
        <v>1030</v>
      </c>
      <c r="F154" s="6" t="n">
        <v>0</v>
      </c>
      <c r="G154" s="6" t="n">
        <v>0</v>
      </c>
      <c r="H154" s="6" t="n">
        <v>0</v>
      </c>
      <c r="I154" s="6" t="n">
        <v>0</v>
      </c>
      <c r="J154" s="6" t="n">
        <v>6</v>
      </c>
      <c r="K154" s="6" t="n">
        <v>6</v>
      </c>
      <c r="L154" s="6" t="n">
        <v>0</v>
      </c>
      <c r="M154" s="6" t="n">
        <v>5</v>
      </c>
      <c r="N154" s="6" t="n">
        <v>5</v>
      </c>
      <c r="O154" s="0" t="n">
        <f aca="false">J154/K154</f>
        <v>1</v>
      </c>
      <c r="P154" s="0" t="n">
        <f aca="false">IFERROR(G154/H154,0)</f>
        <v>0</v>
      </c>
      <c r="Q154" s="0" t="n">
        <f aca="false">D154/100</f>
        <v>1</v>
      </c>
    </row>
    <row r="155" customFormat="false" ht="13.8" hidden="false" customHeight="false" outlineLevel="0" collapsed="false">
      <c r="A155" s="6" t="s">
        <v>902</v>
      </c>
      <c r="B155" s="6" t="s">
        <v>371</v>
      </c>
      <c r="C155" s="6" t="s">
        <v>372</v>
      </c>
      <c r="D155" s="6" t="str">
        <f aca="false">LEFT(C155,SEARCH("%",C155)-1)</f>
        <v>90</v>
      </c>
      <c r="E155" s="6" t="s">
        <v>902</v>
      </c>
      <c r="F155" s="6" t="n">
        <v>5</v>
      </c>
      <c r="G155" s="6" t="n">
        <v>39</v>
      </c>
      <c r="H155" s="6" t="n">
        <v>44</v>
      </c>
      <c r="I155" s="6" t="n">
        <v>2</v>
      </c>
      <c r="J155" s="6" t="n">
        <v>86</v>
      </c>
      <c r="K155" s="6" t="n">
        <v>88</v>
      </c>
      <c r="L155" s="6" t="n">
        <v>6</v>
      </c>
      <c r="M155" s="6" t="n">
        <v>38</v>
      </c>
      <c r="N155" s="6" t="n">
        <v>44</v>
      </c>
      <c r="O155" s="0" t="n">
        <f aca="false">J155/K155</f>
        <v>0.977272727272727</v>
      </c>
      <c r="P155" s="0" t="n">
        <f aca="false">IFERROR(G155/H155,0)</f>
        <v>0.886363636363636</v>
      </c>
      <c r="Q155" s="0" t="n">
        <f aca="false">D155/100</f>
        <v>0.9</v>
      </c>
    </row>
    <row r="156" customFormat="false" ht="13.8" hidden="false" customHeight="false" outlineLevel="0" collapsed="false">
      <c r="A156" s="6" t="s">
        <v>691</v>
      </c>
      <c r="B156" s="6" t="s">
        <v>374</v>
      </c>
      <c r="C156" s="6" t="s">
        <v>234</v>
      </c>
      <c r="D156" s="6" t="str">
        <f aca="false">LEFT(C156,SEARCH("%",C156)-1)</f>
        <v>0</v>
      </c>
      <c r="E156" s="6" t="s">
        <v>691</v>
      </c>
      <c r="F156" s="6" t="n">
        <v>0</v>
      </c>
      <c r="G156" s="6" t="n">
        <v>12</v>
      </c>
      <c r="H156" s="6" t="n">
        <v>12</v>
      </c>
      <c r="I156" s="6" t="n">
        <v>4</v>
      </c>
      <c r="J156" s="6" t="n">
        <v>51</v>
      </c>
      <c r="K156" s="6" t="n">
        <v>55</v>
      </c>
      <c r="L156" s="6" t="n">
        <v>2</v>
      </c>
      <c r="M156" s="6" t="n">
        <v>18</v>
      </c>
      <c r="N156" s="6" t="n">
        <v>20</v>
      </c>
      <c r="O156" s="0" t="n">
        <f aca="false">J156/K156</f>
        <v>0.927272727272727</v>
      </c>
      <c r="P156" s="0" t="n">
        <f aca="false">IFERROR(G156/H156,0)</f>
        <v>1</v>
      </c>
      <c r="Q156" s="0" t="n">
        <f aca="false">D156/100</f>
        <v>0</v>
      </c>
    </row>
    <row r="157" customFormat="false" ht="13.8" hidden="false" customHeight="false" outlineLevel="0" collapsed="false">
      <c r="A157" s="6" t="s">
        <v>970</v>
      </c>
      <c r="B157" s="6" t="s">
        <v>243</v>
      </c>
      <c r="C157" s="6" t="s">
        <v>16</v>
      </c>
      <c r="D157" s="6" t="str">
        <f aca="false">LEFT(C157,SEARCH("%",C157)-1)</f>
        <v>100</v>
      </c>
      <c r="E157" s="6" t="s">
        <v>970</v>
      </c>
      <c r="F157" s="6" t="n">
        <v>3</v>
      </c>
      <c r="G157" s="6" t="n">
        <v>9</v>
      </c>
      <c r="H157" s="6" t="n">
        <v>12</v>
      </c>
      <c r="I157" s="6" t="n">
        <v>1</v>
      </c>
      <c r="J157" s="6" t="n">
        <v>15</v>
      </c>
      <c r="K157" s="6" t="n">
        <v>16</v>
      </c>
      <c r="L157" s="6" t="n">
        <v>3</v>
      </c>
      <c r="M157" s="6" t="n">
        <v>8</v>
      </c>
      <c r="N157" s="6" t="n">
        <v>11</v>
      </c>
      <c r="O157" s="0" t="n">
        <f aca="false">J157/K157</f>
        <v>0.9375</v>
      </c>
      <c r="P157" s="0" t="n">
        <f aca="false">IFERROR(G157/H157,0)</f>
        <v>0.75</v>
      </c>
      <c r="Q157" s="0" t="n">
        <f aca="false">D157/100</f>
        <v>1</v>
      </c>
    </row>
    <row r="158" customFormat="false" ht="13.8" hidden="false" customHeight="false" outlineLevel="0" collapsed="false">
      <c r="A158" s="6" t="s">
        <v>725</v>
      </c>
      <c r="B158" s="6" t="s">
        <v>125</v>
      </c>
      <c r="C158" s="6" t="s">
        <v>332</v>
      </c>
      <c r="D158" s="6" t="str">
        <f aca="false">LEFT(C158,SEARCH("%",C158)-1)</f>
        <v>100</v>
      </c>
      <c r="E158" s="6" t="s">
        <v>725</v>
      </c>
      <c r="F158" s="6" t="n">
        <v>0</v>
      </c>
      <c r="G158" s="6" t="n">
        <v>8</v>
      </c>
      <c r="H158" s="6" t="n">
        <v>8</v>
      </c>
      <c r="I158" s="6" t="n">
        <v>0</v>
      </c>
      <c r="J158" s="6" t="n">
        <v>14</v>
      </c>
      <c r="K158" s="6" t="n">
        <v>14</v>
      </c>
      <c r="L158" s="6" t="n">
        <v>0</v>
      </c>
      <c r="M158" s="6" t="n">
        <v>8</v>
      </c>
      <c r="N158" s="6" t="n">
        <v>8</v>
      </c>
      <c r="O158" s="0" t="n">
        <f aca="false">J158/K158</f>
        <v>1</v>
      </c>
      <c r="P158" s="0" t="n">
        <f aca="false">IFERROR(G158/H158,0)</f>
        <v>1</v>
      </c>
      <c r="Q158" s="0" t="n">
        <f aca="false">D158/100</f>
        <v>1</v>
      </c>
    </row>
    <row r="159" customFormat="false" ht="13.8" hidden="false" customHeight="false" outlineLevel="0" collapsed="false">
      <c r="A159" s="6" t="s">
        <v>771</v>
      </c>
      <c r="B159" s="6" t="s">
        <v>109</v>
      </c>
      <c r="C159" s="6" t="s">
        <v>227</v>
      </c>
      <c r="D159" s="6" t="str">
        <f aca="false">LEFT(C159,SEARCH("%",C159)-1)</f>
        <v>100</v>
      </c>
      <c r="E159" s="6" t="s">
        <v>771</v>
      </c>
      <c r="F159" s="6" t="n">
        <v>0</v>
      </c>
      <c r="G159" s="6" t="n">
        <v>0</v>
      </c>
      <c r="H159" s="6" t="n">
        <v>0</v>
      </c>
      <c r="I159" s="6" t="n">
        <v>0</v>
      </c>
      <c r="J159" s="6" t="n">
        <v>4</v>
      </c>
      <c r="K159" s="6" t="n">
        <v>4</v>
      </c>
      <c r="L159" s="6" t="n">
        <v>0</v>
      </c>
      <c r="M159" s="6" t="n">
        <v>4</v>
      </c>
      <c r="N159" s="6" t="n">
        <v>4</v>
      </c>
      <c r="O159" s="0" t="n">
        <f aca="false">J159/K159</f>
        <v>1</v>
      </c>
      <c r="P159" s="0" t="n">
        <f aca="false">IFERROR(G159/H159,0)</f>
        <v>0</v>
      </c>
      <c r="Q159" s="0" t="n">
        <f aca="false">D159/100</f>
        <v>1</v>
      </c>
    </row>
    <row r="160" customFormat="false" ht="13.8" hidden="false" customHeight="false" outlineLevel="0" collapsed="false">
      <c r="A160" s="6" t="s">
        <v>749</v>
      </c>
      <c r="B160" s="6" t="s">
        <v>240</v>
      </c>
      <c r="C160" s="6" t="s">
        <v>17</v>
      </c>
      <c r="D160" s="6" t="str">
        <f aca="false">LEFT(C160,SEARCH("%",C160)-1)</f>
        <v>100</v>
      </c>
      <c r="E160" s="6" t="s">
        <v>749</v>
      </c>
      <c r="F160" s="6" t="n">
        <v>0</v>
      </c>
      <c r="G160" s="6" t="n">
        <v>0</v>
      </c>
      <c r="H160" s="6" t="n">
        <v>0</v>
      </c>
      <c r="I160" s="6" t="n">
        <v>0</v>
      </c>
      <c r="J160" s="6" t="n">
        <v>4</v>
      </c>
      <c r="K160" s="6" t="n">
        <v>4</v>
      </c>
      <c r="L160" s="6" t="n">
        <v>0</v>
      </c>
      <c r="M160" s="6" t="n">
        <v>4</v>
      </c>
      <c r="N160" s="6" t="n">
        <v>4</v>
      </c>
      <c r="O160" s="0" t="n">
        <f aca="false">J160/K160</f>
        <v>1</v>
      </c>
      <c r="P160" s="0" t="n">
        <f aca="false">IFERROR(G160/H160,0)</f>
        <v>0</v>
      </c>
      <c r="Q160" s="0" t="n">
        <f aca="false">D160/100</f>
        <v>1</v>
      </c>
    </row>
    <row r="161" customFormat="false" ht="13.8" hidden="false" customHeight="false" outlineLevel="0" collapsed="false">
      <c r="A161" s="6" t="s">
        <v>723</v>
      </c>
      <c r="B161" s="6" t="s">
        <v>109</v>
      </c>
      <c r="C161" s="6" t="s">
        <v>122</v>
      </c>
      <c r="D161" s="6" t="str">
        <f aca="false">LEFT(C161,SEARCH("%",C161)-1)</f>
        <v>100</v>
      </c>
      <c r="E161" s="6" t="s">
        <v>723</v>
      </c>
      <c r="F161" s="6" t="n">
        <v>0</v>
      </c>
      <c r="G161" s="6" t="n">
        <v>2</v>
      </c>
      <c r="H161" s="6" t="n">
        <v>2</v>
      </c>
      <c r="I161" s="6" t="n">
        <v>0</v>
      </c>
      <c r="J161" s="6" t="n">
        <v>4</v>
      </c>
      <c r="K161" s="6" t="n">
        <v>4</v>
      </c>
      <c r="L161" s="6" t="n">
        <v>0</v>
      </c>
      <c r="M161" s="6" t="n">
        <v>5</v>
      </c>
      <c r="N161" s="6" t="n">
        <v>5</v>
      </c>
      <c r="O161" s="0" t="n">
        <f aca="false">J161/K161</f>
        <v>1</v>
      </c>
      <c r="P161" s="0" t="n">
        <f aca="false">IFERROR(G161/H161,0)</f>
        <v>1</v>
      </c>
      <c r="Q161" s="0" t="n">
        <f aca="false">D161/100</f>
        <v>1</v>
      </c>
    </row>
    <row r="162" customFormat="false" ht="13.8" hidden="false" customHeight="false" outlineLevel="0" collapsed="false">
      <c r="A162" s="6" t="s">
        <v>769</v>
      </c>
      <c r="B162" s="6" t="s">
        <v>127</v>
      </c>
      <c r="C162" s="6" t="s">
        <v>199</v>
      </c>
      <c r="D162" s="6" t="str">
        <f aca="false">LEFT(C162,SEARCH("%",C162)-1)</f>
        <v>80</v>
      </c>
      <c r="E162" s="6" t="s">
        <v>769</v>
      </c>
      <c r="F162" s="6" t="n">
        <v>0</v>
      </c>
      <c r="G162" s="6" t="n">
        <v>4</v>
      </c>
      <c r="H162" s="6" t="n">
        <v>4</v>
      </c>
      <c r="I162" s="6" t="n">
        <v>1</v>
      </c>
      <c r="J162" s="6" t="n">
        <v>7</v>
      </c>
      <c r="K162" s="6" t="n">
        <v>8</v>
      </c>
      <c r="L162" s="6" t="n">
        <v>1</v>
      </c>
      <c r="M162" s="6" t="n">
        <v>5</v>
      </c>
      <c r="N162" s="6" t="n">
        <v>6</v>
      </c>
      <c r="O162" s="0" t="n">
        <f aca="false">J162/K162</f>
        <v>0.875</v>
      </c>
      <c r="P162" s="0" t="n">
        <f aca="false">IFERROR(G162/H162,0)</f>
        <v>1</v>
      </c>
      <c r="Q162" s="0" t="n">
        <f aca="false">D162/100</f>
        <v>0.8</v>
      </c>
    </row>
    <row r="163" customFormat="false" ht="13.8" hidden="false" customHeight="false" outlineLevel="0" collapsed="false">
      <c r="A163" s="6" t="s">
        <v>634</v>
      </c>
      <c r="B163" s="6" t="s">
        <v>382</v>
      </c>
      <c r="C163" s="6" t="s">
        <v>383</v>
      </c>
      <c r="D163" s="6" t="str">
        <f aca="false">LEFT(C163,SEARCH("%",C163)-1)</f>
        <v>41</v>
      </c>
      <c r="E163" s="6" t="s">
        <v>634</v>
      </c>
      <c r="F163" s="6" t="n">
        <v>8</v>
      </c>
      <c r="G163" s="6" t="n">
        <v>16</v>
      </c>
      <c r="H163" s="6" t="n">
        <v>24</v>
      </c>
      <c r="I163" s="6" t="n">
        <v>6</v>
      </c>
      <c r="J163" s="6" t="n">
        <v>17</v>
      </c>
      <c r="K163" s="6" t="n">
        <v>23</v>
      </c>
      <c r="L163" s="6" t="n">
        <v>10</v>
      </c>
      <c r="M163" s="6" t="n">
        <v>9</v>
      </c>
      <c r="N163" s="6" t="n">
        <v>19</v>
      </c>
      <c r="O163" s="0" t="n">
        <f aca="false">J163/K163</f>
        <v>0.739130434782609</v>
      </c>
      <c r="P163" s="0" t="n">
        <f aca="false">IFERROR(G163/H163,0)</f>
        <v>0.666666666666667</v>
      </c>
      <c r="Q163" s="0" t="n">
        <f aca="false">D163/100</f>
        <v>0.41</v>
      </c>
    </row>
    <row r="164" customFormat="false" ht="13.8" hidden="false" customHeight="false" outlineLevel="0" collapsed="false">
      <c r="A164" s="6" t="s">
        <v>744</v>
      </c>
      <c r="B164" s="6" t="s">
        <v>86</v>
      </c>
      <c r="C164" s="6" t="s">
        <v>240</v>
      </c>
      <c r="D164" s="6" t="str">
        <f aca="false">LEFT(C164,SEARCH("%",C164)-1)</f>
        <v>50</v>
      </c>
      <c r="E164" s="6" t="s">
        <v>744</v>
      </c>
      <c r="F164" s="6" t="n">
        <v>0</v>
      </c>
      <c r="G164" s="6" t="n">
        <v>4</v>
      </c>
      <c r="H164" s="6" t="n">
        <v>4</v>
      </c>
      <c r="I164" s="6" t="n">
        <v>1</v>
      </c>
      <c r="J164" s="6" t="n">
        <v>9</v>
      </c>
      <c r="K164" s="6" t="n">
        <v>10</v>
      </c>
      <c r="L164" s="6" t="n">
        <v>1</v>
      </c>
      <c r="M164" s="6" t="n">
        <v>5</v>
      </c>
      <c r="N164" s="6" t="n">
        <v>6</v>
      </c>
      <c r="O164" s="0" t="n">
        <f aca="false">J164/K164</f>
        <v>0.9</v>
      </c>
      <c r="P164" s="0" t="n">
        <f aca="false">IFERROR(G164/H164,0)</f>
        <v>1</v>
      </c>
      <c r="Q164" s="0" t="n">
        <f aca="false">D164/100</f>
        <v>0.5</v>
      </c>
    </row>
    <row r="165" customFormat="false" ht="13.8" hidden="false" customHeight="false" outlineLevel="0" collapsed="false">
      <c r="A165" s="6" t="s">
        <v>747</v>
      </c>
      <c r="B165" s="6" t="s">
        <v>86</v>
      </c>
      <c r="C165" s="6" t="s">
        <v>84</v>
      </c>
      <c r="D165" s="6" t="str">
        <f aca="false">LEFT(C165,SEARCH("%",C165)-1)</f>
        <v>86</v>
      </c>
      <c r="E165" s="6" t="s">
        <v>747</v>
      </c>
      <c r="F165" s="6" t="n">
        <v>0</v>
      </c>
      <c r="G165" s="6" t="n">
        <v>4</v>
      </c>
      <c r="H165" s="6" t="n">
        <v>4</v>
      </c>
      <c r="I165" s="6" t="n">
        <v>1</v>
      </c>
      <c r="J165" s="6" t="n">
        <v>9</v>
      </c>
      <c r="K165" s="6" t="n">
        <v>10</v>
      </c>
      <c r="L165" s="6" t="n">
        <v>1</v>
      </c>
      <c r="M165" s="6" t="n">
        <v>5</v>
      </c>
      <c r="N165" s="6" t="n">
        <v>6</v>
      </c>
      <c r="O165" s="0" t="n">
        <f aca="false">J165/K165</f>
        <v>0.9</v>
      </c>
      <c r="P165" s="0" t="n">
        <f aca="false">IFERROR(G165/H165,0)</f>
        <v>1</v>
      </c>
      <c r="Q165" s="0" t="n">
        <f aca="false">D165/100</f>
        <v>0.86</v>
      </c>
    </row>
    <row r="166" customFormat="false" ht="13.8" hidden="false" customHeight="false" outlineLevel="0" collapsed="false">
      <c r="A166" s="6" t="s">
        <v>757</v>
      </c>
      <c r="B166" s="6" t="s">
        <v>86</v>
      </c>
      <c r="C166" s="6" t="s">
        <v>84</v>
      </c>
      <c r="D166" s="6" t="str">
        <f aca="false">LEFT(C166,SEARCH("%",C166)-1)</f>
        <v>86</v>
      </c>
      <c r="E166" s="6" t="s">
        <v>757</v>
      </c>
      <c r="F166" s="6" t="n">
        <v>0</v>
      </c>
      <c r="G166" s="6" t="n">
        <v>4</v>
      </c>
      <c r="H166" s="6" t="n">
        <v>4</v>
      </c>
      <c r="I166" s="6" t="n">
        <v>1</v>
      </c>
      <c r="J166" s="6" t="n">
        <v>9</v>
      </c>
      <c r="K166" s="6" t="n">
        <v>10</v>
      </c>
      <c r="L166" s="6" t="n">
        <v>1</v>
      </c>
      <c r="M166" s="6" t="n">
        <v>5</v>
      </c>
      <c r="N166" s="6" t="n">
        <v>6</v>
      </c>
      <c r="O166" s="0" t="n">
        <f aca="false">J166/K166</f>
        <v>0.9</v>
      </c>
      <c r="P166" s="0" t="n">
        <f aca="false">IFERROR(G166/H166,0)</f>
        <v>1</v>
      </c>
      <c r="Q166" s="0" t="n">
        <f aca="false">D166/100</f>
        <v>0.86</v>
      </c>
    </row>
    <row r="167" customFormat="false" ht="13.8" hidden="false" customHeight="false" outlineLevel="0" collapsed="false">
      <c r="A167" s="6" t="s">
        <v>733</v>
      </c>
      <c r="B167" s="6" t="s">
        <v>109</v>
      </c>
      <c r="C167" s="6" t="s">
        <v>122</v>
      </c>
      <c r="D167" s="6" t="str">
        <f aca="false">LEFT(C167,SEARCH("%",C167)-1)</f>
        <v>100</v>
      </c>
      <c r="E167" s="6" t="s">
        <v>733</v>
      </c>
      <c r="F167" s="6" t="n">
        <v>0</v>
      </c>
      <c r="G167" s="6" t="n">
        <v>2</v>
      </c>
      <c r="H167" s="6" t="n">
        <v>2</v>
      </c>
      <c r="I167" s="6" t="n">
        <v>0</v>
      </c>
      <c r="J167" s="6" t="n">
        <v>4</v>
      </c>
      <c r="K167" s="6" t="n">
        <v>4</v>
      </c>
      <c r="L167" s="6" t="n">
        <v>0</v>
      </c>
      <c r="M167" s="6" t="n">
        <v>5</v>
      </c>
      <c r="N167" s="6" t="n">
        <v>5</v>
      </c>
      <c r="O167" s="0" t="n">
        <f aca="false">J167/K167</f>
        <v>1</v>
      </c>
      <c r="P167" s="0" t="n">
        <f aca="false">IFERROR(G167/H167,0)</f>
        <v>1</v>
      </c>
      <c r="Q167" s="0" t="n">
        <f aca="false">D167/100</f>
        <v>1</v>
      </c>
    </row>
    <row r="168" customFormat="false" ht="13.8" hidden="false" customHeight="false" outlineLevel="0" collapsed="false">
      <c r="A168" s="6" t="s">
        <v>957</v>
      </c>
      <c r="B168" s="6" t="s">
        <v>389</v>
      </c>
      <c r="C168" s="6" t="s">
        <v>42</v>
      </c>
      <c r="D168" s="6" t="str">
        <f aca="false">LEFT(C168,SEARCH("%",C168)-1)</f>
        <v>89</v>
      </c>
      <c r="E168" s="6" t="s">
        <v>957</v>
      </c>
      <c r="F168" s="6" t="n">
        <v>0</v>
      </c>
      <c r="G168" s="6" t="n">
        <v>12</v>
      </c>
      <c r="H168" s="6" t="n">
        <v>12</v>
      </c>
      <c r="I168" s="6" t="n">
        <v>2</v>
      </c>
      <c r="J168" s="6" t="n">
        <v>27</v>
      </c>
      <c r="K168" s="6" t="n">
        <v>29</v>
      </c>
      <c r="L168" s="6" t="n">
        <v>2</v>
      </c>
      <c r="M168" s="6" t="n">
        <v>14</v>
      </c>
      <c r="N168" s="6" t="n">
        <v>16</v>
      </c>
      <c r="O168" s="0" t="n">
        <f aca="false">J168/K168</f>
        <v>0.931034482758621</v>
      </c>
      <c r="P168" s="0" t="n">
        <f aca="false">IFERROR(G168/H168,0)</f>
        <v>1</v>
      </c>
      <c r="Q168" s="0" t="n">
        <f aca="false">D168/100</f>
        <v>0.89</v>
      </c>
    </row>
    <row r="169" customFormat="false" ht="13.8" hidden="false" customHeight="false" outlineLevel="0" collapsed="false">
      <c r="A169" s="6" t="s">
        <v>998</v>
      </c>
      <c r="B169" s="6" t="s">
        <v>11</v>
      </c>
      <c r="C169" s="6" t="s">
        <v>391</v>
      </c>
      <c r="D169" s="6" t="str">
        <f aca="false">LEFT(C169,SEARCH("%",C169)-1)</f>
        <v>94</v>
      </c>
      <c r="E169" s="6" t="s">
        <v>998</v>
      </c>
      <c r="F169" s="6" t="n">
        <v>0</v>
      </c>
      <c r="G169" s="6" t="n">
        <v>8</v>
      </c>
      <c r="H169" s="6" t="n">
        <v>8</v>
      </c>
      <c r="I169" s="6" t="n">
        <v>3</v>
      </c>
      <c r="J169" s="6" t="n">
        <v>23</v>
      </c>
      <c r="K169" s="6" t="n">
        <v>26</v>
      </c>
      <c r="L169" s="6" t="n">
        <v>1</v>
      </c>
      <c r="M169" s="6" t="n">
        <v>14</v>
      </c>
      <c r="N169" s="6" t="n">
        <v>15</v>
      </c>
      <c r="O169" s="0" t="n">
        <f aca="false">J169/K169</f>
        <v>0.884615384615385</v>
      </c>
      <c r="P169" s="0" t="n">
        <f aca="false">IFERROR(G169/H169,0)</f>
        <v>1</v>
      </c>
      <c r="Q169" s="0" t="n">
        <f aca="false">D169/100</f>
        <v>0.94</v>
      </c>
    </row>
    <row r="170" customFormat="false" ht="13.8" hidden="false" customHeight="false" outlineLevel="0" collapsed="false">
      <c r="A170" s="6" t="s">
        <v>973</v>
      </c>
      <c r="B170" s="6" t="s">
        <v>393</v>
      </c>
      <c r="C170" s="6" t="s">
        <v>326</v>
      </c>
      <c r="D170" s="6" t="str">
        <f aca="false">LEFT(C170,SEARCH("%",C170)-1)</f>
        <v>100</v>
      </c>
      <c r="E170" s="6" t="s">
        <v>973</v>
      </c>
      <c r="F170" s="6" t="n">
        <v>0</v>
      </c>
      <c r="G170" s="6" t="n">
        <v>30</v>
      </c>
      <c r="H170" s="6" t="n">
        <v>30</v>
      </c>
      <c r="I170" s="6" t="n">
        <v>0</v>
      </c>
      <c r="J170" s="6" t="n">
        <v>56</v>
      </c>
      <c r="K170" s="6" t="n">
        <v>56</v>
      </c>
      <c r="L170" s="6" t="n">
        <v>0</v>
      </c>
      <c r="M170" s="6" t="n">
        <v>23</v>
      </c>
      <c r="N170" s="6" t="n">
        <v>23</v>
      </c>
      <c r="O170" s="0" t="n">
        <f aca="false">J170/K170</f>
        <v>1</v>
      </c>
      <c r="P170" s="0" t="n">
        <f aca="false">IFERROR(G170/H170,0)</f>
        <v>1</v>
      </c>
      <c r="Q170" s="0" t="n">
        <f aca="false">D170/100</f>
        <v>1</v>
      </c>
    </row>
    <row r="171" customFormat="false" ht="13.8" hidden="false" customHeight="false" outlineLevel="0" collapsed="false">
      <c r="A171" s="6" t="s">
        <v>764</v>
      </c>
      <c r="B171" s="6" t="s">
        <v>391</v>
      </c>
      <c r="C171" s="6" t="s">
        <v>244</v>
      </c>
      <c r="D171" s="6" t="str">
        <f aca="false">LEFT(C171,SEARCH("%",C171)-1)</f>
        <v>92</v>
      </c>
      <c r="E171" s="6" t="s">
        <v>764</v>
      </c>
      <c r="F171" s="6" t="n">
        <v>1</v>
      </c>
      <c r="G171" s="6" t="n">
        <v>9</v>
      </c>
      <c r="H171" s="6" t="n">
        <v>10</v>
      </c>
      <c r="I171" s="6" t="n">
        <v>1</v>
      </c>
      <c r="J171" s="6" t="n">
        <v>16</v>
      </c>
      <c r="K171" s="6" t="n">
        <v>17</v>
      </c>
      <c r="L171" s="6" t="n">
        <v>1</v>
      </c>
      <c r="M171" s="6" t="n">
        <v>8</v>
      </c>
      <c r="N171" s="6" t="n">
        <v>9</v>
      </c>
      <c r="O171" s="0" t="n">
        <f aca="false">J171/K171</f>
        <v>0.941176470588235</v>
      </c>
      <c r="P171" s="0" t="n">
        <f aca="false">IFERROR(G171/H171,0)</f>
        <v>0.9</v>
      </c>
      <c r="Q171" s="0" t="n">
        <f aca="false">D171/100</f>
        <v>0.92</v>
      </c>
    </row>
    <row r="172" customFormat="false" ht="13.8" hidden="false" customHeight="false" outlineLevel="0" collapsed="false">
      <c r="A172" s="6" t="s">
        <v>722</v>
      </c>
      <c r="B172" s="6" t="s">
        <v>83</v>
      </c>
      <c r="C172" s="6" t="s">
        <v>127</v>
      </c>
      <c r="D172" s="6" t="str">
        <f aca="false">LEFT(C172,SEARCH("%",C172)-1)</f>
        <v>88</v>
      </c>
      <c r="E172" s="6" t="s">
        <v>722</v>
      </c>
      <c r="F172" s="6" t="n">
        <v>1</v>
      </c>
      <c r="G172" s="6" t="n">
        <v>7</v>
      </c>
      <c r="H172" s="6" t="n">
        <v>8</v>
      </c>
      <c r="I172" s="6" t="n">
        <v>1</v>
      </c>
      <c r="J172" s="6" t="n">
        <v>8</v>
      </c>
      <c r="K172" s="6" t="n">
        <v>9</v>
      </c>
      <c r="L172" s="6" t="n">
        <v>2</v>
      </c>
      <c r="M172" s="6" t="n">
        <v>6</v>
      </c>
      <c r="N172" s="6" t="n">
        <v>8</v>
      </c>
      <c r="O172" s="0" t="n">
        <f aca="false">J172/K172</f>
        <v>0.888888888888889</v>
      </c>
      <c r="P172" s="0" t="n">
        <f aca="false">IFERROR(G172/H172,0)</f>
        <v>0.875</v>
      </c>
      <c r="Q172" s="0" t="n">
        <f aca="false">D172/100</f>
        <v>0.88</v>
      </c>
    </row>
    <row r="173" customFormat="false" ht="13.8" hidden="false" customHeight="false" outlineLevel="0" collapsed="false">
      <c r="A173" s="6" t="s">
        <v>858</v>
      </c>
      <c r="B173" s="6" t="s">
        <v>397</v>
      </c>
      <c r="C173" s="6" t="s">
        <v>398</v>
      </c>
      <c r="D173" s="6" t="str">
        <f aca="false">LEFT(C173,SEARCH("%",C173)-1)</f>
        <v>0</v>
      </c>
      <c r="E173" s="6" t="s">
        <v>858</v>
      </c>
      <c r="F173" s="6" t="n">
        <v>0</v>
      </c>
      <c r="G173" s="6" t="n">
        <v>18</v>
      </c>
      <c r="H173" s="6" t="n">
        <v>18</v>
      </c>
      <c r="I173" s="6" t="n">
        <v>8</v>
      </c>
      <c r="J173" s="6" t="n">
        <v>67</v>
      </c>
      <c r="K173" s="6" t="n">
        <v>75</v>
      </c>
      <c r="L173" s="6" t="n">
        <v>4</v>
      </c>
      <c r="M173" s="6" t="n">
        <v>32</v>
      </c>
      <c r="N173" s="6" t="n">
        <v>36</v>
      </c>
      <c r="O173" s="0" t="n">
        <f aca="false">J173/K173</f>
        <v>0.893333333333333</v>
      </c>
      <c r="P173" s="0" t="n">
        <f aca="false">IFERROR(G173/H173,0)</f>
        <v>1</v>
      </c>
      <c r="Q173" s="0" t="n">
        <f aca="false">D173/100</f>
        <v>0</v>
      </c>
    </row>
    <row r="174" customFormat="false" ht="13.8" hidden="false" customHeight="false" outlineLevel="0" collapsed="false">
      <c r="A174" s="6" t="s">
        <v>982</v>
      </c>
      <c r="B174" s="6" t="s">
        <v>400</v>
      </c>
      <c r="C174" s="6" t="s">
        <v>401</v>
      </c>
      <c r="D174" s="6" t="str">
        <f aca="false">LEFT(C174,SEARCH("%",C174)-1)</f>
        <v>88</v>
      </c>
      <c r="E174" s="6" t="s">
        <v>982</v>
      </c>
      <c r="F174" s="6" t="n">
        <v>3</v>
      </c>
      <c r="G174" s="6" t="n">
        <v>23</v>
      </c>
      <c r="H174" s="6" t="n">
        <v>26</v>
      </c>
      <c r="I174" s="6" t="n">
        <v>4</v>
      </c>
      <c r="J174" s="6" t="n">
        <v>35</v>
      </c>
      <c r="K174" s="6" t="n">
        <v>39</v>
      </c>
      <c r="L174" s="6" t="n">
        <v>3</v>
      </c>
      <c r="M174" s="6" t="n">
        <v>18</v>
      </c>
      <c r="N174" s="6" t="n">
        <v>21</v>
      </c>
      <c r="O174" s="0" t="n">
        <f aca="false">J174/K174</f>
        <v>0.897435897435897</v>
      </c>
      <c r="P174" s="0" t="n">
        <f aca="false">IFERROR(G174/H174,0)</f>
        <v>0.884615384615385</v>
      </c>
      <c r="Q174" s="0" t="n">
        <f aca="false">D174/100</f>
        <v>0.88</v>
      </c>
    </row>
    <row r="175" customFormat="false" ht="13.8" hidden="false" customHeight="false" outlineLevel="0" collapsed="false">
      <c r="A175" s="6" t="s">
        <v>990</v>
      </c>
      <c r="B175" s="6" t="s">
        <v>272</v>
      </c>
      <c r="C175" s="6" t="s">
        <v>403</v>
      </c>
      <c r="D175" s="6" t="str">
        <f aca="false">LEFT(C175,SEARCH("%",C175)-1)</f>
        <v>90</v>
      </c>
      <c r="E175" s="6" t="s">
        <v>990</v>
      </c>
      <c r="F175" s="6" t="n">
        <v>0</v>
      </c>
      <c r="G175" s="6" t="n">
        <v>34</v>
      </c>
      <c r="H175" s="6" t="n">
        <v>34</v>
      </c>
      <c r="I175" s="6" t="n">
        <v>0</v>
      </c>
      <c r="J175" s="6" t="n">
        <v>45</v>
      </c>
      <c r="K175" s="6" t="n">
        <v>45</v>
      </c>
      <c r="L175" s="6" t="n">
        <v>0</v>
      </c>
      <c r="M175" s="6" t="n">
        <v>21</v>
      </c>
      <c r="N175" s="6" t="n">
        <v>21</v>
      </c>
      <c r="O175" s="0" t="n">
        <f aca="false">J175/K175</f>
        <v>1</v>
      </c>
      <c r="P175" s="0" t="n">
        <f aca="false">IFERROR(G175/H175,0)</f>
        <v>1</v>
      </c>
      <c r="Q175" s="0" t="n">
        <f aca="false">D175/100</f>
        <v>0.9</v>
      </c>
    </row>
    <row r="176" customFormat="false" ht="13.8" hidden="false" customHeight="false" outlineLevel="0" collapsed="false">
      <c r="A176" s="6" t="s">
        <v>650</v>
      </c>
      <c r="B176" s="6" t="s">
        <v>405</v>
      </c>
      <c r="C176" s="6" t="s">
        <v>406</v>
      </c>
      <c r="D176" s="6" t="str">
        <f aca="false">LEFT(C176,SEARCH("%",C176)-1)</f>
        <v>14</v>
      </c>
      <c r="E176" s="6" t="s">
        <v>650</v>
      </c>
      <c r="F176" s="6" t="n">
        <v>0</v>
      </c>
      <c r="G176" s="6" t="n">
        <v>4</v>
      </c>
      <c r="H176" s="6" t="n">
        <v>4</v>
      </c>
      <c r="I176" s="6" t="n">
        <v>0</v>
      </c>
      <c r="J176" s="6" t="n">
        <v>11</v>
      </c>
      <c r="K176" s="6" t="n">
        <v>11</v>
      </c>
      <c r="L176" s="6" t="n">
        <v>0</v>
      </c>
      <c r="M176" s="6" t="n">
        <v>11</v>
      </c>
      <c r="N176" s="6" t="n">
        <v>11</v>
      </c>
      <c r="O176" s="0" t="n">
        <f aca="false">J176/K176</f>
        <v>1</v>
      </c>
      <c r="P176" s="0" t="n">
        <f aca="false">IFERROR(G176/H176,0)</f>
        <v>1</v>
      </c>
      <c r="Q176" s="0" t="n">
        <f aca="false">D176/100</f>
        <v>0.14</v>
      </c>
    </row>
    <row r="177" customFormat="false" ht="13.8" hidden="false" customHeight="false" outlineLevel="0" collapsed="false">
      <c r="A177" s="6" t="s">
        <v>623</v>
      </c>
      <c r="B177" s="6" t="s">
        <v>408</v>
      </c>
      <c r="C177" s="6" t="s">
        <v>409</v>
      </c>
      <c r="D177" s="6" t="str">
        <f aca="false">LEFT(C177,SEARCH("%",C177)-1)</f>
        <v>82</v>
      </c>
      <c r="E177" s="6" t="s">
        <v>623</v>
      </c>
      <c r="F177" s="6" t="n">
        <v>0</v>
      </c>
      <c r="G177" s="6" t="n">
        <v>8</v>
      </c>
      <c r="H177" s="6" t="n">
        <v>8</v>
      </c>
      <c r="I177" s="6" t="n">
        <v>0</v>
      </c>
      <c r="J177" s="6" t="n">
        <v>20</v>
      </c>
      <c r="K177" s="6" t="n">
        <v>20</v>
      </c>
      <c r="L177" s="6" t="n">
        <v>0</v>
      </c>
      <c r="M177" s="6" t="n">
        <v>11</v>
      </c>
      <c r="N177" s="6" t="n">
        <v>11</v>
      </c>
      <c r="O177" s="0" t="n">
        <f aca="false">J177/K177</f>
        <v>1</v>
      </c>
      <c r="P177" s="0" t="n">
        <f aca="false">IFERROR(G177/H177,0)</f>
        <v>1</v>
      </c>
      <c r="Q177" s="0" t="n">
        <f aca="false">D177/100</f>
        <v>0.82</v>
      </c>
    </row>
    <row r="178" customFormat="false" ht="13.8" hidden="false" customHeight="false" outlineLevel="0" collapsed="false">
      <c r="A178" s="6" t="s">
        <v>713</v>
      </c>
      <c r="B178" s="6" t="s">
        <v>411</v>
      </c>
      <c r="C178" s="6" t="s">
        <v>412</v>
      </c>
      <c r="D178" s="6" t="str">
        <f aca="false">LEFT(C178,SEARCH("%",C178)-1)</f>
        <v>72</v>
      </c>
      <c r="E178" s="6" t="s">
        <v>713</v>
      </c>
      <c r="F178" s="6" t="n">
        <v>0</v>
      </c>
      <c r="G178" s="6" t="n">
        <v>6</v>
      </c>
      <c r="H178" s="6" t="n">
        <v>6</v>
      </c>
      <c r="I178" s="6" t="n">
        <v>2</v>
      </c>
      <c r="J178" s="6" t="n">
        <v>21</v>
      </c>
      <c r="K178" s="6" t="n">
        <v>23</v>
      </c>
      <c r="L178" s="6" t="n">
        <v>1</v>
      </c>
      <c r="M178" s="6" t="n">
        <v>17</v>
      </c>
      <c r="N178" s="6" t="n">
        <v>18</v>
      </c>
      <c r="O178" s="0" t="n">
        <f aca="false">J178/K178</f>
        <v>0.91304347826087</v>
      </c>
      <c r="P178" s="0" t="n">
        <f aca="false">IFERROR(G178/H178,0)</f>
        <v>1</v>
      </c>
      <c r="Q178" s="0" t="n">
        <f aca="false">D178/100</f>
        <v>0.72</v>
      </c>
    </row>
    <row r="179" customFormat="false" ht="13.8" hidden="false" customHeight="false" outlineLevel="0" collapsed="false">
      <c r="A179" s="6" t="s">
        <v>823</v>
      </c>
      <c r="B179" s="6" t="s">
        <v>414</v>
      </c>
      <c r="C179" s="6" t="s">
        <v>415</v>
      </c>
      <c r="D179" s="6" t="str">
        <f aca="false">LEFT(C179,SEARCH("%",C179)-1)</f>
        <v>84</v>
      </c>
      <c r="E179" s="6" t="s">
        <v>823</v>
      </c>
      <c r="F179" s="6" t="n">
        <v>0</v>
      </c>
      <c r="G179" s="6" t="n">
        <v>16</v>
      </c>
      <c r="H179" s="6" t="n">
        <v>16</v>
      </c>
      <c r="I179" s="6" t="n">
        <v>0</v>
      </c>
      <c r="J179" s="6" t="n">
        <v>32</v>
      </c>
      <c r="K179" s="6" t="n">
        <v>32</v>
      </c>
      <c r="L179" s="6" t="n">
        <v>0</v>
      </c>
      <c r="M179" s="6" t="n">
        <v>17</v>
      </c>
      <c r="N179" s="6" t="n">
        <v>17</v>
      </c>
      <c r="O179" s="0" t="n">
        <f aca="false">J179/K179</f>
        <v>1</v>
      </c>
      <c r="P179" s="0" t="n">
        <f aca="false">IFERROR(G179/H179,0)</f>
        <v>1</v>
      </c>
      <c r="Q179" s="0" t="n">
        <f aca="false">D179/100</f>
        <v>0.84</v>
      </c>
    </row>
    <row r="180" customFormat="false" ht="13.8" hidden="false" customHeight="false" outlineLevel="0" collapsed="false">
      <c r="A180" s="6" t="s">
        <v>1053</v>
      </c>
      <c r="B180" s="6" t="s">
        <v>417</v>
      </c>
      <c r="C180" s="6" t="s">
        <v>418</v>
      </c>
      <c r="D180" s="6" t="str">
        <f aca="false">LEFT(C180,SEARCH("%",C180)-1)</f>
        <v>20</v>
      </c>
      <c r="E180" s="6" t="s">
        <v>1053</v>
      </c>
      <c r="F180" s="6" t="n">
        <v>0</v>
      </c>
      <c r="G180" s="6" t="n">
        <v>4</v>
      </c>
      <c r="H180" s="6" t="n">
        <v>4</v>
      </c>
      <c r="I180" s="6" t="n">
        <v>2</v>
      </c>
      <c r="J180" s="6" t="n">
        <v>12</v>
      </c>
      <c r="K180" s="6" t="n">
        <v>14</v>
      </c>
      <c r="L180" s="6" t="n">
        <v>1</v>
      </c>
      <c r="M180" s="6" t="n">
        <v>12</v>
      </c>
      <c r="N180" s="6" t="n">
        <v>13</v>
      </c>
      <c r="O180" s="0" t="n">
        <f aca="false">J180/K180</f>
        <v>0.857142857142857</v>
      </c>
      <c r="P180" s="0" t="n">
        <f aca="false">IFERROR(G180/H180,0)</f>
        <v>1</v>
      </c>
      <c r="Q180" s="0" t="n">
        <f aca="false">D180/100</f>
        <v>0.2</v>
      </c>
    </row>
    <row r="181" customFormat="false" ht="13.8" hidden="false" customHeight="false" outlineLevel="0" collapsed="false">
      <c r="A181" s="6" t="s">
        <v>950</v>
      </c>
      <c r="B181" s="6" t="s">
        <v>420</v>
      </c>
      <c r="C181" s="6" t="s">
        <v>62</v>
      </c>
      <c r="D181" s="6" t="str">
        <f aca="false">LEFT(C181,SEARCH("%",C181)-1)</f>
        <v>0</v>
      </c>
      <c r="E181" s="6" t="s">
        <v>950</v>
      </c>
      <c r="F181" s="6" t="n">
        <v>0</v>
      </c>
      <c r="G181" s="6" t="n">
        <v>0</v>
      </c>
      <c r="H181" s="6" t="n">
        <v>0</v>
      </c>
      <c r="I181" s="6" t="n">
        <v>3</v>
      </c>
      <c r="J181" s="6" t="n">
        <v>15</v>
      </c>
      <c r="K181" s="6" t="n">
        <v>18</v>
      </c>
      <c r="L181" s="6" t="n">
        <v>3</v>
      </c>
      <c r="M181" s="6" t="n">
        <v>11</v>
      </c>
      <c r="N181" s="6" t="n">
        <v>14</v>
      </c>
      <c r="O181" s="0" t="n">
        <f aca="false">J181/K181</f>
        <v>0.833333333333333</v>
      </c>
      <c r="P181" s="0" t="n">
        <f aca="false">IFERROR(G181/H181,0)</f>
        <v>0</v>
      </c>
      <c r="Q181" s="0" t="n">
        <f aca="false">D181/100</f>
        <v>0</v>
      </c>
    </row>
    <row r="182" customFormat="false" ht="13.8" hidden="false" customHeight="false" outlineLevel="0" collapsed="false">
      <c r="A182" s="6" t="s">
        <v>1062</v>
      </c>
      <c r="B182" s="6" t="s">
        <v>332</v>
      </c>
      <c r="C182" s="6" t="s">
        <v>198</v>
      </c>
      <c r="D182" s="6" t="str">
        <f aca="false">LEFT(C182,SEARCH("%",C182)-1)</f>
        <v>78</v>
      </c>
      <c r="E182" s="6" t="s">
        <v>1062</v>
      </c>
      <c r="F182" s="6" t="n">
        <v>0</v>
      </c>
      <c r="G182" s="6" t="n">
        <v>0</v>
      </c>
      <c r="H182" s="6" t="n">
        <v>0</v>
      </c>
      <c r="I182" s="6" t="n">
        <v>0</v>
      </c>
      <c r="J182" s="6" t="n">
        <v>10</v>
      </c>
      <c r="K182" s="6" t="n">
        <v>10</v>
      </c>
      <c r="L182" s="6" t="n">
        <v>0</v>
      </c>
      <c r="M182" s="6" t="n">
        <v>8</v>
      </c>
      <c r="N182" s="6" t="n">
        <v>8</v>
      </c>
      <c r="O182" s="0" t="n">
        <f aca="false">J182/K182</f>
        <v>1</v>
      </c>
      <c r="P182" s="0" t="n">
        <f aca="false">IFERROR(G182/H182,0)</f>
        <v>0</v>
      </c>
      <c r="Q182" s="0" t="n">
        <f aca="false">D182/100</f>
        <v>0.78</v>
      </c>
    </row>
    <row r="183" customFormat="false" ht="13.8" hidden="false" customHeight="false" outlineLevel="0" collapsed="false">
      <c r="A183" s="6" t="s">
        <v>945</v>
      </c>
      <c r="B183" s="6" t="s">
        <v>109</v>
      </c>
      <c r="C183" s="6" t="s">
        <v>155</v>
      </c>
      <c r="D183" s="6" t="str">
        <f aca="false">LEFT(C183,SEARCH("%",C183)-1)</f>
        <v>100</v>
      </c>
      <c r="E183" s="6" t="s">
        <v>945</v>
      </c>
      <c r="F183" s="6" t="n">
        <v>0</v>
      </c>
      <c r="G183" s="6" t="n">
        <v>4</v>
      </c>
      <c r="H183" s="6" t="n">
        <v>4</v>
      </c>
      <c r="I183" s="6" t="n">
        <v>0</v>
      </c>
      <c r="J183" s="6" t="n">
        <v>6</v>
      </c>
      <c r="K183" s="6" t="n">
        <v>6</v>
      </c>
      <c r="L183" s="6" t="n">
        <v>0</v>
      </c>
      <c r="M183" s="6" t="n">
        <v>7</v>
      </c>
      <c r="N183" s="6" t="n">
        <v>7</v>
      </c>
      <c r="O183" s="0" t="n">
        <f aca="false">J183/K183</f>
        <v>1</v>
      </c>
      <c r="P183" s="0" t="n">
        <f aca="false">IFERROR(G183/H183,0)</f>
        <v>1</v>
      </c>
      <c r="Q183" s="0" t="n">
        <f aca="false">D183/100</f>
        <v>1</v>
      </c>
    </row>
    <row r="184" customFormat="false" ht="13.8" hidden="false" customHeight="false" outlineLevel="0" collapsed="false">
      <c r="A184" s="6" t="s">
        <v>653</v>
      </c>
      <c r="B184" s="6" t="s">
        <v>424</v>
      </c>
      <c r="C184" s="6" t="s">
        <v>425</v>
      </c>
      <c r="D184" s="6" t="str">
        <f aca="false">LEFT(C184,SEARCH("%",C184)-1)</f>
        <v>20</v>
      </c>
      <c r="E184" s="6" t="s">
        <v>653</v>
      </c>
      <c r="F184" s="6" t="n">
        <v>0</v>
      </c>
      <c r="G184" s="6" t="n">
        <v>0</v>
      </c>
      <c r="H184" s="6" t="n">
        <v>0</v>
      </c>
      <c r="I184" s="6" t="n">
        <v>0</v>
      </c>
      <c r="J184" s="6" t="n">
        <v>7</v>
      </c>
      <c r="K184" s="6" t="n">
        <v>7</v>
      </c>
      <c r="L184" s="6" t="n">
        <v>0</v>
      </c>
      <c r="M184" s="6" t="n">
        <v>6</v>
      </c>
      <c r="N184" s="6" t="n">
        <v>6</v>
      </c>
      <c r="O184" s="0" t="n">
        <f aca="false">J184/K184</f>
        <v>1</v>
      </c>
      <c r="P184" s="0" t="n">
        <f aca="false">IFERROR(G184/H184,0)</f>
        <v>0</v>
      </c>
      <c r="Q184" s="0" t="n">
        <f aca="false">D184/100</f>
        <v>0.2</v>
      </c>
    </row>
    <row r="185" customFormat="false" ht="13.8" hidden="false" customHeight="false" outlineLevel="0" collapsed="false">
      <c r="A185" s="6" t="s">
        <v>820</v>
      </c>
      <c r="B185" s="6" t="s">
        <v>427</v>
      </c>
      <c r="C185" s="6" t="s">
        <v>127</v>
      </c>
      <c r="D185" s="6" t="str">
        <f aca="false">LEFT(C185,SEARCH("%",C185)-1)</f>
        <v>88</v>
      </c>
      <c r="E185" s="6" t="s">
        <v>820</v>
      </c>
      <c r="F185" s="6" t="n">
        <v>0</v>
      </c>
      <c r="G185" s="6" t="n">
        <v>0</v>
      </c>
      <c r="H185" s="6" t="n">
        <v>0</v>
      </c>
      <c r="I185" s="6" t="n">
        <v>0</v>
      </c>
      <c r="J185" s="6" t="n">
        <v>13</v>
      </c>
      <c r="K185" s="6" t="n">
        <v>13</v>
      </c>
      <c r="L185" s="6" t="n">
        <v>0</v>
      </c>
      <c r="M185" s="6" t="n">
        <v>9</v>
      </c>
      <c r="N185" s="6" t="n">
        <v>9</v>
      </c>
      <c r="O185" s="0" t="n">
        <f aca="false">J185/K185</f>
        <v>1</v>
      </c>
      <c r="P185" s="0" t="n">
        <f aca="false">IFERROR(G185/H185,0)</f>
        <v>0</v>
      </c>
      <c r="Q185" s="0" t="n">
        <f aca="false">D185/100</f>
        <v>0.88</v>
      </c>
    </row>
    <row r="186" customFormat="false" ht="13.8" hidden="false" customHeight="false" outlineLevel="0" collapsed="false">
      <c r="A186" s="6" t="s">
        <v>951</v>
      </c>
      <c r="B186" s="6" t="s">
        <v>62</v>
      </c>
      <c r="C186" s="6" t="s">
        <v>429</v>
      </c>
      <c r="D186" s="6" t="str">
        <f aca="false">LEFT(C186,SEARCH("%",C186)-1)</f>
        <v>0</v>
      </c>
      <c r="E186" s="6" t="s">
        <v>951</v>
      </c>
      <c r="F186" s="6" t="n">
        <v>0</v>
      </c>
      <c r="G186" s="6" t="n">
        <v>0</v>
      </c>
      <c r="H186" s="6" t="n">
        <v>0</v>
      </c>
      <c r="I186" s="6" t="n">
        <v>0</v>
      </c>
      <c r="J186" s="6" t="n">
        <v>13</v>
      </c>
      <c r="K186" s="6" t="n">
        <v>13</v>
      </c>
      <c r="L186" s="6" t="n">
        <v>0</v>
      </c>
      <c r="M186" s="6" t="n">
        <v>9</v>
      </c>
      <c r="N186" s="6" t="n">
        <v>9</v>
      </c>
      <c r="O186" s="0" t="n">
        <f aca="false">J186/K186</f>
        <v>1</v>
      </c>
      <c r="P186" s="0" t="n">
        <f aca="false">IFERROR(G186/H186,0)</f>
        <v>0</v>
      </c>
      <c r="Q186" s="0" t="n">
        <f aca="false">D186/100</f>
        <v>0</v>
      </c>
    </row>
    <row r="187" customFormat="false" ht="13.8" hidden="false" customHeight="false" outlineLevel="0" collapsed="false">
      <c r="A187" s="6" t="s">
        <v>740</v>
      </c>
      <c r="B187" s="6" t="s">
        <v>127</v>
      </c>
      <c r="C187" s="6" t="s">
        <v>34</v>
      </c>
      <c r="D187" s="6" t="str">
        <f aca="false">LEFT(C187,SEARCH("%",C187)-1)</f>
        <v>60</v>
      </c>
      <c r="E187" s="6" t="s">
        <v>740</v>
      </c>
      <c r="F187" s="6" t="n">
        <v>0</v>
      </c>
      <c r="G187" s="6" t="n">
        <v>2</v>
      </c>
      <c r="H187" s="6" t="n">
        <v>2</v>
      </c>
      <c r="I187" s="6" t="n">
        <v>1</v>
      </c>
      <c r="J187" s="6" t="n">
        <v>7</v>
      </c>
      <c r="K187" s="6" t="n">
        <v>8</v>
      </c>
      <c r="L187" s="6" t="n">
        <v>1</v>
      </c>
      <c r="M187" s="6" t="n">
        <v>4</v>
      </c>
      <c r="N187" s="6" t="n">
        <v>5</v>
      </c>
      <c r="O187" s="0" t="n">
        <f aca="false">J187/K187</f>
        <v>0.875</v>
      </c>
      <c r="P187" s="0" t="n">
        <f aca="false">IFERROR(G187/H187,0)</f>
        <v>1</v>
      </c>
      <c r="Q187" s="0" t="n">
        <f aca="false">D187/100</f>
        <v>0.6</v>
      </c>
    </row>
    <row r="188" customFormat="false" ht="13.8" hidden="false" customHeight="false" outlineLevel="0" collapsed="false">
      <c r="A188" s="6" t="s">
        <v>999</v>
      </c>
      <c r="B188" s="6" t="s">
        <v>432</v>
      </c>
      <c r="C188" s="6" t="s">
        <v>433</v>
      </c>
      <c r="D188" s="6" t="str">
        <f aca="false">LEFT(C188,SEARCH("%",C188)-1)</f>
        <v>83</v>
      </c>
      <c r="E188" s="6" t="s">
        <v>999</v>
      </c>
      <c r="F188" s="6" t="n">
        <v>0</v>
      </c>
      <c r="G188" s="6" t="n">
        <v>0</v>
      </c>
      <c r="H188" s="6" t="n">
        <v>0</v>
      </c>
      <c r="I188" s="6" t="n">
        <v>5</v>
      </c>
      <c r="J188" s="6" t="n">
        <v>26</v>
      </c>
      <c r="K188" s="6" t="n">
        <v>31</v>
      </c>
      <c r="L188" s="6" t="n">
        <v>5</v>
      </c>
      <c r="M188" s="6" t="n">
        <v>24</v>
      </c>
      <c r="N188" s="6" t="n">
        <v>29</v>
      </c>
      <c r="O188" s="0" t="n">
        <f aca="false">J188/K188</f>
        <v>0.838709677419355</v>
      </c>
      <c r="P188" s="0" t="n">
        <f aca="false">IFERROR(G188/H188,0)</f>
        <v>0</v>
      </c>
      <c r="Q188" s="0" t="n">
        <f aca="false">D188/100</f>
        <v>0.83</v>
      </c>
    </row>
    <row r="189" customFormat="false" ht="13.8" hidden="false" customHeight="false" outlineLevel="0" collapsed="false">
      <c r="A189" s="6" t="s">
        <v>637</v>
      </c>
      <c r="B189" s="6" t="s">
        <v>214</v>
      </c>
      <c r="C189" s="6" t="s">
        <v>31</v>
      </c>
      <c r="D189" s="6" t="str">
        <f aca="false">LEFT(C189,SEARCH("%",C189)-1)</f>
        <v>100</v>
      </c>
      <c r="E189" s="6" t="s">
        <v>637</v>
      </c>
      <c r="F189" s="6" t="n">
        <v>0</v>
      </c>
      <c r="G189" s="6" t="n">
        <v>0</v>
      </c>
      <c r="H189" s="6" t="n">
        <v>0</v>
      </c>
      <c r="I189" s="6" t="n">
        <v>0</v>
      </c>
      <c r="J189" s="6" t="n">
        <v>2</v>
      </c>
      <c r="K189" s="6" t="n">
        <v>2</v>
      </c>
      <c r="L189" s="6" t="n">
        <v>0</v>
      </c>
      <c r="M189" s="6" t="n">
        <v>2</v>
      </c>
      <c r="N189" s="6" t="n">
        <v>2</v>
      </c>
      <c r="O189" s="0" t="n">
        <f aca="false">J189/K189</f>
        <v>1</v>
      </c>
      <c r="P189" s="0" t="n">
        <f aca="false">IFERROR(G189/H189,0)</f>
        <v>0</v>
      </c>
      <c r="Q189" s="0" t="n">
        <f aca="false">D189/100</f>
        <v>1</v>
      </c>
    </row>
    <row r="190" customFormat="false" ht="13.8" hidden="false" customHeight="false" outlineLevel="0" collapsed="false">
      <c r="A190" s="6" t="s">
        <v>748</v>
      </c>
      <c r="B190" s="6" t="s">
        <v>436</v>
      </c>
      <c r="C190" s="6" t="s">
        <v>437</v>
      </c>
      <c r="D190" s="6" t="str">
        <f aca="false">LEFT(C190,SEARCH("%",C190)-1)</f>
        <v>59</v>
      </c>
      <c r="E190" s="6" t="s">
        <v>748</v>
      </c>
      <c r="F190" s="6" t="n">
        <v>0</v>
      </c>
      <c r="G190" s="6" t="n">
        <v>4</v>
      </c>
      <c r="H190" s="6" t="n">
        <v>4</v>
      </c>
      <c r="I190" s="6" t="n">
        <v>0</v>
      </c>
      <c r="J190" s="6" t="n">
        <v>13</v>
      </c>
      <c r="K190" s="6" t="n">
        <v>13</v>
      </c>
      <c r="L190" s="6" t="n">
        <v>0</v>
      </c>
      <c r="M190" s="6" t="n">
        <v>3</v>
      </c>
      <c r="N190" s="6" t="n">
        <v>3</v>
      </c>
      <c r="O190" s="0" t="n">
        <f aca="false">J190/K190</f>
        <v>1</v>
      </c>
      <c r="P190" s="0" t="n">
        <f aca="false">IFERROR(G190/H190,0)</f>
        <v>1</v>
      </c>
      <c r="Q190" s="0" t="n">
        <f aca="false">D190/100</f>
        <v>0.59</v>
      </c>
    </row>
    <row r="191" customFormat="false" ht="13.8" hidden="false" customHeight="false" outlineLevel="0" collapsed="false">
      <c r="A191" s="6" t="s">
        <v>991</v>
      </c>
      <c r="B191" s="6" t="s">
        <v>439</v>
      </c>
      <c r="C191" s="6" t="s">
        <v>440</v>
      </c>
      <c r="D191" s="6" t="str">
        <f aca="false">LEFT(C191,SEARCH("%",C191)-1)</f>
        <v>91</v>
      </c>
      <c r="E191" s="6" t="s">
        <v>991</v>
      </c>
      <c r="F191" s="6" t="n">
        <v>3</v>
      </c>
      <c r="G191" s="6" t="n">
        <v>7</v>
      </c>
      <c r="H191" s="6" t="n">
        <v>10</v>
      </c>
      <c r="I191" s="6" t="n">
        <v>3</v>
      </c>
      <c r="J191" s="6" t="n">
        <v>12</v>
      </c>
      <c r="K191" s="6" t="n">
        <v>15</v>
      </c>
      <c r="L191" s="6" t="n">
        <v>3</v>
      </c>
      <c r="M191" s="6" t="n">
        <v>8</v>
      </c>
      <c r="N191" s="6" t="n">
        <v>11</v>
      </c>
      <c r="O191" s="0" t="n">
        <f aca="false">J191/K191</f>
        <v>0.8</v>
      </c>
      <c r="P191" s="0" t="n">
        <f aca="false">IFERROR(G191/H191,0)</f>
        <v>0.7</v>
      </c>
      <c r="Q191" s="0" t="n">
        <f aca="false">D191/100</f>
        <v>0.91</v>
      </c>
    </row>
    <row r="192" customFormat="false" ht="13.8" hidden="false" customHeight="false" outlineLevel="0" collapsed="false">
      <c r="A192" s="6" t="s">
        <v>1028</v>
      </c>
      <c r="B192" s="6" t="s">
        <v>84</v>
      </c>
      <c r="C192" s="6" t="s">
        <v>122</v>
      </c>
      <c r="D192" s="6" t="str">
        <f aca="false">LEFT(C192,SEARCH("%",C192)-1)</f>
        <v>100</v>
      </c>
      <c r="E192" s="6" t="s">
        <v>1028</v>
      </c>
      <c r="F192" s="6" t="n">
        <v>0</v>
      </c>
      <c r="G192" s="6" t="n">
        <v>0</v>
      </c>
      <c r="H192" s="6" t="n">
        <v>0</v>
      </c>
      <c r="I192" s="6" t="n">
        <v>0</v>
      </c>
      <c r="J192" s="6" t="n">
        <v>6</v>
      </c>
      <c r="K192" s="6" t="n">
        <v>6</v>
      </c>
      <c r="L192" s="6" t="n">
        <v>0</v>
      </c>
      <c r="M192" s="6" t="n">
        <v>6</v>
      </c>
      <c r="N192" s="6" t="n">
        <v>6</v>
      </c>
      <c r="O192" s="0" t="n">
        <f aca="false">J192/K192</f>
        <v>1</v>
      </c>
      <c r="P192" s="0" t="n">
        <f aca="false">IFERROR(G192/H192,0)</f>
        <v>0</v>
      </c>
      <c r="Q192" s="0" t="n">
        <f aca="false">D192/100</f>
        <v>1</v>
      </c>
    </row>
    <row r="193" customFormat="false" ht="13.8" hidden="false" customHeight="false" outlineLevel="0" collapsed="false">
      <c r="A193" s="6" t="s">
        <v>898</v>
      </c>
      <c r="B193" s="6" t="s">
        <v>443</v>
      </c>
      <c r="C193" s="6" t="s">
        <v>235</v>
      </c>
      <c r="D193" s="6" t="str">
        <f aca="false">LEFT(C193,SEARCH("%",C193)-1)</f>
        <v>0</v>
      </c>
      <c r="E193" s="6" t="s">
        <v>898</v>
      </c>
      <c r="F193" s="6" t="n">
        <v>0</v>
      </c>
      <c r="G193" s="6" t="n">
        <v>6</v>
      </c>
      <c r="H193" s="6" t="n">
        <v>6</v>
      </c>
      <c r="I193" s="6" t="n">
        <v>6</v>
      </c>
      <c r="J193" s="6" t="n">
        <v>16</v>
      </c>
      <c r="K193" s="6" t="n">
        <v>22</v>
      </c>
      <c r="L193" s="6" t="n">
        <v>3</v>
      </c>
      <c r="M193" s="6" t="n">
        <v>11</v>
      </c>
      <c r="N193" s="6" t="n">
        <v>14</v>
      </c>
      <c r="O193" s="0" t="n">
        <f aca="false">J193/K193</f>
        <v>0.727272727272727</v>
      </c>
      <c r="P193" s="0" t="n">
        <f aca="false">IFERROR(G193/H193,0)</f>
        <v>1</v>
      </c>
      <c r="Q193" s="0" t="n">
        <f aca="false">D193/100</f>
        <v>0</v>
      </c>
    </row>
    <row r="194" customFormat="false" ht="13.8" hidden="false" customHeight="false" outlineLevel="0" collapsed="false">
      <c r="A194" s="6" t="s">
        <v>876</v>
      </c>
      <c r="B194" s="6" t="s">
        <v>219</v>
      </c>
      <c r="C194" s="6" t="s">
        <v>445</v>
      </c>
      <c r="D194" s="6" t="str">
        <f aca="false">LEFT(C194,SEARCH("%",C194)-1)</f>
        <v>0</v>
      </c>
      <c r="E194" s="6" t="s">
        <v>876</v>
      </c>
      <c r="F194" s="6" t="n">
        <v>0</v>
      </c>
      <c r="G194" s="6" t="n">
        <v>0</v>
      </c>
      <c r="H194" s="6" t="n">
        <v>0</v>
      </c>
      <c r="I194" s="6" t="n">
        <v>6</v>
      </c>
      <c r="J194" s="6" t="n">
        <v>10</v>
      </c>
      <c r="K194" s="6" t="n">
        <v>16</v>
      </c>
      <c r="L194" s="6" t="n">
        <v>3</v>
      </c>
      <c r="M194" s="6" t="n">
        <v>4</v>
      </c>
      <c r="N194" s="6" t="n">
        <v>7</v>
      </c>
      <c r="O194" s="0" t="n">
        <f aca="false">J194/K194</f>
        <v>0.625</v>
      </c>
      <c r="P194" s="0" t="n">
        <f aca="false">IFERROR(G194/H194,0)</f>
        <v>0</v>
      </c>
      <c r="Q194" s="0" t="n">
        <f aca="false">D194/100</f>
        <v>0</v>
      </c>
    </row>
    <row r="195" customFormat="false" ht="13.8" hidden="false" customHeight="false" outlineLevel="0" collapsed="false">
      <c r="A195" s="6" t="s">
        <v>644</v>
      </c>
      <c r="B195" s="6" t="s">
        <v>420</v>
      </c>
      <c r="C195" s="6" t="s">
        <v>217</v>
      </c>
      <c r="D195" s="6" t="str">
        <f aca="false">LEFT(C195,SEARCH("%",C195)-1)</f>
        <v>0</v>
      </c>
      <c r="E195" s="6" t="s">
        <v>644</v>
      </c>
      <c r="F195" s="6" t="n">
        <v>4</v>
      </c>
      <c r="G195" s="6" t="n">
        <v>0</v>
      </c>
      <c r="H195" s="6" t="n">
        <v>4</v>
      </c>
      <c r="I195" s="6" t="n">
        <v>17</v>
      </c>
      <c r="J195" s="6" t="n">
        <v>0</v>
      </c>
      <c r="K195" s="6" t="n">
        <v>17</v>
      </c>
      <c r="L195" s="6" t="n">
        <v>6</v>
      </c>
      <c r="M195" s="6" t="n">
        <v>0</v>
      </c>
      <c r="N195" s="6" t="n">
        <v>6</v>
      </c>
      <c r="O195" s="0" t="n">
        <f aca="false">J195/K195</f>
        <v>0</v>
      </c>
      <c r="P195" s="0" t="n">
        <f aca="false">IFERROR(G195/H195,0)</f>
        <v>0</v>
      </c>
      <c r="Q195" s="0" t="n">
        <f aca="false">D195/100</f>
        <v>0</v>
      </c>
    </row>
    <row r="196" customFormat="false" ht="13.8" hidden="false" customHeight="false" outlineLevel="0" collapsed="false">
      <c r="A196" s="6" t="s">
        <v>629</v>
      </c>
      <c r="B196" s="6" t="s">
        <v>439</v>
      </c>
      <c r="C196" s="6" t="s">
        <v>448</v>
      </c>
      <c r="D196" s="6" t="str">
        <f aca="false">LEFT(C196,SEARCH("%",C196)-1)</f>
        <v>67</v>
      </c>
      <c r="E196" s="6" t="s">
        <v>629</v>
      </c>
      <c r="F196" s="6" t="n">
        <v>2</v>
      </c>
      <c r="G196" s="6" t="n">
        <v>6</v>
      </c>
      <c r="H196" s="6" t="n">
        <v>8</v>
      </c>
      <c r="I196" s="6" t="n">
        <v>3</v>
      </c>
      <c r="J196" s="6" t="n">
        <v>12</v>
      </c>
      <c r="K196" s="6" t="n">
        <v>15</v>
      </c>
      <c r="L196" s="6" t="n">
        <v>3</v>
      </c>
      <c r="M196" s="6" t="n">
        <v>6</v>
      </c>
      <c r="N196" s="6" t="n">
        <v>9</v>
      </c>
      <c r="O196" s="0" t="n">
        <f aca="false">J196/K196</f>
        <v>0.8</v>
      </c>
      <c r="P196" s="0" t="n">
        <f aca="false">IFERROR(G196/H196,0)</f>
        <v>0.75</v>
      </c>
      <c r="Q196" s="0" t="n">
        <f aca="false">D196/100</f>
        <v>0.67</v>
      </c>
    </row>
    <row r="197" customFormat="false" ht="13.8" hidden="false" customHeight="false" outlineLevel="0" collapsed="false">
      <c r="A197" s="6" t="s">
        <v>961</v>
      </c>
      <c r="B197" s="6" t="s">
        <v>450</v>
      </c>
      <c r="C197" s="6" t="s">
        <v>184</v>
      </c>
      <c r="D197" s="6" t="str">
        <f aca="false">LEFT(C197,SEARCH("%",C197)-1)</f>
        <v>100</v>
      </c>
      <c r="E197" s="6" t="s">
        <v>961</v>
      </c>
      <c r="F197" s="6" t="n">
        <v>2</v>
      </c>
      <c r="G197" s="6" t="n">
        <v>6</v>
      </c>
      <c r="H197" s="6" t="n">
        <v>8</v>
      </c>
      <c r="I197" s="6" t="n">
        <v>2</v>
      </c>
      <c r="J197" s="6" t="n">
        <v>31</v>
      </c>
      <c r="K197" s="6" t="n">
        <v>33</v>
      </c>
      <c r="L197" s="6" t="n">
        <v>2</v>
      </c>
      <c r="M197" s="6" t="n">
        <v>13</v>
      </c>
      <c r="N197" s="6" t="n">
        <v>15</v>
      </c>
      <c r="O197" s="0" t="n">
        <f aca="false">J197/K197</f>
        <v>0.939393939393939</v>
      </c>
      <c r="P197" s="0" t="n">
        <f aca="false">IFERROR(G197/H197,0)</f>
        <v>0.75</v>
      </c>
      <c r="Q197" s="0" t="n">
        <f aca="false">D197/100</f>
        <v>1</v>
      </c>
    </row>
    <row r="198" customFormat="false" ht="13.8" hidden="false" customHeight="false" outlineLevel="0" collapsed="false">
      <c r="A198" s="6" t="s">
        <v>642</v>
      </c>
      <c r="B198" s="6" t="s">
        <v>452</v>
      </c>
      <c r="C198" s="6" t="s">
        <v>453</v>
      </c>
      <c r="D198" s="6" t="str">
        <f aca="false">LEFT(C198,SEARCH("%",C198)-1)</f>
        <v>95</v>
      </c>
      <c r="E198" s="6" t="s">
        <v>642</v>
      </c>
      <c r="F198" s="6" t="n">
        <v>3</v>
      </c>
      <c r="G198" s="6" t="n">
        <v>79</v>
      </c>
      <c r="H198" s="6" t="n">
        <v>82</v>
      </c>
      <c r="I198" s="6" t="n">
        <v>1</v>
      </c>
      <c r="J198" s="6" t="n">
        <v>79</v>
      </c>
      <c r="K198" s="6" t="n">
        <v>80</v>
      </c>
      <c r="L198" s="6" t="n">
        <v>3</v>
      </c>
      <c r="M198" s="6" t="n">
        <v>44</v>
      </c>
      <c r="N198" s="6" t="n">
        <v>47</v>
      </c>
      <c r="O198" s="0" t="n">
        <f aca="false">J198/K198</f>
        <v>0.9875</v>
      </c>
      <c r="P198" s="0" t="n">
        <f aca="false">IFERROR(G198/H198,0)</f>
        <v>0.963414634146341</v>
      </c>
      <c r="Q198" s="0" t="n">
        <f aca="false">D198/100</f>
        <v>0.95</v>
      </c>
    </row>
    <row r="199" customFormat="false" ht="13.8" hidden="false" customHeight="false" outlineLevel="0" collapsed="false">
      <c r="A199" s="6" t="s">
        <v>709</v>
      </c>
      <c r="B199" s="6" t="s">
        <v>455</v>
      </c>
      <c r="C199" s="6" t="s">
        <v>456</v>
      </c>
      <c r="D199" s="6" t="str">
        <f aca="false">LEFT(C199,SEARCH("%",C199)-1)</f>
        <v>85</v>
      </c>
      <c r="E199" s="6" t="s">
        <v>709</v>
      </c>
      <c r="F199" s="6" t="n">
        <v>2</v>
      </c>
      <c r="G199" s="6" t="n">
        <v>26</v>
      </c>
      <c r="H199" s="6" t="n">
        <v>28</v>
      </c>
      <c r="I199" s="6" t="n">
        <v>5</v>
      </c>
      <c r="J199" s="6" t="n">
        <v>71</v>
      </c>
      <c r="K199" s="6" t="n">
        <v>76</v>
      </c>
      <c r="L199" s="6" t="n">
        <v>3</v>
      </c>
      <c r="M199" s="6" t="n">
        <v>32</v>
      </c>
      <c r="N199" s="6" t="n">
        <v>35</v>
      </c>
      <c r="O199" s="0" t="n">
        <f aca="false">J199/K199</f>
        <v>0.934210526315789</v>
      </c>
      <c r="P199" s="0" t="n">
        <f aca="false">IFERROR(G199/H199,0)</f>
        <v>0.928571428571429</v>
      </c>
      <c r="Q199" s="0" t="n">
        <f aca="false">D199/100</f>
        <v>0.85</v>
      </c>
    </row>
    <row r="200" customFormat="false" ht="13.8" hidden="false" customHeight="false" outlineLevel="0" collapsed="false">
      <c r="A200" s="6" t="s">
        <v>1005</v>
      </c>
      <c r="B200" s="6" t="s">
        <v>458</v>
      </c>
      <c r="C200" s="6" t="s">
        <v>459</v>
      </c>
      <c r="D200" s="6" t="str">
        <f aca="false">LEFT(C200,SEARCH("%",C200)-1)</f>
        <v>71</v>
      </c>
      <c r="E200" s="6" t="s">
        <v>1005</v>
      </c>
      <c r="F200" s="6" t="n">
        <v>1</v>
      </c>
      <c r="G200" s="6" t="n">
        <v>35</v>
      </c>
      <c r="H200" s="6" t="n">
        <v>36</v>
      </c>
      <c r="I200" s="6" t="n">
        <v>11</v>
      </c>
      <c r="J200" s="6" t="n">
        <v>43</v>
      </c>
      <c r="K200" s="6" t="n">
        <v>54</v>
      </c>
      <c r="L200" s="6" t="n">
        <v>12</v>
      </c>
      <c r="M200" s="6" t="n">
        <v>31</v>
      </c>
      <c r="N200" s="6" t="n">
        <v>43</v>
      </c>
      <c r="O200" s="0" t="n">
        <f aca="false">J200/K200</f>
        <v>0.796296296296296</v>
      </c>
      <c r="P200" s="0" t="n">
        <f aca="false">IFERROR(G200/H200,0)</f>
        <v>0.972222222222222</v>
      </c>
      <c r="Q200" s="0" t="n">
        <f aca="false">D200/100</f>
        <v>0.71</v>
      </c>
    </row>
    <row r="201" customFormat="false" ht="13.8" hidden="false" customHeight="false" outlineLevel="0" collapsed="false">
      <c r="A201" s="6" t="s">
        <v>956</v>
      </c>
      <c r="B201" s="6" t="s">
        <v>461</v>
      </c>
      <c r="C201" s="6" t="s">
        <v>332</v>
      </c>
      <c r="D201" s="6" t="str">
        <f aca="false">LEFT(C201,SEARCH("%",C201)-1)</f>
        <v>100</v>
      </c>
      <c r="E201" s="6" t="s">
        <v>956</v>
      </c>
      <c r="F201" s="6" t="n">
        <v>0</v>
      </c>
      <c r="G201" s="6" t="n">
        <v>14</v>
      </c>
      <c r="H201" s="6" t="n">
        <v>14</v>
      </c>
      <c r="I201" s="6" t="n">
        <v>0</v>
      </c>
      <c r="J201" s="6" t="n">
        <v>22</v>
      </c>
      <c r="K201" s="6" t="n">
        <v>22</v>
      </c>
      <c r="L201" s="6" t="n">
        <v>0</v>
      </c>
      <c r="M201" s="6" t="n">
        <v>13</v>
      </c>
      <c r="N201" s="6" t="n">
        <v>13</v>
      </c>
      <c r="O201" s="0" t="n">
        <f aca="false">J201/K201</f>
        <v>1</v>
      </c>
      <c r="P201" s="0" t="n">
        <f aca="false">IFERROR(G201/H201,0)</f>
        <v>1</v>
      </c>
      <c r="Q201" s="0" t="n">
        <f aca="false">D201/100</f>
        <v>1</v>
      </c>
    </row>
    <row r="202" customFormat="false" ht="13.8" hidden="false" customHeight="false" outlineLevel="0" collapsed="false">
      <c r="A202" s="6" t="s">
        <v>983</v>
      </c>
      <c r="B202" s="6" t="s">
        <v>356</v>
      </c>
      <c r="C202" s="6" t="s">
        <v>463</v>
      </c>
      <c r="D202" s="6" t="str">
        <f aca="false">LEFT(C202,SEARCH("%",C202)-1)</f>
        <v>100</v>
      </c>
      <c r="E202" s="6" t="s">
        <v>983</v>
      </c>
      <c r="F202" s="6" t="n">
        <v>2</v>
      </c>
      <c r="G202" s="6" t="n">
        <v>26</v>
      </c>
      <c r="H202" s="6" t="n">
        <v>28</v>
      </c>
      <c r="I202" s="6" t="n">
        <v>0</v>
      </c>
      <c r="J202" s="6" t="n">
        <v>32</v>
      </c>
      <c r="K202" s="6" t="n">
        <v>32</v>
      </c>
      <c r="L202" s="6" t="n">
        <v>2</v>
      </c>
      <c r="M202" s="6" t="n">
        <v>23</v>
      </c>
      <c r="N202" s="6" t="n">
        <v>25</v>
      </c>
      <c r="O202" s="0" t="n">
        <f aca="false">J202/K202</f>
        <v>1</v>
      </c>
      <c r="P202" s="0" t="n">
        <f aca="false">IFERROR(G202/H202,0)</f>
        <v>0.928571428571429</v>
      </c>
      <c r="Q202" s="0" t="n">
        <f aca="false">D202/100</f>
        <v>1</v>
      </c>
    </row>
    <row r="203" customFormat="false" ht="13.8" hidden="false" customHeight="false" outlineLevel="0" collapsed="false">
      <c r="A203" s="6" t="s">
        <v>885</v>
      </c>
      <c r="B203" s="6" t="s">
        <v>465</v>
      </c>
      <c r="C203" s="6" t="s">
        <v>466</v>
      </c>
      <c r="D203" s="6" t="str">
        <f aca="false">LEFT(C203,SEARCH("%",C203)-1)</f>
        <v>0</v>
      </c>
      <c r="E203" s="6" t="s">
        <v>885</v>
      </c>
      <c r="F203" s="6" t="n">
        <v>20</v>
      </c>
      <c r="G203" s="6" t="n">
        <v>15</v>
      </c>
      <c r="H203" s="6" t="n">
        <v>35</v>
      </c>
      <c r="I203" s="6" t="n">
        <v>29</v>
      </c>
      <c r="J203" s="6" t="n">
        <v>50</v>
      </c>
      <c r="K203" s="6" t="n">
        <v>79</v>
      </c>
      <c r="L203" s="6" t="n">
        <v>21</v>
      </c>
      <c r="M203" s="6" t="n">
        <v>30</v>
      </c>
      <c r="N203" s="6" t="n">
        <v>51</v>
      </c>
      <c r="O203" s="0" t="n">
        <f aca="false">J203/K203</f>
        <v>0.632911392405063</v>
      </c>
      <c r="P203" s="0" t="n">
        <f aca="false">IFERROR(G203/H203,0)</f>
        <v>0.428571428571429</v>
      </c>
      <c r="Q203" s="0" t="n">
        <f aca="false">D203/100</f>
        <v>0</v>
      </c>
    </row>
    <row r="204" customFormat="false" ht="13.8" hidden="false" customHeight="false" outlineLevel="0" collapsed="false">
      <c r="A204" s="6" t="s">
        <v>959</v>
      </c>
      <c r="B204" s="6" t="s">
        <v>33</v>
      </c>
      <c r="C204" s="6" t="s">
        <v>94</v>
      </c>
      <c r="D204" s="6" t="str">
        <f aca="false">LEFT(C204,SEARCH("%",C204)-1)</f>
        <v>100</v>
      </c>
      <c r="E204" s="6" t="s">
        <v>959</v>
      </c>
      <c r="F204" s="6" t="n">
        <v>0</v>
      </c>
      <c r="G204" s="6" t="n">
        <v>8</v>
      </c>
      <c r="H204" s="6" t="n">
        <v>8</v>
      </c>
      <c r="I204" s="6" t="n">
        <v>0</v>
      </c>
      <c r="J204" s="6" t="n">
        <v>17</v>
      </c>
      <c r="K204" s="6" t="n">
        <v>17</v>
      </c>
      <c r="L204" s="6" t="n">
        <v>0</v>
      </c>
      <c r="M204" s="6" t="n">
        <v>8</v>
      </c>
      <c r="N204" s="6" t="n">
        <v>8</v>
      </c>
      <c r="O204" s="0" t="n">
        <f aca="false">J204/K204</f>
        <v>1</v>
      </c>
      <c r="P204" s="0" t="n">
        <f aca="false">IFERROR(G204/H204,0)</f>
        <v>1</v>
      </c>
      <c r="Q204" s="0" t="n">
        <f aca="false">D204/100</f>
        <v>1</v>
      </c>
    </row>
    <row r="205" customFormat="false" ht="13.8" hidden="false" customHeight="false" outlineLevel="0" collapsed="false">
      <c r="A205" s="6" t="s">
        <v>639</v>
      </c>
      <c r="B205" s="6" t="s">
        <v>155</v>
      </c>
      <c r="C205" s="6" t="s">
        <v>28</v>
      </c>
      <c r="D205" s="6" t="str">
        <f aca="false">LEFT(C205,SEARCH("%",C205)-1)</f>
        <v>50</v>
      </c>
      <c r="E205" s="6" t="s">
        <v>639</v>
      </c>
      <c r="F205" s="6" t="n">
        <v>0</v>
      </c>
      <c r="G205" s="6" t="n">
        <v>2</v>
      </c>
      <c r="H205" s="6" t="n">
        <v>2</v>
      </c>
      <c r="I205" s="6" t="n">
        <v>0</v>
      </c>
      <c r="J205" s="6" t="n">
        <v>8</v>
      </c>
      <c r="K205" s="6" t="n">
        <v>8</v>
      </c>
      <c r="L205" s="6" t="n">
        <v>0</v>
      </c>
      <c r="M205" s="6" t="n">
        <v>3</v>
      </c>
      <c r="N205" s="6" t="n">
        <v>3</v>
      </c>
      <c r="O205" s="0" t="n">
        <f aca="false">J205/K205</f>
        <v>1</v>
      </c>
      <c r="P205" s="0" t="n">
        <f aca="false">IFERROR(G205/H205,0)</f>
        <v>1</v>
      </c>
      <c r="Q205" s="0" t="n">
        <f aca="false">D205/100</f>
        <v>0.5</v>
      </c>
    </row>
    <row r="206" customFormat="false" ht="13.8" hidden="false" customHeight="false" outlineLevel="0" collapsed="false">
      <c r="A206" s="6" t="s">
        <v>638</v>
      </c>
      <c r="B206" s="6" t="s">
        <v>214</v>
      </c>
      <c r="C206" s="6" t="s">
        <v>31</v>
      </c>
      <c r="D206" s="6" t="str">
        <f aca="false">LEFT(C206,SEARCH("%",C206)-1)</f>
        <v>100</v>
      </c>
      <c r="E206" s="6" t="s">
        <v>638</v>
      </c>
      <c r="F206" s="6" t="n">
        <v>0</v>
      </c>
      <c r="G206" s="6" t="n">
        <v>0</v>
      </c>
      <c r="H206" s="6" t="n">
        <v>0</v>
      </c>
      <c r="I206" s="6" t="n">
        <v>0</v>
      </c>
      <c r="J206" s="6" t="n">
        <v>2</v>
      </c>
      <c r="K206" s="6" t="n">
        <v>2</v>
      </c>
      <c r="L206" s="6" t="n">
        <v>0</v>
      </c>
      <c r="M206" s="6" t="n">
        <v>2</v>
      </c>
      <c r="N206" s="6" t="n">
        <v>2</v>
      </c>
      <c r="O206" s="0" t="n">
        <f aca="false">J206/K206</f>
        <v>1</v>
      </c>
      <c r="P206" s="0" t="n">
        <f aca="false">IFERROR(G206/H206,0)</f>
        <v>0</v>
      </c>
      <c r="Q206" s="0" t="n">
        <f aca="false">D206/100</f>
        <v>1</v>
      </c>
    </row>
    <row r="207" customFormat="false" ht="13.8" hidden="false" customHeight="false" outlineLevel="0" collapsed="false">
      <c r="A207" s="6" t="s">
        <v>1017</v>
      </c>
      <c r="B207" s="6" t="s">
        <v>471</v>
      </c>
      <c r="C207" s="6" t="s">
        <v>472</v>
      </c>
      <c r="D207" s="6" t="str">
        <f aca="false">LEFT(C207,SEARCH("%",C207)-1)</f>
        <v>50</v>
      </c>
      <c r="E207" s="6" t="s">
        <v>1017</v>
      </c>
      <c r="F207" s="6" t="n">
        <v>3</v>
      </c>
      <c r="G207" s="6" t="n">
        <v>7</v>
      </c>
      <c r="H207" s="6" t="n">
        <v>10</v>
      </c>
      <c r="I207" s="6" t="n">
        <v>3</v>
      </c>
      <c r="J207" s="6" t="n">
        <v>9</v>
      </c>
      <c r="K207" s="6" t="n">
        <v>12</v>
      </c>
      <c r="L207" s="6" t="n">
        <v>3</v>
      </c>
      <c r="M207" s="6" t="n">
        <v>4</v>
      </c>
      <c r="N207" s="6" t="n">
        <v>7</v>
      </c>
      <c r="O207" s="0" t="n">
        <f aca="false">J207/K207</f>
        <v>0.75</v>
      </c>
      <c r="P207" s="0" t="n">
        <f aca="false">IFERROR(G207/H207,0)</f>
        <v>0.7</v>
      </c>
      <c r="Q207" s="0" t="n">
        <f aca="false">D207/100</f>
        <v>0.5</v>
      </c>
    </row>
    <row r="208" customFormat="false" ht="13.8" hidden="false" customHeight="false" outlineLevel="0" collapsed="false">
      <c r="A208" s="6" t="s">
        <v>882</v>
      </c>
      <c r="B208" s="6" t="s">
        <v>474</v>
      </c>
      <c r="C208" s="6" t="s">
        <v>475</v>
      </c>
      <c r="D208" s="6" t="str">
        <f aca="false">LEFT(C208,SEARCH("%",C208)-1)</f>
        <v>0</v>
      </c>
      <c r="E208" s="6" t="s">
        <v>882</v>
      </c>
      <c r="F208" s="6" t="n">
        <v>11</v>
      </c>
      <c r="G208" s="6" t="n">
        <v>63</v>
      </c>
      <c r="H208" s="6" t="n">
        <v>74</v>
      </c>
      <c r="I208" s="6" t="n">
        <v>13</v>
      </c>
      <c r="J208" s="6" t="n">
        <v>121</v>
      </c>
      <c r="K208" s="6" t="n">
        <v>134</v>
      </c>
      <c r="L208" s="6" t="n">
        <v>12</v>
      </c>
      <c r="M208" s="6" t="n">
        <v>44</v>
      </c>
      <c r="N208" s="6" t="n">
        <v>56</v>
      </c>
      <c r="O208" s="0" t="n">
        <f aca="false">J208/K208</f>
        <v>0.902985074626866</v>
      </c>
      <c r="P208" s="0" t="n">
        <f aca="false">IFERROR(G208/H208,0)</f>
        <v>0.851351351351351</v>
      </c>
      <c r="Q208" s="0" t="n">
        <f aca="false">D208/100</f>
        <v>0</v>
      </c>
    </row>
    <row r="209" customFormat="false" ht="13.8" hidden="false" customHeight="false" outlineLevel="0" collapsed="false">
      <c r="A209" s="6" t="s">
        <v>648</v>
      </c>
      <c r="B209" s="6" t="s">
        <v>477</v>
      </c>
      <c r="C209" s="6" t="s">
        <v>478</v>
      </c>
      <c r="D209" s="6" t="str">
        <f aca="false">LEFT(C209,SEARCH("%",C209)-1)</f>
        <v>0</v>
      </c>
      <c r="E209" s="6" t="s">
        <v>648</v>
      </c>
      <c r="F209" s="6" t="n">
        <v>10</v>
      </c>
      <c r="G209" s="6" t="n">
        <v>24</v>
      </c>
      <c r="H209" s="6" t="n">
        <v>34</v>
      </c>
      <c r="I209" s="6" t="n">
        <v>4</v>
      </c>
      <c r="J209" s="6" t="n">
        <v>36</v>
      </c>
      <c r="K209" s="6" t="n">
        <v>40</v>
      </c>
      <c r="L209" s="6" t="n">
        <v>11</v>
      </c>
      <c r="M209" s="6" t="n">
        <v>14</v>
      </c>
      <c r="N209" s="6" t="n">
        <v>25</v>
      </c>
      <c r="O209" s="0" t="n">
        <f aca="false">J209/K209</f>
        <v>0.9</v>
      </c>
      <c r="P209" s="0" t="n">
        <f aca="false">IFERROR(G209/H209,0)</f>
        <v>0.705882352941176</v>
      </c>
      <c r="Q209" s="0" t="n">
        <f aca="false">D209/100</f>
        <v>0</v>
      </c>
    </row>
    <row r="210" customFormat="false" ht="13.8" hidden="false" customHeight="false" outlineLevel="0" collapsed="false">
      <c r="A210" s="6" t="s">
        <v>728</v>
      </c>
      <c r="B210" s="6" t="s">
        <v>109</v>
      </c>
      <c r="C210" s="6" t="s">
        <v>17</v>
      </c>
      <c r="D210" s="6" t="str">
        <f aca="false">LEFT(C210,SEARCH("%",C210)-1)</f>
        <v>100</v>
      </c>
      <c r="E210" s="6" t="s">
        <v>728</v>
      </c>
      <c r="F210" s="6" t="n">
        <v>0</v>
      </c>
      <c r="G210" s="6" t="n">
        <v>0</v>
      </c>
      <c r="H210" s="6" t="n">
        <v>0</v>
      </c>
      <c r="I210" s="6" t="n">
        <v>0</v>
      </c>
      <c r="J210" s="6" t="n">
        <v>4</v>
      </c>
      <c r="K210" s="6" t="n">
        <v>4</v>
      </c>
      <c r="L210" s="6" t="n">
        <v>0</v>
      </c>
      <c r="M210" s="6" t="n">
        <v>4</v>
      </c>
      <c r="N210" s="6" t="n">
        <v>4</v>
      </c>
      <c r="O210" s="0" t="n">
        <f aca="false">J210/K210</f>
        <v>1</v>
      </c>
      <c r="P210" s="0" t="n">
        <f aca="false">IFERROR(G210/H210,0)</f>
        <v>0</v>
      </c>
      <c r="Q210" s="0" t="n">
        <f aca="false">D210/100</f>
        <v>1</v>
      </c>
    </row>
    <row r="211" customFormat="false" ht="13.8" hidden="false" customHeight="false" outlineLevel="0" collapsed="false">
      <c r="A211" s="6" t="s">
        <v>761</v>
      </c>
      <c r="B211" s="6" t="s">
        <v>481</v>
      </c>
      <c r="C211" s="6" t="s">
        <v>482</v>
      </c>
      <c r="D211" s="6" t="str">
        <f aca="false">LEFT(C211,SEARCH("%",C211)-1)</f>
        <v>71</v>
      </c>
      <c r="E211" s="6" t="s">
        <v>761</v>
      </c>
      <c r="F211" s="6" t="n">
        <v>2</v>
      </c>
      <c r="G211" s="6" t="n">
        <v>22</v>
      </c>
      <c r="H211" s="6" t="n">
        <v>24</v>
      </c>
      <c r="I211" s="6" t="n">
        <v>3</v>
      </c>
      <c r="J211" s="6" t="n">
        <v>35</v>
      </c>
      <c r="K211" s="6" t="n">
        <v>38</v>
      </c>
      <c r="L211" s="6" t="n">
        <v>5</v>
      </c>
      <c r="M211" s="6" t="n">
        <v>15</v>
      </c>
      <c r="N211" s="6" t="n">
        <v>20</v>
      </c>
      <c r="O211" s="0" t="n">
        <f aca="false">J211/K211</f>
        <v>0.921052631578947</v>
      </c>
      <c r="P211" s="0" t="n">
        <f aca="false">IFERROR(G211/H211,0)</f>
        <v>0.916666666666667</v>
      </c>
      <c r="Q211" s="0" t="n">
        <f aca="false">D211/100</f>
        <v>0.71</v>
      </c>
    </row>
    <row r="212" customFormat="false" ht="13.8" hidden="false" customHeight="false" outlineLevel="0" collapsed="false">
      <c r="A212" s="6" t="s">
        <v>742</v>
      </c>
      <c r="B212" s="6" t="s">
        <v>484</v>
      </c>
      <c r="C212" s="6" t="s">
        <v>485</v>
      </c>
      <c r="D212" s="6" t="str">
        <f aca="false">LEFT(C212,SEARCH("%",C212)-1)</f>
        <v>73</v>
      </c>
      <c r="E212" s="6" t="s">
        <v>742</v>
      </c>
      <c r="F212" s="6" t="n">
        <v>2</v>
      </c>
      <c r="G212" s="6" t="n">
        <v>24</v>
      </c>
      <c r="H212" s="6" t="n">
        <v>26</v>
      </c>
      <c r="I212" s="6" t="n">
        <v>5</v>
      </c>
      <c r="J212" s="6" t="n">
        <v>36</v>
      </c>
      <c r="K212" s="6" t="n">
        <v>41</v>
      </c>
      <c r="L212" s="6" t="n">
        <v>5</v>
      </c>
      <c r="M212" s="6" t="n">
        <v>16</v>
      </c>
      <c r="N212" s="6" t="n">
        <v>21</v>
      </c>
      <c r="O212" s="0" t="n">
        <f aca="false">J212/K212</f>
        <v>0.878048780487805</v>
      </c>
      <c r="P212" s="0" t="n">
        <f aca="false">IFERROR(G212/H212,0)</f>
        <v>0.923076923076923</v>
      </c>
      <c r="Q212" s="0" t="n">
        <f aca="false">D212/100</f>
        <v>0.73</v>
      </c>
    </row>
    <row r="213" customFormat="false" ht="13.8" hidden="false" customHeight="false" outlineLevel="0" collapsed="false">
      <c r="A213" s="6" t="s">
        <v>651</v>
      </c>
      <c r="B213" s="6" t="s">
        <v>487</v>
      </c>
      <c r="C213" s="6" t="s">
        <v>488</v>
      </c>
      <c r="D213" s="6" t="str">
        <f aca="false">LEFT(C213,SEARCH("%",C213)-1)</f>
        <v>8</v>
      </c>
      <c r="E213" s="6" t="s">
        <v>651</v>
      </c>
      <c r="F213" s="6" t="n">
        <v>0</v>
      </c>
      <c r="G213" s="6" t="n">
        <v>2</v>
      </c>
      <c r="H213" s="6" t="n">
        <v>2</v>
      </c>
      <c r="I213" s="6" t="n">
        <v>2</v>
      </c>
      <c r="J213" s="6" t="n">
        <v>19</v>
      </c>
      <c r="K213" s="6" t="n">
        <v>21</v>
      </c>
      <c r="L213" s="6" t="n">
        <v>1</v>
      </c>
      <c r="M213" s="6" t="n">
        <v>10</v>
      </c>
      <c r="N213" s="6" t="n">
        <v>11</v>
      </c>
      <c r="O213" s="0" t="n">
        <f aca="false">J213/K213</f>
        <v>0.904761904761905</v>
      </c>
      <c r="P213" s="0" t="n">
        <f aca="false">IFERROR(G213/H213,0)</f>
        <v>1</v>
      </c>
      <c r="Q213" s="0" t="n">
        <f aca="false">D213/100</f>
        <v>0.08</v>
      </c>
    </row>
    <row r="214" customFormat="false" ht="13.8" hidden="false" customHeight="false" outlineLevel="0" collapsed="false">
      <c r="A214" s="6" t="s">
        <v>625</v>
      </c>
      <c r="B214" s="6" t="s">
        <v>490</v>
      </c>
      <c r="C214" s="6" t="s">
        <v>491</v>
      </c>
      <c r="D214" s="6" t="str">
        <f aca="false">LEFT(C214,SEARCH("%",C214)-1)</f>
        <v>81</v>
      </c>
      <c r="E214" s="6" t="s">
        <v>625</v>
      </c>
      <c r="F214" s="6" t="n">
        <v>3</v>
      </c>
      <c r="G214" s="6" t="n">
        <v>9</v>
      </c>
      <c r="H214" s="6" t="n">
        <v>12</v>
      </c>
      <c r="I214" s="6" t="n">
        <v>2</v>
      </c>
      <c r="J214" s="6" t="n">
        <v>51</v>
      </c>
      <c r="K214" s="6" t="n">
        <v>53</v>
      </c>
      <c r="L214" s="6" t="n">
        <v>3</v>
      </c>
      <c r="M214" s="6" t="n">
        <v>24</v>
      </c>
      <c r="N214" s="6" t="n">
        <v>27</v>
      </c>
      <c r="O214" s="0" t="n">
        <f aca="false">J214/K214</f>
        <v>0.962264150943396</v>
      </c>
      <c r="P214" s="0" t="n">
        <f aca="false">IFERROR(G214/H214,0)</f>
        <v>0.75</v>
      </c>
      <c r="Q214" s="0" t="n">
        <f aca="false">D214/100</f>
        <v>0.81</v>
      </c>
    </row>
    <row r="215" customFormat="false" ht="13.8" hidden="false" customHeight="false" outlineLevel="0" collapsed="false">
      <c r="A215" s="6" t="s">
        <v>1046</v>
      </c>
      <c r="B215" s="6" t="s">
        <v>493</v>
      </c>
      <c r="C215" s="6" t="s">
        <v>494</v>
      </c>
      <c r="D215" s="6" t="str">
        <f aca="false">LEFT(C215,SEARCH("%",C215)-1)</f>
        <v>23</v>
      </c>
      <c r="E215" s="6" t="s">
        <v>1046</v>
      </c>
      <c r="F215" s="6" t="n">
        <v>0</v>
      </c>
      <c r="G215" s="6" t="n">
        <v>2</v>
      </c>
      <c r="H215" s="6" t="n">
        <v>2</v>
      </c>
      <c r="I215" s="6" t="n">
        <v>4</v>
      </c>
      <c r="J215" s="6" t="n">
        <v>22</v>
      </c>
      <c r="K215" s="6" t="n">
        <v>26</v>
      </c>
      <c r="L215" s="6" t="n">
        <v>2</v>
      </c>
      <c r="M215" s="6" t="n">
        <v>11</v>
      </c>
      <c r="N215" s="6" t="n">
        <v>13</v>
      </c>
      <c r="O215" s="0" t="n">
        <f aca="false">J215/K215</f>
        <v>0.846153846153846</v>
      </c>
      <c r="P215" s="0" t="n">
        <f aca="false">IFERROR(G215/H215,0)</f>
        <v>1</v>
      </c>
      <c r="Q215" s="0" t="n">
        <f aca="false">D215/100</f>
        <v>0.23</v>
      </c>
    </row>
    <row r="216" customFormat="false" ht="13.8" hidden="false" customHeight="false" outlineLevel="0" collapsed="false">
      <c r="A216" s="6" t="s">
        <v>1057</v>
      </c>
      <c r="B216" s="6" t="s">
        <v>496</v>
      </c>
      <c r="C216" s="6" t="s">
        <v>488</v>
      </c>
      <c r="D216" s="6" t="str">
        <f aca="false">LEFT(C216,SEARCH("%",C216)-1)</f>
        <v>8</v>
      </c>
      <c r="E216" s="6" t="s">
        <v>1057</v>
      </c>
      <c r="F216" s="6" t="n">
        <v>0</v>
      </c>
      <c r="G216" s="6" t="n">
        <v>2</v>
      </c>
      <c r="H216" s="6" t="n">
        <v>2</v>
      </c>
      <c r="I216" s="6" t="n">
        <v>2</v>
      </c>
      <c r="J216" s="6" t="n">
        <v>20</v>
      </c>
      <c r="K216" s="6" t="n">
        <v>22</v>
      </c>
      <c r="L216" s="6" t="n">
        <v>1</v>
      </c>
      <c r="M216" s="6" t="n">
        <v>11</v>
      </c>
      <c r="N216" s="6" t="n">
        <v>12</v>
      </c>
      <c r="O216" s="0" t="n">
        <f aca="false">J216/K216</f>
        <v>0.909090909090909</v>
      </c>
      <c r="P216" s="0" t="n">
        <f aca="false">IFERROR(G216/H216,0)</f>
        <v>1</v>
      </c>
      <c r="Q216" s="0" t="n">
        <f aca="false">D216/100</f>
        <v>0.08</v>
      </c>
    </row>
    <row r="217" customFormat="false" ht="13.8" hidden="false" customHeight="false" outlineLevel="0" collapsed="false">
      <c r="A217" s="6" t="s">
        <v>658</v>
      </c>
      <c r="B217" s="6" t="s">
        <v>498</v>
      </c>
      <c r="C217" s="6" t="s">
        <v>425</v>
      </c>
      <c r="D217" s="6" t="str">
        <f aca="false">LEFT(C217,SEARCH("%",C217)-1)</f>
        <v>20</v>
      </c>
      <c r="E217" s="6" t="s">
        <v>658</v>
      </c>
      <c r="F217" s="6" t="n">
        <v>0</v>
      </c>
      <c r="G217" s="6" t="n">
        <v>0</v>
      </c>
      <c r="H217" s="6" t="n">
        <v>0</v>
      </c>
      <c r="I217" s="6" t="n">
        <v>9</v>
      </c>
      <c r="J217" s="6" t="n">
        <v>3</v>
      </c>
      <c r="K217" s="6" t="n">
        <v>12</v>
      </c>
      <c r="L217" s="6" t="n">
        <v>5</v>
      </c>
      <c r="M217" s="6" t="n">
        <v>2</v>
      </c>
      <c r="N217" s="6" t="n">
        <v>7</v>
      </c>
      <c r="O217" s="0" t="n">
        <f aca="false">J217/K217</f>
        <v>0.25</v>
      </c>
      <c r="P217" s="0" t="n">
        <f aca="false">IFERROR(G217/H217,0)</f>
        <v>0</v>
      </c>
      <c r="Q217" s="0" t="n">
        <f aca="false">D217/100</f>
        <v>0.2</v>
      </c>
    </row>
    <row r="218" customFormat="false" ht="13.8" hidden="false" customHeight="false" outlineLevel="0" collapsed="false">
      <c r="A218" s="6" t="s">
        <v>609</v>
      </c>
      <c r="B218" s="6" t="s">
        <v>500</v>
      </c>
      <c r="C218" s="6" t="s">
        <v>501</v>
      </c>
      <c r="D218" s="6" t="str">
        <f aca="false">LEFT(C218,SEARCH("%",C218)-1)</f>
        <v>86</v>
      </c>
      <c r="E218" s="6" t="s">
        <v>609</v>
      </c>
      <c r="F218" s="6" t="n">
        <v>5</v>
      </c>
      <c r="G218" s="6" t="n">
        <v>17</v>
      </c>
      <c r="H218" s="6" t="n">
        <v>22</v>
      </c>
      <c r="I218" s="6" t="n">
        <v>1</v>
      </c>
      <c r="J218" s="6" t="n">
        <v>21</v>
      </c>
      <c r="K218" s="6" t="n">
        <v>22</v>
      </c>
      <c r="L218" s="6" t="n">
        <v>5</v>
      </c>
      <c r="M218" s="6" t="n">
        <v>13</v>
      </c>
      <c r="N218" s="6" t="n">
        <v>18</v>
      </c>
      <c r="O218" s="0" t="n">
        <f aca="false">J218/K218</f>
        <v>0.954545454545455</v>
      </c>
      <c r="P218" s="0" t="n">
        <f aca="false">IFERROR(G218/H218,0)</f>
        <v>0.772727272727273</v>
      </c>
      <c r="Q218" s="0" t="n">
        <f aca="false">D218/100</f>
        <v>0.86</v>
      </c>
    </row>
    <row r="219" customFormat="false" ht="13.8" hidden="false" customHeight="false" outlineLevel="0" collapsed="false">
      <c r="A219" s="6" t="s">
        <v>660</v>
      </c>
      <c r="B219" s="6" t="s">
        <v>503</v>
      </c>
      <c r="C219" s="6" t="s">
        <v>504</v>
      </c>
      <c r="D219" s="6" t="str">
        <f aca="false">LEFT(C219,SEARCH("%",C219)-1)</f>
        <v>6</v>
      </c>
      <c r="E219" s="6" t="s">
        <v>660</v>
      </c>
      <c r="F219" s="6" t="n">
        <v>1</v>
      </c>
      <c r="G219" s="6" t="n">
        <v>7</v>
      </c>
      <c r="H219" s="6" t="n">
        <v>8</v>
      </c>
      <c r="I219" s="6" t="n">
        <v>0</v>
      </c>
      <c r="J219" s="6" t="n">
        <v>18</v>
      </c>
      <c r="K219" s="6" t="n">
        <v>18</v>
      </c>
      <c r="L219" s="6" t="n">
        <v>1</v>
      </c>
      <c r="M219" s="6" t="n">
        <v>13</v>
      </c>
      <c r="N219" s="6" t="n">
        <v>14</v>
      </c>
      <c r="O219" s="0" t="n">
        <f aca="false">J219/K219</f>
        <v>1</v>
      </c>
      <c r="P219" s="0" t="n">
        <f aca="false">IFERROR(G219/H219,0)</f>
        <v>0.875</v>
      </c>
      <c r="Q219" s="0" t="n">
        <f aca="false">D219/100</f>
        <v>0.06</v>
      </c>
    </row>
    <row r="220" customFormat="false" ht="13.8" hidden="false" customHeight="false" outlineLevel="0" collapsed="false">
      <c r="A220" s="6" t="s">
        <v>620</v>
      </c>
      <c r="B220" s="6" t="s">
        <v>506</v>
      </c>
      <c r="C220" s="6" t="s">
        <v>244</v>
      </c>
      <c r="D220" s="6" t="str">
        <f aca="false">LEFT(C220,SEARCH("%",C220)-1)</f>
        <v>92</v>
      </c>
      <c r="E220" s="6" t="s">
        <v>620</v>
      </c>
      <c r="F220" s="6" t="n">
        <v>1</v>
      </c>
      <c r="G220" s="6" t="n">
        <v>7</v>
      </c>
      <c r="H220" s="6" t="n">
        <v>8</v>
      </c>
      <c r="I220" s="6" t="n">
        <v>0</v>
      </c>
      <c r="J220" s="6" t="n">
        <v>21</v>
      </c>
      <c r="K220" s="6" t="n">
        <v>21</v>
      </c>
      <c r="L220" s="6" t="n">
        <v>1</v>
      </c>
      <c r="M220" s="6" t="n">
        <v>10</v>
      </c>
      <c r="N220" s="6" t="n">
        <v>11</v>
      </c>
      <c r="O220" s="0" t="n">
        <f aca="false">J220/K220</f>
        <v>1</v>
      </c>
      <c r="P220" s="0" t="n">
        <f aca="false">IFERROR(G220/H220,0)</f>
        <v>0.875</v>
      </c>
      <c r="Q220" s="0" t="n">
        <f aca="false">D220/100</f>
        <v>0.92</v>
      </c>
    </row>
    <row r="221" customFormat="false" ht="13.8" hidden="false" customHeight="false" outlineLevel="0" collapsed="false">
      <c r="A221" s="6" t="s">
        <v>696</v>
      </c>
      <c r="B221" s="6" t="s">
        <v>508</v>
      </c>
      <c r="C221" s="6" t="s">
        <v>509</v>
      </c>
      <c r="D221" s="6" t="str">
        <f aca="false">LEFT(C221,SEARCH("%",C221)-1)</f>
        <v>83</v>
      </c>
      <c r="E221" s="6" t="s">
        <v>696</v>
      </c>
      <c r="F221" s="6" t="n">
        <v>1</v>
      </c>
      <c r="G221" s="6" t="n">
        <v>7</v>
      </c>
      <c r="H221" s="6" t="n">
        <v>8</v>
      </c>
      <c r="I221" s="6" t="n">
        <v>2</v>
      </c>
      <c r="J221" s="6" t="n">
        <v>26</v>
      </c>
      <c r="K221" s="6" t="n">
        <v>28</v>
      </c>
      <c r="L221" s="6" t="n">
        <v>2</v>
      </c>
      <c r="M221" s="6" t="n">
        <v>18</v>
      </c>
      <c r="N221" s="6" t="n">
        <v>20</v>
      </c>
      <c r="O221" s="0" t="n">
        <f aca="false">J221/K221</f>
        <v>0.928571428571429</v>
      </c>
      <c r="P221" s="0" t="n">
        <f aca="false">IFERROR(G221/H221,0)</f>
        <v>0.875</v>
      </c>
      <c r="Q221" s="0" t="n">
        <f aca="false">D221/100</f>
        <v>0.83</v>
      </c>
    </row>
    <row r="222" customFormat="false" ht="13.8" hidden="false" customHeight="false" outlineLevel="0" collapsed="false">
      <c r="A222" s="6" t="s">
        <v>836</v>
      </c>
      <c r="B222" s="6" t="s">
        <v>511</v>
      </c>
      <c r="C222" s="6" t="s">
        <v>401</v>
      </c>
      <c r="D222" s="6" t="str">
        <f aca="false">LEFT(C222,SEARCH("%",C222)-1)</f>
        <v>88</v>
      </c>
      <c r="E222" s="6" t="s">
        <v>836</v>
      </c>
      <c r="F222" s="6" t="n">
        <v>2</v>
      </c>
      <c r="G222" s="6" t="n">
        <v>10</v>
      </c>
      <c r="H222" s="6" t="n">
        <v>12</v>
      </c>
      <c r="I222" s="6" t="n">
        <v>0</v>
      </c>
      <c r="J222" s="6" t="n">
        <v>38</v>
      </c>
      <c r="K222" s="6" t="n">
        <v>38</v>
      </c>
      <c r="L222" s="6" t="n">
        <v>2</v>
      </c>
      <c r="M222" s="6" t="n">
        <v>16</v>
      </c>
      <c r="N222" s="6" t="n">
        <v>18</v>
      </c>
      <c r="O222" s="0" t="n">
        <f aca="false">J222/K222</f>
        <v>1</v>
      </c>
      <c r="P222" s="0" t="n">
        <f aca="false">IFERROR(G222/H222,0)</f>
        <v>0.833333333333333</v>
      </c>
      <c r="Q222" s="0" t="n">
        <f aca="false">D222/100</f>
        <v>0.88</v>
      </c>
    </row>
    <row r="223" customFormat="false" ht="13.8" hidden="false" customHeight="false" outlineLevel="0" collapsed="false">
      <c r="A223" s="6" t="s">
        <v>914</v>
      </c>
      <c r="B223" s="6" t="s">
        <v>513</v>
      </c>
      <c r="C223" s="6" t="s">
        <v>514</v>
      </c>
      <c r="D223" s="6" t="str">
        <f aca="false">LEFT(C223,SEARCH("%",C223)-1)</f>
        <v>0</v>
      </c>
      <c r="E223" s="6" t="s">
        <v>914</v>
      </c>
      <c r="F223" s="6" t="n">
        <v>4</v>
      </c>
      <c r="G223" s="6" t="n">
        <v>16</v>
      </c>
      <c r="H223" s="6" t="n">
        <v>20</v>
      </c>
      <c r="I223" s="6" t="n">
        <v>2</v>
      </c>
      <c r="J223" s="6" t="n">
        <v>35</v>
      </c>
      <c r="K223" s="6" t="n">
        <v>37</v>
      </c>
      <c r="L223" s="6" t="n">
        <v>4</v>
      </c>
      <c r="M223" s="6" t="n">
        <v>15</v>
      </c>
      <c r="N223" s="6" t="n">
        <v>19</v>
      </c>
      <c r="O223" s="0" t="n">
        <f aca="false">J223/K223</f>
        <v>0.945945945945946</v>
      </c>
      <c r="P223" s="0" t="n">
        <f aca="false">IFERROR(G223/H223,0)</f>
        <v>0.8</v>
      </c>
      <c r="Q223" s="0" t="n">
        <f aca="false">D223/100</f>
        <v>0</v>
      </c>
    </row>
    <row r="224" customFormat="false" ht="13.8" hidden="false" customHeight="false" outlineLevel="0" collapsed="false">
      <c r="A224" s="6" t="s">
        <v>952</v>
      </c>
      <c r="B224" s="6" t="s">
        <v>514</v>
      </c>
      <c r="C224" s="6" t="s">
        <v>219</v>
      </c>
      <c r="D224" s="6" t="str">
        <f aca="false">LEFT(C224,SEARCH("%",C224)-1)</f>
        <v>0</v>
      </c>
      <c r="E224" s="6" t="s">
        <v>952</v>
      </c>
      <c r="F224" s="6" t="n">
        <v>4</v>
      </c>
      <c r="G224" s="6" t="n">
        <v>0</v>
      </c>
      <c r="H224" s="6" t="n">
        <v>4</v>
      </c>
      <c r="I224" s="6" t="n">
        <v>10</v>
      </c>
      <c r="J224" s="6" t="n">
        <v>15</v>
      </c>
      <c r="K224" s="6" t="n">
        <v>25</v>
      </c>
      <c r="L224" s="6" t="n">
        <v>6</v>
      </c>
      <c r="M224" s="6" t="n">
        <v>11</v>
      </c>
      <c r="N224" s="6" t="n">
        <v>17</v>
      </c>
      <c r="O224" s="0" t="n">
        <f aca="false">J224/K224</f>
        <v>0.6</v>
      </c>
      <c r="P224" s="0" t="n">
        <f aca="false">IFERROR(G224/H224,0)</f>
        <v>0</v>
      </c>
      <c r="Q224" s="0" t="n">
        <f aca="false">D224/100</f>
        <v>0</v>
      </c>
    </row>
    <row r="225" customFormat="false" ht="13.8" hidden="false" customHeight="false" outlineLevel="0" collapsed="false">
      <c r="A225" s="6" t="s">
        <v>760</v>
      </c>
      <c r="B225" s="6" t="s">
        <v>295</v>
      </c>
      <c r="C225" s="6" t="s">
        <v>108</v>
      </c>
      <c r="D225" s="6" t="str">
        <f aca="false">LEFT(C225,SEARCH("%",C225)-1)</f>
        <v>71</v>
      </c>
      <c r="E225" s="6" t="s">
        <v>760</v>
      </c>
      <c r="F225" s="6" t="n">
        <v>1</v>
      </c>
      <c r="G225" s="6" t="n">
        <v>3</v>
      </c>
      <c r="H225" s="6" t="n">
        <v>4</v>
      </c>
      <c r="I225" s="6" t="n">
        <v>3</v>
      </c>
      <c r="J225" s="6" t="n">
        <v>10</v>
      </c>
      <c r="K225" s="6" t="n">
        <v>13</v>
      </c>
      <c r="L225" s="6" t="n">
        <v>3</v>
      </c>
      <c r="M225" s="6" t="n">
        <v>4</v>
      </c>
      <c r="N225" s="6" t="n">
        <v>7</v>
      </c>
      <c r="O225" s="0" t="n">
        <f aca="false">J225/K225</f>
        <v>0.769230769230769</v>
      </c>
      <c r="P225" s="0" t="n">
        <f aca="false">IFERROR(G225/H225,0)</f>
        <v>0.75</v>
      </c>
      <c r="Q225" s="0" t="n">
        <f aca="false">D225/100</f>
        <v>0.71</v>
      </c>
    </row>
    <row r="226" customFormat="false" ht="13.8" hidden="false" customHeight="false" outlineLevel="0" collapsed="false">
      <c r="A226" s="6" t="s">
        <v>1059</v>
      </c>
      <c r="B226" s="6" t="s">
        <v>334</v>
      </c>
      <c r="C226" s="6" t="s">
        <v>159</v>
      </c>
      <c r="D226" s="6" t="str">
        <f aca="false">LEFT(C226,SEARCH("%",C226)-1)</f>
        <v>83</v>
      </c>
      <c r="E226" s="6" t="s">
        <v>1059</v>
      </c>
      <c r="F226" s="6" t="n">
        <v>1</v>
      </c>
      <c r="G226" s="6" t="n">
        <v>3</v>
      </c>
      <c r="H226" s="6" t="n">
        <v>4</v>
      </c>
      <c r="I226" s="6" t="n">
        <v>0</v>
      </c>
      <c r="J226" s="6" t="n">
        <v>16</v>
      </c>
      <c r="K226" s="6" t="n">
        <v>16</v>
      </c>
      <c r="L226" s="6" t="n">
        <v>1</v>
      </c>
      <c r="M226" s="6" t="n">
        <v>10</v>
      </c>
      <c r="N226" s="6" t="n">
        <v>11</v>
      </c>
      <c r="O226" s="0" t="n">
        <f aca="false">J226/K226</f>
        <v>1</v>
      </c>
      <c r="P226" s="0" t="n">
        <f aca="false">IFERROR(G226/H226,0)</f>
        <v>0.75</v>
      </c>
      <c r="Q226" s="0" t="n">
        <f aca="false">D226/100</f>
        <v>0.83</v>
      </c>
    </row>
    <row r="227" customFormat="false" ht="13.8" hidden="false" customHeight="false" outlineLevel="0" collapsed="false">
      <c r="A227" s="6" t="s">
        <v>940</v>
      </c>
      <c r="B227" s="6" t="s">
        <v>16</v>
      </c>
      <c r="C227" s="6" t="s">
        <v>86</v>
      </c>
      <c r="D227" s="6" t="str">
        <f aca="false">LEFT(C227,SEARCH("%",C227)-1)</f>
        <v>90</v>
      </c>
      <c r="E227" s="6" t="s">
        <v>940</v>
      </c>
      <c r="F227" s="6" t="n">
        <v>1</v>
      </c>
      <c r="G227" s="6" t="n">
        <v>7</v>
      </c>
      <c r="H227" s="6" t="n">
        <v>8</v>
      </c>
      <c r="I227" s="6" t="n">
        <v>0</v>
      </c>
      <c r="J227" s="6" t="n">
        <v>12</v>
      </c>
      <c r="K227" s="6" t="n">
        <v>12</v>
      </c>
      <c r="L227" s="6" t="n">
        <v>1</v>
      </c>
      <c r="M227" s="6" t="n">
        <v>8</v>
      </c>
      <c r="N227" s="6" t="n">
        <v>9</v>
      </c>
      <c r="O227" s="0" t="n">
        <f aca="false">J227/K227</f>
        <v>1</v>
      </c>
      <c r="P227" s="0" t="n">
        <f aca="false">IFERROR(G227/H227,0)</f>
        <v>0.875</v>
      </c>
      <c r="Q227" s="0" t="n">
        <f aca="false">D227/100</f>
        <v>0.9</v>
      </c>
    </row>
    <row r="228" customFormat="false" ht="13.8" hidden="false" customHeight="false" outlineLevel="0" collapsed="false">
      <c r="A228" s="6" t="s">
        <v>659</v>
      </c>
      <c r="B228" s="6" t="s">
        <v>520</v>
      </c>
      <c r="C228" s="6" t="s">
        <v>521</v>
      </c>
      <c r="D228" s="6" t="str">
        <f aca="false">LEFT(C228,SEARCH("%",C228)-1)</f>
        <v>11</v>
      </c>
      <c r="E228" s="6" t="s">
        <v>659</v>
      </c>
      <c r="F228" s="6" t="n">
        <v>4</v>
      </c>
      <c r="G228" s="6" t="n">
        <v>0</v>
      </c>
      <c r="H228" s="6" t="n">
        <v>4</v>
      </c>
      <c r="I228" s="6" t="n">
        <v>8</v>
      </c>
      <c r="J228" s="6" t="n">
        <v>6</v>
      </c>
      <c r="K228" s="6" t="n">
        <v>14</v>
      </c>
      <c r="L228" s="6" t="n">
        <v>4</v>
      </c>
      <c r="M228" s="6" t="n">
        <v>5</v>
      </c>
      <c r="N228" s="6" t="n">
        <v>9</v>
      </c>
      <c r="O228" s="0" t="n">
        <f aca="false">J228/K228</f>
        <v>0.428571428571429</v>
      </c>
      <c r="P228" s="0" t="n">
        <f aca="false">IFERROR(G228/H228,0)</f>
        <v>0</v>
      </c>
      <c r="Q228" s="0" t="n">
        <f aca="false">D228/100</f>
        <v>0.11</v>
      </c>
    </row>
    <row r="229" customFormat="false" ht="13.8" hidden="false" customHeight="false" outlineLevel="0" collapsed="false">
      <c r="A229" s="6" t="s">
        <v>815</v>
      </c>
      <c r="B229" s="6" t="s">
        <v>111</v>
      </c>
      <c r="C229" s="6" t="s">
        <v>62</v>
      </c>
      <c r="D229" s="6" t="str">
        <f aca="false">LEFT(C229,SEARCH("%",C229)-1)</f>
        <v>0</v>
      </c>
      <c r="E229" s="6" t="s">
        <v>815</v>
      </c>
      <c r="F229" s="6" t="n">
        <v>1</v>
      </c>
      <c r="G229" s="6" t="n">
        <v>1</v>
      </c>
      <c r="H229" s="6" t="n">
        <v>2</v>
      </c>
      <c r="I229" s="6" t="n">
        <v>0</v>
      </c>
      <c r="J229" s="6" t="n">
        <v>19</v>
      </c>
      <c r="K229" s="6" t="n">
        <v>19</v>
      </c>
      <c r="L229" s="6" t="n">
        <v>1</v>
      </c>
      <c r="M229" s="6" t="n">
        <v>10</v>
      </c>
      <c r="N229" s="6" t="n">
        <v>11</v>
      </c>
      <c r="O229" s="0" t="n">
        <f aca="false">J229/K229</f>
        <v>1</v>
      </c>
      <c r="P229" s="0" t="n">
        <f aca="false">IFERROR(G229/H229,0)</f>
        <v>0.5</v>
      </c>
      <c r="Q229" s="0" t="n">
        <f aca="false">D229/100</f>
        <v>0</v>
      </c>
    </row>
    <row r="230" customFormat="false" ht="13.8" hidden="false" customHeight="false" outlineLevel="0" collapsed="false">
      <c r="A230" s="6" t="s">
        <v>948</v>
      </c>
      <c r="B230" s="6" t="s">
        <v>111</v>
      </c>
      <c r="C230" s="6" t="s">
        <v>81</v>
      </c>
      <c r="D230" s="6" t="str">
        <f aca="false">LEFT(C230,SEARCH("%",C230)-1)</f>
        <v>0</v>
      </c>
      <c r="E230" s="6" t="s">
        <v>948</v>
      </c>
      <c r="F230" s="6" t="n">
        <v>4</v>
      </c>
      <c r="G230" s="6" t="n">
        <v>0</v>
      </c>
      <c r="H230" s="6" t="n">
        <v>4</v>
      </c>
      <c r="I230" s="6" t="n">
        <v>8</v>
      </c>
      <c r="J230" s="6" t="n">
        <v>12</v>
      </c>
      <c r="K230" s="6" t="n">
        <v>20</v>
      </c>
      <c r="L230" s="6" t="n">
        <v>4</v>
      </c>
      <c r="M230" s="6" t="n">
        <v>8</v>
      </c>
      <c r="N230" s="6" t="n">
        <v>12</v>
      </c>
      <c r="O230" s="0" t="n">
        <f aca="false">J230/K230</f>
        <v>0.6</v>
      </c>
      <c r="P230" s="0" t="n">
        <f aca="false">IFERROR(G230/H230,0)</f>
        <v>0</v>
      </c>
      <c r="Q230" s="0" t="n">
        <f aca="false">D230/100</f>
        <v>0</v>
      </c>
    </row>
    <row r="231" customFormat="false" ht="13.8" hidden="false" customHeight="false" outlineLevel="0" collapsed="false">
      <c r="A231" s="6" t="s">
        <v>617</v>
      </c>
      <c r="B231" s="6" t="s">
        <v>525</v>
      </c>
      <c r="C231" s="6" t="s">
        <v>526</v>
      </c>
      <c r="D231" s="6" t="str">
        <f aca="false">LEFT(C231,SEARCH("%",C231)-1)</f>
        <v>60</v>
      </c>
      <c r="E231" s="6" t="s">
        <v>617</v>
      </c>
      <c r="F231" s="6" t="n">
        <v>3</v>
      </c>
      <c r="G231" s="6" t="n">
        <v>5</v>
      </c>
      <c r="H231" s="6" t="n">
        <v>8</v>
      </c>
      <c r="I231" s="6" t="n">
        <v>7</v>
      </c>
      <c r="J231" s="6" t="n">
        <v>23</v>
      </c>
      <c r="K231" s="6" t="n">
        <v>30</v>
      </c>
      <c r="L231" s="6" t="n">
        <v>5</v>
      </c>
      <c r="M231" s="6" t="n">
        <v>10</v>
      </c>
      <c r="N231" s="6" t="n">
        <v>15</v>
      </c>
      <c r="O231" s="0" t="n">
        <f aca="false">J231/K231</f>
        <v>0.766666666666667</v>
      </c>
      <c r="P231" s="0" t="n">
        <f aca="false">IFERROR(G231/H231,0)</f>
        <v>0.625</v>
      </c>
      <c r="Q231" s="0" t="n">
        <f aca="false">D231/100</f>
        <v>0.6</v>
      </c>
    </row>
    <row r="232" customFormat="false" ht="13.8" hidden="false" customHeight="false" outlineLevel="0" collapsed="false">
      <c r="A232" s="6" t="s">
        <v>732</v>
      </c>
      <c r="B232" s="6" t="s">
        <v>83</v>
      </c>
      <c r="C232" s="6" t="s">
        <v>96</v>
      </c>
      <c r="D232" s="6" t="str">
        <f aca="false">LEFT(C232,SEARCH("%",C232)-1)</f>
        <v>75</v>
      </c>
      <c r="E232" s="6" t="s">
        <v>732</v>
      </c>
      <c r="F232" s="6" t="n">
        <v>0</v>
      </c>
      <c r="G232" s="6" t="n">
        <v>2</v>
      </c>
      <c r="H232" s="6" t="n">
        <v>2</v>
      </c>
      <c r="I232" s="6" t="n">
        <v>1</v>
      </c>
      <c r="J232" s="6" t="n">
        <v>8</v>
      </c>
      <c r="K232" s="6" t="n">
        <v>9</v>
      </c>
      <c r="L232" s="6" t="n">
        <v>1</v>
      </c>
      <c r="M232" s="6" t="n">
        <v>4</v>
      </c>
      <c r="N232" s="6" t="n">
        <v>5</v>
      </c>
      <c r="O232" s="0" t="n">
        <f aca="false">J232/K232</f>
        <v>0.888888888888889</v>
      </c>
      <c r="P232" s="0" t="n">
        <f aca="false">IFERROR(G232/H232,0)</f>
        <v>1</v>
      </c>
      <c r="Q232" s="0" t="n">
        <f aca="false">D232/100</f>
        <v>0.75</v>
      </c>
    </row>
    <row r="233" customFormat="false" ht="13.8" hidden="false" customHeight="false" outlineLevel="0" collapsed="false">
      <c r="A233" s="6" t="s">
        <v>770</v>
      </c>
      <c r="B233" s="6" t="s">
        <v>244</v>
      </c>
      <c r="C233" s="6" t="s">
        <v>229</v>
      </c>
      <c r="D233" s="6" t="str">
        <f aca="false">LEFT(C233,SEARCH("%",C233)-1)</f>
        <v>83</v>
      </c>
      <c r="E233" s="6" t="s">
        <v>770</v>
      </c>
      <c r="F233" s="6" t="n">
        <v>0</v>
      </c>
      <c r="G233" s="6" t="n">
        <v>4</v>
      </c>
      <c r="H233" s="6" t="n">
        <v>4</v>
      </c>
      <c r="I233" s="6" t="n">
        <v>1</v>
      </c>
      <c r="J233" s="6" t="n">
        <v>10</v>
      </c>
      <c r="K233" s="6" t="n">
        <v>11</v>
      </c>
      <c r="L233" s="6" t="n">
        <v>1</v>
      </c>
      <c r="M233" s="6" t="n">
        <v>5</v>
      </c>
      <c r="N233" s="6" t="n">
        <v>6</v>
      </c>
      <c r="O233" s="0" t="n">
        <f aca="false">J233/K233</f>
        <v>0.909090909090909</v>
      </c>
      <c r="P233" s="0" t="n">
        <f aca="false">IFERROR(G233/H233,0)</f>
        <v>1</v>
      </c>
      <c r="Q233" s="0" t="n">
        <f aca="false">D233/100</f>
        <v>0.83</v>
      </c>
    </row>
    <row r="234" customFormat="false" ht="13.8" hidden="false" customHeight="false" outlineLevel="0" collapsed="false">
      <c r="A234" s="6" t="s">
        <v>1036</v>
      </c>
      <c r="B234" s="6" t="s">
        <v>530</v>
      </c>
      <c r="C234" s="6" t="s">
        <v>531</v>
      </c>
      <c r="D234" s="6" t="str">
        <f aca="false">LEFT(C234,SEARCH("%",C234)-1)</f>
        <v>100</v>
      </c>
      <c r="E234" s="6" t="s">
        <v>1036</v>
      </c>
      <c r="F234" s="6" t="n">
        <v>0</v>
      </c>
      <c r="G234" s="6" t="n">
        <v>4</v>
      </c>
      <c r="H234" s="6" t="n">
        <v>4</v>
      </c>
      <c r="I234" s="6" t="n">
        <v>0</v>
      </c>
      <c r="J234" s="6" t="n">
        <v>34</v>
      </c>
      <c r="K234" s="6" t="n">
        <v>34</v>
      </c>
      <c r="L234" s="6" t="n">
        <v>0</v>
      </c>
      <c r="M234" s="6" t="n">
        <v>25</v>
      </c>
      <c r="N234" s="6" t="n">
        <v>25</v>
      </c>
      <c r="O234" s="0" t="n">
        <f aca="false">J234/K234</f>
        <v>1</v>
      </c>
      <c r="P234" s="0" t="n">
        <f aca="false">IFERROR(G234/H234,0)</f>
        <v>1</v>
      </c>
      <c r="Q234" s="0" t="n">
        <f aca="false">D234/100</f>
        <v>1</v>
      </c>
    </row>
    <row r="235" customFormat="false" ht="13.8" hidden="false" customHeight="false" outlineLevel="0" collapsed="false">
      <c r="A235" s="6" t="s">
        <v>628</v>
      </c>
      <c r="B235" s="6" t="s">
        <v>533</v>
      </c>
      <c r="C235" s="6" t="s">
        <v>534</v>
      </c>
      <c r="D235" s="6" t="str">
        <f aca="false">LEFT(C235,SEARCH("%",C235)-1)</f>
        <v>59</v>
      </c>
      <c r="E235" s="6" t="s">
        <v>628</v>
      </c>
      <c r="F235" s="6" t="n">
        <v>9</v>
      </c>
      <c r="G235" s="6" t="n">
        <v>13</v>
      </c>
      <c r="H235" s="6" t="n">
        <v>22</v>
      </c>
      <c r="I235" s="6" t="n">
        <v>0</v>
      </c>
      <c r="J235" s="6" t="n">
        <v>22</v>
      </c>
      <c r="K235" s="6" t="n">
        <v>22</v>
      </c>
      <c r="L235" s="6" t="n">
        <v>7</v>
      </c>
      <c r="M235" s="6" t="n">
        <v>9</v>
      </c>
      <c r="N235" s="6" t="n">
        <v>16</v>
      </c>
      <c r="O235" s="0" t="n">
        <f aca="false">J235/K235</f>
        <v>1</v>
      </c>
      <c r="P235" s="0" t="n">
        <f aca="false">IFERROR(G235/H235,0)</f>
        <v>0.590909090909091</v>
      </c>
      <c r="Q235" s="0" t="n">
        <f aca="false">D235/100</f>
        <v>0.59</v>
      </c>
    </row>
    <row r="236" customFormat="false" ht="13.8" hidden="false" customHeight="false" outlineLevel="0" collapsed="false">
      <c r="A236" s="6" t="s">
        <v>965</v>
      </c>
      <c r="B236" s="6" t="s">
        <v>536</v>
      </c>
      <c r="C236" s="6" t="s">
        <v>108</v>
      </c>
      <c r="D236" s="6" t="str">
        <f aca="false">LEFT(C236,SEARCH("%",C236)-1)</f>
        <v>71</v>
      </c>
      <c r="E236" s="6" t="s">
        <v>965</v>
      </c>
      <c r="F236" s="6" t="n">
        <v>0</v>
      </c>
      <c r="G236" s="6" t="n">
        <v>0</v>
      </c>
      <c r="H236" s="6" t="n">
        <v>0</v>
      </c>
      <c r="I236" s="6" t="n">
        <v>11</v>
      </c>
      <c r="J236" s="6" t="n">
        <v>9</v>
      </c>
      <c r="K236" s="6" t="n">
        <v>20</v>
      </c>
      <c r="L236" s="6" t="n">
        <v>6</v>
      </c>
      <c r="M236" s="6" t="n">
        <v>5</v>
      </c>
      <c r="N236" s="6" t="n">
        <v>11</v>
      </c>
      <c r="O236" s="0" t="n">
        <f aca="false">J236/K236</f>
        <v>0.45</v>
      </c>
      <c r="P236" s="0" t="n">
        <f aca="false">IFERROR(G236/H236,0)</f>
        <v>0</v>
      </c>
      <c r="Q236" s="0" t="n">
        <f aca="false">D236/100</f>
        <v>0.71</v>
      </c>
    </row>
    <row r="237" customFormat="false" ht="13.8" hidden="false" customHeight="false" outlineLevel="0" collapsed="false">
      <c r="A237" s="6" t="s">
        <v>662</v>
      </c>
      <c r="B237" s="6" t="s">
        <v>538</v>
      </c>
      <c r="C237" s="6" t="s">
        <v>539</v>
      </c>
      <c r="D237" s="6" t="str">
        <f aca="false">LEFT(C237,SEARCH("%",C237)-1)</f>
        <v>29</v>
      </c>
      <c r="E237" s="6" t="s">
        <v>662</v>
      </c>
      <c r="F237" s="6" t="n">
        <v>0</v>
      </c>
      <c r="G237" s="6" t="n">
        <v>6</v>
      </c>
      <c r="H237" s="6" t="n">
        <v>6</v>
      </c>
      <c r="I237" s="6" t="n">
        <v>3</v>
      </c>
      <c r="J237" s="6" t="n">
        <v>21</v>
      </c>
      <c r="K237" s="6" t="n">
        <v>24</v>
      </c>
      <c r="L237" s="6" t="n">
        <v>1</v>
      </c>
      <c r="M237" s="6" t="n">
        <v>12</v>
      </c>
      <c r="N237" s="6" t="n">
        <v>13</v>
      </c>
      <c r="O237" s="0" t="n">
        <f aca="false">J237/K237</f>
        <v>0.875</v>
      </c>
      <c r="P237" s="0" t="n">
        <f aca="false">IFERROR(G237/H237,0)</f>
        <v>1</v>
      </c>
      <c r="Q237" s="0" t="n">
        <f aca="false">D237/100</f>
        <v>0.29</v>
      </c>
    </row>
    <row r="238" customFormat="false" ht="13.8" hidden="false" customHeight="false" outlineLevel="0" collapsed="false">
      <c r="A238" s="6" t="s">
        <v>774</v>
      </c>
      <c r="B238" s="6" t="s">
        <v>541</v>
      </c>
      <c r="C238" s="6" t="s">
        <v>542</v>
      </c>
      <c r="D238" s="6" t="str">
        <f aca="false">LEFT(C238,SEARCH("%",C238)-1)</f>
        <v>0</v>
      </c>
      <c r="E238" s="6" t="s">
        <v>774</v>
      </c>
      <c r="F238" s="6" t="n">
        <v>29</v>
      </c>
      <c r="G238" s="6" t="n">
        <v>226</v>
      </c>
      <c r="H238" s="6" t="n">
        <v>255</v>
      </c>
      <c r="I238" s="6" t="n">
        <v>32</v>
      </c>
      <c r="J238" s="6" t="n">
        <v>433</v>
      </c>
      <c r="K238" s="6" t="n">
        <v>465</v>
      </c>
      <c r="L238" s="6" t="n">
        <v>29</v>
      </c>
      <c r="M238" s="6" t="n">
        <v>164</v>
      </c>
      <c r="N238" s="6" t="n">
        <v>193</v>
      </c>
      <c r="O238" s="0" t="n">
        <f aca="false">J238/K238</f>
        <v>0.931182795698925</v>
      </c>
      <c r="P238" s="0" t="n">
        <f aca="false">IFERROR(G238/H238,0)</f>
        <v>0.886274509803921</v>
      </c>
      <c r="Q238" s="0" t="n">
        <f aca="false">D238/100</f>
        <v>0</v>
      </c>
    </row>
    <row r="239" customFormat="false" ht="13.8" hidden="false" customHeight="false" outlineLevel="0" collapsed="false">
      <c r="A239" s="6" t="s">
        <v>692</v>
      </c>
      <c r="B239" s="6" t="s">
        <v>544</v>
      </c>
      <c r="C239" s="6" t="s">
        <v>545</v>
      </c>
      <c r="D239" s="6" t="str">
        <f aca="false">LEFT(C239,SEARCH("%",C239)-1)</f>
        <v>0</v>
      </c>
      <c r="E239" s="6" t="s">
        <v>692</v>
      </c>
      <c r="F239" s="6" t="n">
        <v>2</v>
      </c>
      <c r="G239" s="6" t="n">
        <v>16</v>
      </c>
      <c r="H239" s="6" t="n">
        <v>18</v>
      </c>
      <c r="I239" s="6" t="n">
        <v>1</v>
      </c>
      <c r="J239" s="6" t="n">
        <v>53</v>
      </c>
      <c r="K239" s="6" t="n">
        <v>54</v>
      </c>
      <c r="L239" s="6" t="n">
        <v>2</v>
      </c>
      <c r="M239" s="6" t="n">
        <v>23</v>
      </c>
      <c r="N239" s="6" t="n">
        <v>25</v>
      </c>
      <c r="O239" s="0" t="n">
        <f aca="false">J239/K239</f>
        <v>0.981481481481482</v>
      </c>
      <c r="P239" s="0" t="n">
        <f aca="false">IFERROR(G239/H239,0)</f>
        <v>0.888888888888889</v>
      </c>
      <c r="Q239" s="0" t="n">
        <f aca="false">D239/100</f>
        <v>0</v>
      </c>
    </row>
    <row r="240" customFormat="false" ht="13.8" hidden="false" customHeight="false" outlineLevel="0" collapsed="false">
      <c r="A240" s="6" t="s">
        <v>1021</v>
      </c>
      <c r="B240" s="6" t="s">
        <v>28</v>
      </c>
      <c r="C240" s="6" t="s">
        <v>31</v>
      </c>
      <c r="D240" s="6" t="str">
        <f aca="false">LEFT(C240,SEARCH("%",C240)-1)</f>
        <v>100</v>
      </c>
      <c r="E240" s="6" t="s">
        <v>1021</v>
      </c>
      <c r="F240" s="6" t="n">
        <v>0</v>
      </c>
      <c r="G240" s="6" t="n">
        <v>0</v>
      </c>
      <c r="H240" s="6" t="n">
        <v>0</v>
      </c>
      <c r="I240" s="6" t="n">
        <v>0</v>
      </c>
      <c r="J240" s="6" t="n">
        <v>1</v>
      </c>
      <c r="K240" s="6" t="n">
        <v>1</v>
      </c>
      <c r="L240" s="6" t="n">
        <v>0</v>
      </c>
      <c r="M240" s="6" t="n">
        <v>1</v>
      </c>
      <c r="N240" s="6" t="n">
        <v>1</v>
      </c>
      <c r="O240" s="0" t="n">
        <f aca="false">J240/K240</f>
        <v>1</v>
      </c>
      <c r="P240" s="0" t="n">
        <f aca="false">IFERROR(G240/H240,0)</f>
        <v>0</v>
      </c>
      <c r="Q240" s="0" t="n">
        <f aca="false">D240/100</f>
        <v>1</v>
      </c>
    </row>
    <row r="241" customFormat="false" ht="13.8" hidden="false" customHeight="false" outlineLevel="0" collapsed="false">
      <c r="A241" s="6" t="s">
        <v>767</v>
      </c>
      <c r="B241" s="6" t="s">
        <v>240</v>
      </c>
      <c r="C241" s="6" t="s">
        <v>17</v>
      </c>
      <c r="D241" s="6" t="str">
        <f aca="false">LEFT(C241,SEARCH("%",C241)-1)</f>
        <v>100</v>
      </c>
      <c r="E241" s="6" t="s">
        <v>767</v>
      </c>
      <c r="F241" s="6" t="n">
        <v>0</v>
      </c>
      <c r="G241" s="6" t="n">
        <v>0</v>
      </c>
      <c r="H241" s="6" t="n">
        <v>0</v>
      </c>
      <c r="I241" s="6" t="n">
        <v>0</v>
      </c>
      <c r="J241" s="6" t="n">
        <v>4</v>
      </c>
      <c r="K241" s="6" t="n">
        <v>4</v>
      </c>
      <c r="L241" s="6" t="n">
        <v>0</v>
      </c>
      <c r="M241" s="6" t="n">
        <v>4</v>
      </c>
      <c r="N241" s="6" t="n">
        <v>4</v>
      </c>
      <c r="O241" s="0" t="n">
        <f aca="false">J241/K241</f>
        <v>1</v>
      </c>
      <c r="P241" s="0" t="n">
        <f aca="false">IFERROR(G241/H241,0)</f>
        <v>0</v>
      </c>
      <c r="Q241" s="0" t="n">
        <f aca="false">D241/100</f>
        <v>1</v>
      </c>
    </row>
    <row r="242" customFormat="false" ht="13.8" hidden="false" customHeight="false" outlineLevel="0" collapsed="false">
      <c r="A242" s="6" t="s">
        <v>730</v>
      </c>
      <c r="B242" s="6" t="s">
        <v>122</v>
      </c>
      <c r="C242" s="6" t="s">
        <v>17</v>
      </c>
      <c r="D242" s="6" t="str">
        <f aca="false">LEFT(C242,SEARCH("%",C242)-1)</f>
        <v>100</v>
      </c>
      <c r="E242" s="6" t="s">
        <v>730</v>
      </c>
      <c r="F242" s="6" t="n">
        <v>0</v>
      </c>
      <c r="G242" s="6" t="n">
        <v>0</v>
      </c>
      <c r="H242" s="6" t="n">
        <v>0</v>
      </c>
      <c r="I242" s="6" t="n">
        <v>0</v>
      </c>
      <c r="J242" s="6" t="n">
        <v>5</v>
      </c>
      <c r="K242" s="6" t="n">
        <v>5</v>
      </c>
      <c r="L242" s="6" t="n">
        <v>0</v>
      </c>
      <c r="M242" s="6" t="n">
        <v>3</v>
      </c>
      <c r="N242" s="6" t="n">
        <v>3</v>
      </c>
      <c r="O242" s="0" t="n">
        <f aca="false">J242/K242</f>
        <v>1</v>
      </c>
      <c r="P242" s="0" t="n">
        <f aca="false">IFERROR(G242/H242,0)</f>
        <v>0</v>
      </c>
      <c r="Q242" s="0" t="n">
        <f aca="false">D242/100</f>
        <v>1</v>
      </c>
    </row>
    <row r="243" customFormat="false" ht="13.8" hidden="false" customHeight="false" outlineLevel="0" collapsed="false">
      <c r="A243" s="6" t="s">
        <v>665</v>
      </c>
      <c r="B243" s="6" t="s">
        <v>550</v>
      </c>
      <c r="C243" s="6" t="s">
        <v>551</v>
      </c>
      <c r="D243" s="6" t="str">
        <f aca="false">LEFT(C243,SEARCH("%",C243)-1)</f>
        <v>33</v>
      </c>
      <c r="E243" s="6" t="s">
        <v>665</v>
      </c>
      <c r="F243" s="6" t="n">
        <v>0</v>
      </c>
      <c r="G243" s="6" t="n">
        <v>2</v>
      </c>
      <c r="H243" s="6" t="n">
        <v>2</v>
      </c>
      <c r="I243" s="6" t="n">
        <v>3</v>
      </c>
      <c r="J243" s="6" t="n">
        <v>21</v>
      </c>
      <c r="K243" s="6" t="n">
        <v>24</v>
      </c>
      <c r="L243" s="6" t="n">
        <v>3</v>
      </c>
      <c r="M243" s="6" t="n">
        <v>13</v>
      </c>
      <c r="N243" s="6" t="n">
        <v>16</v>
      </c>
      <c r="O243" s="0" t="n">
        <f aca="false">J243/K243</f>
        <v>0.875</v>
      </c>
      <c r="P243" s="0" t="n">
        <f aca="false">IFERROR(G243/H243,0)</f>
        <v>1</v>
      </c>
      <c r="Q243" s="0" t="n">
        <f aca="false">D243/100</f>
        <v>0.33</v>
      </c>
    </row>
    <row r="244" customFormat="false" ht="13.8" hidden="false" customHeight="false" outlineLevel="0" collapsed="false">
      <c r="A244" s="6" t="s">
        <v>789</v>
      </c>
      <c r="B244" s="6" t="s">
        <v>443</v>
      </c>
      <c r="C244" s="6" t="s">
        <v>63</v>
      </c>
      <c r="D244" s="6" t="str">
        <f aca="false">LEFT(C244,SEARCH("%",C244)-1)</f>
        <v>0</v>
      </c>
      <c r="E244" s="6" t="s">
        <v>789</v>
      </c>
      <c r="F244" s="6" t="n">
        <v>0</v>
      </c>
      <c r="G244" s="6" t="n">
        <v>4</v>
      </c>
      <c r="H244" s="6" t="n">
        <v>4</v>
      </c>
      <c r="I244" s="6" t="n">
        <v>0</v>
      </c>
      <c r="J244" s="6" t="n">
        <v>23</v>
      </c>
      <c r="K244" s="6" t="n">
        <v>23</v>
      </c>
      <c r="L244" s="6" t="n">
        <v>0</v>
      </c>
      <c r="M244" s="6" t="n">
        <v>14</v>
      </c>
      <c r="N244" s="6" t="n">
        <v>14</v>
      </c>
      <c r="O244" s="0" t="n">
        <f aca="false">J244/K244</f>
        <v>1</v>
      </c>
      <c r="P244" s="0" t="n">
        <f aca="false">IFERROR(G244/H244,0)</f>
        <v>1</v>
      </c>
      <c r="Q244" s="0" t="n">
        <f aca="false">D244/100</f>
        <v>0</v>
      </c>
    </row>
    <row r="245" customFormat="false" ht="13.8" hidden="false" customHeight="false" outlineLevel="0" collapsed="false">
      <c r="A245" s="6" t="s">
        <v>622</v>
      </c>
      <c r="B245" s="6" t="s">
        <v>525</v>
      </c>
      <c r="C245" s="6" t="s">
        <v>437</v>
      </c>
      <c r="D245" s="6" t="str">
        <f aca="false">LEFT(C245,SEARCH("%",C245)-1)</f>
        <v>59</v>
      </c>
      <c r="E245" s="6" t="s">
        <v>622</v>
      </c>
      <c r="F245" s="6" t="n">
        <v>5</v>
      </c>
      <c r="G245" s="6" t="n">
        <v>9</v>
      </c>
      <c r="H245" s="6" t="n">
        <v>14</v>
      </c>
      <c r="I245" s="6" t="n">
        <v>7</v>
      </c>
      <c r="J245" s="6" t="n">
        <v>22</v>
      </c>
      <c r="K245" s="6" t="n">
        <v>29</v>
      </c>
      <c r="L245" s="6" t="n">
        <v>7</v>
      </c>
      <c r="M245" s="6" t="n">
        <v>14</v>
      </c>
      <c r="N245" s="6" t="n">
        <v>21</v>
      </c>
      <c r="O245" s="0" t="n">
        <f aca="false">J245/K245</f>
        <v>0.758620689655172</v>
      </c>
      <c r="P245" s="0" t="n">
        <f aca="false">IFERROR(G245/H245,0)</f>
        <v>0.642857142857143</v>
      </c>
      <c r="Q245" s="0" t="n">
        <f aca="false">D245/100</f>
        <v>0.59</v>
      </c>
    </row>
    <row r="246" customFormat="false" ht="13.8" hidden="false" customHeight="false" outlineLevel="0" collapsed="false">
      <c r="A246" s="6" t="s">
        <v>627</v>
      </c>
      <c r="B246" s="6" t="s">
        <v>125</v>
      </c>
      <c r="C246" s="6" t="s">
        <v>214</v>
      </c>
      <c r="D246" s="6" t="str">
        <f aca="false">LEFT(C246,SEARCH("%",C246)-1)</f>
        <v>100</v>
      </c>
      <c r="E246" s="6" t="s">
        <v>627</v>
      </c>
      <c r="F246" s="6" t="n">
        <v>0</v>
      </c>
      <c r="G246" s="6" t="n">
        <v>2</v>
      </c>
      <c r="H246" s="6" t="n">
        <v>2</v>
      </c>
      <c r="I246" s="6" t="n">
        <v>0</v>
      </c>
      <c r="J246" s="6" t="n">
        <v>14</v>
      </c>
      <c r="K246" s="6" t="n">
        <v>14</v>
      </c>
      <c r="L246" s="6" t="n">
        <v>0</v>
      </c>
      <c r="M246" s="6" t="n">
        <v>11</v>
      </c>
      <c r="N246" s="6" t="n">
        <v>11</v>
      </c>
      <c r="O246" s="0" t="n">
        <f aca="false">J246/K246</f>
        <v>1</v>
      </c>
      <c r="P246" s="0" t="n">
        <f aca="false">IFERROR(G246/H246,0)</f>
        <v>1</v>
      </c>
      <c r="Q246" s="0" t="n">
        <f aca="false">D246/100</f>
        <v>1</v>
      </c>
    </row>
    <row r="247" customFormat="false" ht="13.8" hidden="false" customHeight="false" outlineLevel="0" collapsed="false">
      <c r="A247" s="6" t="s">
        <v>808</v>
      </c>
      <c r="B247" s="6" t="s">
        <v>556</v>
      </c>
      <c r="C247" s="6" t="s">
        <v>557</v>
      </c>
      <c r="D247" s="6" t="str">
        <f aca="false">LEFT(C247,SEARCH("%",C247)-1)</f>
        <v>16</v>
      </c>
      <c r="E247" s="6" t="s">
        <v>808</v>
      </c>
      <c r="F247" s="6" t="n">
        <v>2</v>
      </c>
      <c r="G247" s="6" t="n">
        <v>10</v>
      </c>
      <c r="H247" s="6" t="n">
        <v>12</v>
      </c>
      <c r="I247" s="6" t="n">
        <v>1</v>
      </c>
      <c r="J247" s="6" t="n">
        <v>28</v>
      </c>
      <c r="K247" s="6" t="n">
        <v>29</v>
      </c>
      <c r="L247" s="6" t="n">
        <v>2</v>
      </c>
      <c r="M247" s="6" t="n">
        <v>16</v>
      </c>
      <c r="N247" s="6" t="n">
        <v>18</v>
      </c>
      <c r="O247" s="0" t="n">
        <f aca="false">J247/K247</f>
        <v>0.96551724137931</v>
      </c>
      <c r="P247" s="0" t="n">
        <f aca="false">IFERROR(G247/H247,0)</f>
        <v>0.833333333333333</v>
      </c>
      <c r="Q247" s="0" t="n">
        <f aca="false">D247/100</f>
        <v>0.16</v>
      </c>
    </row>
    <row r="248" customFormat="false" ht="13.8" hidden="false" customHeight="false" outlineLevel="0" collapsed="false">
      <c r="A248" s="6" t="s">
        <v>974</v>
      </c>
      <c r="B248" s="6" t="s">
        <v>16</v>
      </c>
      <c r="C248" s="6" t="s">
        <v>155</v>
      </c>
      <c r="D248" s="6" t="str">
        <f aca="false">LEFT(C248,SEARCH("%",C248)-1)</f>
        <v>100</v>
      </c>
      <c r="E248" s="6" t="s">
        <v>974</v>
      </c>
      <c r="F248" s="6" t="n">
        <v>0</v>
      </c>
      <c r="G248" s="6" t="n">
        <v>4</v>
      </c>
      <c r="H248" s="6" t="n">
        <v>4</v>
      </c>
      <c r="I248" s="6" t="n">
        <v>0</v>
      </c>
      <c r="J248" s="6" t="n">
        <v>12</v>
      </c>
      <c r="K248" s="6" t="n">
        <v>12</v>
      </c>
      <c r="L248" s="6" t="n">
        <v>0</v>
      </c>
      <c r="M248" s="6" t="n">
        <v>7</v>
      </c>
      <c r="N248" s="6" t="n">
        <v>7</v>
      </c>
      <c r="O248" s="0" t="n">
        <f aca="false">J248/K248</f>
        <v>1</v>
      </c>
      <c r="P248" s="0" t="n">
        <f aca="false">IFERROR(G248/H248,0)</f>
        <v>1</v>
      </c>
      <c r="Q248" s="0" t="n">
        <f aca="false">D248/100</f>
        <v>1</v>
      </c>
    </row>
    <row r="249" customFormat="false" ht="13.8" hidden="false" customHeight="false" outlineLevel="0" collapsed="false">
      <c r="A249" s="6" t="s">
        <v>703</v>
      </c>
      <c r="B249" s="6" t="s">
        <v>533</v>
      </c>
      <c r="C249" s="6" t="s">
        <v>155</v>
      </c>
      <c r="D249" s="6" t="str">
        <f aca="false">LEFT(C249,SEARCH("%",C249)-1)</f>
        <v>100</v>
      </c>
      <c r="E249" s="6" t="s">
        <v>703</v>
      </c>
      <c r="F249" s="6" t="n">
        <v>0</v>
      </c>
      <c r="G249" s="6" t="n">
        <v>2</v>
      </c>
      <c r="H249" s="6" t="n">
        <v>2</v>
      </c>
      <c r="I249" s="6" t="n">
        <v>0</v>
      </c>
      <c r="J249" s="6" t="n">
        <v>22</v>
      </c>
      <c r="K249" s="6" t="n">
        <v>22</v>
      </c>
      <c r="L249" s="6" t="n">
        <v>0</v>
      </c>
      <c r="M249" s="6" t="n">
        <v>18</v>
      </c>
      <c r="N249" s="6" t="n">
        <v>18</v>
      </c>
      <c r="O249" s="0" t="n">
        <f aca="false">J249/K249</f>
        <v>1</v>
      </c>
      <c r="P249" s="0" t="n">
        <f aca="false">IFERROR(G249/H249,0)</f>
        <v>1</v>
      </c>
      <c r="Q249" s="0" t="n">
        <f aca="false">D249/100</f>
        <v>1</v>
      </c>
    </row>
    <row r="250" customFormat="false" ht="13.8" hidden="false" customHeight="false" outlineLevel="0" collapsed="false">
      <c r="A250" s="6" t="s">
        <v>979</v>
      </c>
      <c r="B250" s="6" t="s">
        <v>124</v>
      </c>
      <c r="C250" s="6" t="s">
        <v>16</v>
      </c>
      <c r="D250" s="6" t="str">
        <f aca="false">LEFT(C250,SEARCH("%",C250)-1)</f>
        <v>100</v>
      </c>
      <c r="E250" s="6" t="s">
        <v>979</v>
      </c>
      <c r="F250" s="6" t="n">
        <v>0</v>
      </c>
      <c r="G250" s="6" t="n">
        <v>4</v>
      </c>
      <c r="H250" s="6" t="n">
        <v>4</v>
      </c>
      <c r="I250" s="6" t="n">
        <v>0</v>
      </c>
      <c r="J250" s="6" t="n">
        <v>18</v>
      </c>
      <c r="K250" s="6" t="n">
        <v>18</v>
      </c>
      <c r="L250" s="6" t="n">
        <v>0</v>
      </c>
      <c r="M250" s="6" t="n">
        <v>13</v>
      </c>
      <c r="N250" s="6" t="n">
        <v>13</v>
      </c>
      <c r="O250" s="0" t="n">
        <f aca="false">J250/K250</f>
        <v>1</v>
      </c>
      <c r="P250" s="0" t="n">
        <f aca="false">IFERROR(G250/H250,0)</f>
        <v>1</v>
      </c>
      <c r="Q250" s="0" t="n">
        <f aca="false">D250/100</f>
        <v>1</v>
      </c>
    </row>
    <row r="251" customFormat="false" ht="13.8" hidden="false" customHeight="false" outlineLevel="0" collapsed="false">
      <c r="A251" s="6" t="s">
        <v>832</v>
      </c>
      <c r="B251" s="6" t="s">
        <v>562</v>
      </c>
      <c r="C251" s="6" t="s">
        <v>563</v>
      </c>
      <c r="D251" s="6" t="str">
        <f aca="false">LEFT(C251,SEARCH("%",C251)-1)</f>
        <v>58</v>
      </c>
      <c r="E251" s="6" t="s">
        <v>832</v>
      </c>
      <c r="F251" s="6" t="n">
        <v>2</v>
      </c>
      <c r="G251" s="6" t="n">
        <v>2</v>
      </c>
      <c r="H251" s="6" t="n">
        <v>4</v>
      </c>
      <c r="I251" s="6" t="n">
        <v>5</v>
      </c>
      <c r="J251" s="6" t="n">
        <v>22</v>
      </c>
      <c r="K251" s="6" t="n">
        <v>27</v>
      </c>
      <c r="L251" s="6" t="n">
        <v>2</v>
      </c>
      <c r="M251" s="6" t="n">
        <v>12</v>
      </c>
      <c r="N251" s="6" t="n">
        <v>14</v>
      </c>
      <c r="O251" s="0" t="n">
        <f aca="false">J251/K251</f>
        <v>0.814814814814815</v>
      </c>
      <c r="P251" s="0" t="n">
        <f aca="false">IFERROR(G251/H251,0)</f>
        <v>0.5</v>
      </c>
      <c r="Q251" s="0" t="n">
        <f aca="false">D251/100</f>
        <v>0.58</v>
      </c>
    </row>
    <row r="252" customFormat="false" ht="13.8" hidden="false" customHeight="false" outlineLevel="0" collapsed="false">
      <c r="A252" s="6" t="s">
        <v>984</v>
      </c>
      <c r="B252" s="6" t="s">
        <v>184</v>
      </c>
      <c r="C252" s="6" t="s">
        <v>565</v>
      </c>
      <c r="D252" s="6" t="str">
        <f aca="false">LEFT(C252,SEARCH("%",C252)-1)</f>
        <v>100</v>
      </c>
      <c r="E252" s="6" t="s">
        <v>984</v>
      </c>
      <c r="F252" s="6" t="n">
        <v>0</v>
      </c>
      <c r="G252" s="6" t="n">
        <v>4</v>
      </c>
      <c r="H252" s="6" t="n">
        <v>4</v>
      </c>
      <c r="I252" s="6" t="n">
        <v>0</v>
      </c>
      <c r="J252" s="6" t="n">
        <v>15</v>
      </c>
      <c r="K252" s="6" t="n">
        <v>15</v>
      </c>
      <c r="L252" s="6" t="n">
        <v>0</v>
      </c>
      <c r="M252" s="6" t="n">
        <v>10</v>
      </c>
      <c r="N252" s="6" t="n">
        <v>10</v>
      </c>
      <c r="O252" s="0" t="n">
        <f aca="false">J252/K252</f>
        <v>1</v>
      </c>
      <c r="P252" s="0" t="n">
        <f aca="false">IFERROR(G252/H252,0)</f>
        <v>1</v>
      </c>
      <c r="Q252" s="0" t="n">
        <f aca="false">D252/100</f>
        <v>1</v>
      </c>
    </row>
    <row r="253" customFormat="false" ht="13.8" hidden="false" customHeight="false" outlineLevel="0" collapsed="false">
      <c r="A253" s="6" t="s">
        <v>1056</v>
      </c>
      <c r="B253" s="6" t="s">
        <v>567</v>
      </c>
      <c r="C253" s="6" t="s">
        <v>568</v>
      </c>
      <c r="D253" s="6" t="str">
        <f aca="false">LEFT(C253,SEARCH("%",C253)-1)</f>
        <v>20</v>
      </c>
      <c r="E253" s="6" t="s">
        <v>1056</v>
      </c>
      <c r="F253" s="6" t="n">
        <v>0</v>
      </c>
      <c r="G253" s="6" t="n">
        <v>2</v>
      </c>
      <c r="H253" s="6" t="n">
        <v>2</v>
      </c>
      <c r="I253" s="6" t="n">
        <v>5</v>
      </c>
      <c r="J253" s="6" t="n">
        <v>22</v>
      </c>
      <c r="K253" s="6" t="n">
        <v>27</v>
      </c>
      <c r="L253" s="6" t="n">
        <v>4</v>
      </c>
      <c r="M253" s="6" t="n">
        <v>14</v>
      </c>
      <c r="N253" s="6" t="n">
        <v>18</v>
      </c>
      <c r="O253" s="0" t="n">
        <f aca="false">J253/K253</f>
        <v>0.814814814814815</v>
      </c>
      <c r="P253" s="0" t="n">
        <f aca="false">IFERROR(G253/H253,0)</f>
        <v>1</v>
      </c>
      <c r="Q253" s="0" t="n">
        <f aca="false">D253/100</f>
        <v>0.2</v>
      </c>
    </row>
    <row r="254" customFormat="false" ht="13.8" hidden="false" customHeight="false" outlineLevel="0" collapsed="false">
      <c r="A254" s="6" t="s">
        <v>928</v>
      </c>
      <c r="B254" s="6" t="s">
        <v>570</v>
      </c>
      <c r="C254" s="6" t="s">
        <v>568</v>
      </c>
      <c r="D254" s="6" t="str">
        <f aca="false">LEFT(C254,SEARCH("%",C254)-1)</f>
        <v>20</v>
      </c>
      <c r="E254" s="6" t="s">
        <v>928</v>
      </c>
      <c r="F254" s="6" t="n">
        <v>0</v>
      </c>
      <c r="G254" s="6" t="n">
        <v>2</v>
      </c>
      <c r="H254" s="6" t="n">
        <v>2</v>
      </c>
      <c r="I254" s="6" t="n">
        <v>6</v>
      </c>
      <c r="J254" s="6" t="n">
        <v>13</v>
      </c>
      <c r="K254" s="6" t="n">
        <v>19</v>
      </c>
      <c r="L254" s="6" t="n">
        <v>6</v>
      </c>
      <c r="M254" s="6" t="n">
        <v>11</v>
      </c>
      <c r="N254" s="6" t="n">
        <v>17</v>
      </c>
      <c r="O254" s="0" t="n">
        <f aca="false">J254/K254</f>
        <v>0.68421052631579</v>
      </c>
      <c r="P254" s="0" t="n">
        <f aca="false">IFERROR(G254/H254,0)</f>
        <v>1</v>
      </c>
      <c r="Q254" s="0" t="n">
        <f aca="false">D254/100</f>
        <v>0.2</v>
      </c>
    </row>
    <row r="255" customFormat="false" ht="13.8" hidden="false" customHeight="false" outlineLevel="0" collapsed="false">
      <c r="A255" s="6" t="s">
        <v>943</v>
      </c>
      <c r="B255" s="6" t="s">
        <v>572</v>
      </c>
      <c r="C255" s="6" t="s">
        <v>80</v>
      </c>
      <c r="D255" s="6" t="str">
        <f aca="false">LEFT(C255,SEARCH("%",C255)-1)</f>
        <v>0</v>
      </c>
      <c r="E255" s="6" t="s">
        <v>943</v>
      </c>
      <c r="F255" s="6" t="n">
        <v>0</v>
      </c>
      <c r="G255" s="6" t="n">
        <v>2</v>
      </c>
      <c r="H255" s="6" t="n">
        <v>2</v>
      </c>
      <c r="I255" s="6" t="n">
        <v>0</v>
      </c>
      <c r="J255" s="6" t="n">
        <v>33</v>
      </c>
      <c r="K255" s="6" t="n">
        <v>33</v>
      </c>
      <c r="L255" s="6" t="n">
        <v>0</v>
      </c>
      <c r="M255" s="6" t="n">
        <v>21</v>
      </c>
      <c r="N255" s="6" t="n">
        <v>21</v>
      </c>
      <c r="O255" s="0" t="n">
        <f aca="false">J255/K255</f>
        <v>1</v>
      </c>
      <c r="P255" s="0" t="n">
        <f aca="false">IFERROR(G255/H255,0)</f>
        <v>1</v>
      </c>
      <c r="Q255" s="0" t="n">
        <f aca="false">D255/100</f>
        <v>0</v>
      </c>
    </row>
    <row r="256" customFormat="false" ht="13.8" hidden="false" customHeight="false" outlineLevel="0" collapsed="false">
      <c r="A256" s="6" t="s">
        <v>800</v>
      </c>
      <c r="B256" s="6" t="s">
        <v>574</v>
      </c>
      <c r="C256" s="6" t="s">
        <v>575</v>
      </c>
      <c r="D256" s="6" t="str">
        <f aca="false">LEFT(C256,SEARCH("%",C256)-1)</f>
        <v>0</v>
      </c>
      <c r="E256" s="6" t="s">
        <v>800</v>
      </c>
      <c r="F256" s="6" t="n">
        <v>0</v>
      </c>
      <c r="G256" s="6" t="n">
        <v>4</v>
      </c>
      <c r="H256" s="6" t="n">
        <v>4</v>
      </c>
      <c r="I256" s="6" t="n">
        <v>0</v>
      </c>
      <c r="J256" s="6" t="n">
        <v>24</v>
      </c>
      <c r="K256" s="6" t="n">
        <v>24</v>
      </c>
      <c r="L256" s="6" t="n">
        <v>0</v>
      </c>
      <c r="M256" s="6" t="n">
        <v>15</v>
      </c>
      <c r="N256" s="6" t="n">
        <v>15</v>
      </c>
      <c r="O256" s="0" t="n">
        <f aca="false">J256/K256</f>
        <v>1</v>
      </c>
      <c r="P256" s="0" t="n">
        <f aca="false">IFERROR(G256/H256,0)</f>
        <v>1</v>
      </c>
      <c r="Q256" s="0" t="n">
        <f aca="false">D256/100</f>
        <v>0</v>
      </c>
    </row>
    <row r="257" customFormat="false" ht="13.8" hidden="false" customHeight="false" outlineLevel="0" collapsed="false">
      <c r="A257" s="6" t="s">
        <v>906</v>
      </c>
      <c r="B257" s="6" t="s">
        <v>577</v>
      </c>
      <c r="C257" s="6" t="s">
        <v>237</v>
      </c>
      <c r="D257" s="6" t="str">
        <f aca="false">LEFT(C257,SEARCH("%",C257)-1)</f>
        <v>70</v>
      </c>
      <c r="E257" s="6" t="s">
        <v>906</v>
      </c>
      <c r="F257" s="6" t="n">
        <v>0</v>
      </c>
      <c r="G257" s="6" t="n">
        <v>2</v>
      </c>
      <c r="H257" s="6" t="n">
        <v>2</v>
      </c>
      <c r="I257" s="6" t="n">
        <v>0</v>
      </c>
      <c r="J257" s="6" t="n">
        <v>24</v>
      </c>
      <c r="K257" s="6" t="n">
        <v>24</v>
      </c>
      <c r="L257" s="6" t="n">
        <v>0</v>
      </c>
      <c r="M257" s="6" t="n">
        <v>13</v>
      </c>
      <c r="N257" s="6" t="n">
        <v>13</v>
      </c>
      <c r="O257" s="0" t="n">
        <f aca="false">J257/K257</f>
        <v>1</v>
      </c>
      <c r="P257" s="0" t="n">
        <f aca="false">IFERROR(G257/H257,0)</f>
        <v>1</v>
      </c>
      <c r="Q257" s="0" t="n">
        <f aca="false">D257/100</f>
        <v>0.7</v>
      </c>
    </row>
    <row r="258" customFormat="false" ht="13.8" hidden="false" customHeight="false" outlineLevel="0" collapsed="false">
      <c r="A258" s="6" t="s">
        <v>967</v>
      </c>
      <c r="B258" s="6" t="s">
        <v>33</v>
      </c>
      <c r="C258" s="6" t="s">
        <v>16</v>
      </c>
      <c r="D258" s="6" t="str">
        <f aca="false">LEFT(C258,SEARCH("%",C258)-1)</f>
        <v>100</v>
      </c>
      <c r="E258" s="6" t="s">
        <v>967</v>
      </c>
      <c r="F258" s="6" t="n">
        <v>0</v>
      </c>
      <c r="G258" s="6" t="n">
        <v>4</v>
      </c>
      <c r="H258" s="6" t="n">
        <v>4</v>
      </c>
      <c r="I258" s="6" t="n">
        <v>0</v>
      </c>
      <c r="J258" s="6" t="n">
        <v>17</v>
      </c>
      <c r="K258" s="6" t="n">
        <v>17</v>
      </c>
      <c r="L258" s="6" t="n">
        <v>0</v>
      </c>
      <c r="M258" s="6" t="n">
        <v>12</v>
      </c>
      <c r="N258" s="6" t="n">
        <v>12</v>
      </c>
      <c r="O258" s="0" t="n">
        <f aca="false">J258/K258</f>
        <v>1</v>
      </c>
      <c r="P258" s="0" t="n">
        <f aca="false">IFERROR(G258/H258,0)</f>
        <v>1</v>
      </c>
      <c r="Q258" s="0" t="n">
        <f aca="false">D258/100</f>
        <v>1</v>
      </c>
    </row>
    <row r="259" customFormat="false" ht="13.8" hidden="false" customHeight="false" outlineLevel="0" collapsed="false">
      <c r="A259" s="6" t="s">
        <v>1063</v>
      </c>
      <c r="B259" s="6" t="s">
        <v>580</v>
      </c>
      <c r="C259" s="6" t="s">
        <v>581</v>
      </c>
      <c r="D259" s="6" t="str">
        <f aca="false">LEFT(C259,SEARCH("%",C259)-1)</f>
        <v>63</v>
      </c>
      <c r="E259" s="6" t="s">
        <v>1063</v>
      </c>
      <c r="F259" s="6" t="n">
        <v>0</v>
      </c>
      <c r="G259" s="6" t="n">
        <v>2</v>
      </c>
      <c r="H259" s="6" t="n">
        <v>2</v>
      </c>
      <c r="I259" s="6" t="n">
        <v>2</v>
      </c>
      <c r="J259" s="6" t="n">
        <v>21</v>
      </c>
      <c r="K259" s="6" t="n">
        <v>23</v>
      </c>
      <c r="L259" s="6" t="n">
        <v>2</v>
      </c>
      <c r="M259" s="6" t="n">
        <v>14</v>
      </c>
      <c r="N259" s="6" t="n">
        <v>16</v>
      </c>
      <c r="O259" s="0" t="n">
        <f aca="false">J259/K259</f>
        <v>0.91304347826087</v>
      </c>
      <c r="P259" s="0" t="n">
        <f aca="false">IFERROR(G259/H259,0)</f>
        <v>1</v>
      </c>
      <c r="Q259" s="0" t="n">
        <f aca="false">D259/100</f>
        <v>0.63</v>
      </c>
    </row>
    <row r="260" customFormat="false" ht="13.8" hidden="false" customHeight="false" outlineLevel="0" collapsed="false">
      <c r="A260" s="6" t="s">
        <v>936</v>
      </c>
      <c r="B260" s="6" t="s">
        <v>583</v>
      </c>
      <c r="C260" s="6" t="s">
        <v>96</v>
      </c>
      <c r="D260" s="6" t="str">
        <f aca="false">LEFT(C260,SEARCH("%",C260)-1)</f>
        <v>75</v>
      </c>
      <c r="E260" s="6" t="s">
        <v>936</v>
      </c>
      <c r="F260" s="6" t="n">
        <v>0</v>
      </c>
      <c r="G260" s="6" t="n">
        <v>2</v>
      </c>
      <c r="H260" s="6" t="n">
        <v>2</v>
      </c>
      <c r="I260" s="6" t="n">
        <v>0</v>
      </c>
      <c r="J260" s="6" t="n">
        <v>14</v>
      </c>
      <c r="K260" s="6" t="n">
        <v>14</v>
      </c>
      <c r="L260" s="6" t="n">
        <v>0</v>
      </c>
      <c r="M260" s="6" t="n">
        <v>11</v>
      </c>
      <c r="N260" s="6" t="n">
        <v>11</v>
      </c>
      <c r="O260" s="0" t="n">
        <f aca="false">J260/K260</f>
        <v>1</v>
      </c>
      <c r="P260" s="0" t="n">
        <f aca="false">IFERROR(G260/H260,0)</f>
        <v>1</v>
      </c>
      <c r="Q260" s="0" t="n">
        <f aca="false">D260/100</f>
        <v>0.75</v>
      </c>
    </row>
    <row r="261" customFormat="false" ht="13.8" hidden="false" customHeight="false" outlineLevel="0" collapsed="false">
      <c r="A261" s="6" t="s">
        <v>655</v>
      </c>
      <c r="B261" s="6" t="s">
        <v>585</v>
      </c>
      <c r="C261" s="6" t="s">
        <v>551</v>
      </c>
      <c r="D261" s="6" t="str">
        <f aca="false">LEFT(C261,SEARCH("%",C261)-1)</f>
        <v>33</v>
      </c>
      <c r="E261" s="6" t="s">
        <v>655</v>
      </c>
      <c r="F261" s="6" t="n">
        <v>0</v>
      </c>
      <c r="G261" s="6" t="n">
        <v>2</v>
      </c>
      <c r="H261" s="6" t="n">
        <v>2</v>
      </c>
      <c r="I261" s="6" t="n">
        <v>3</v>
      </c>
      <c r="J261" s="6" t="n">
        <v>20</v>
      </c>
      <c r="K261" s="6" t="n">
        <v>23</v>
      </c>
      <c r="L261" s="6" t="n">
        <v>3</v>
      </c>
      <c r="M261" s="6" t="n">
        <v>13</v>
      </c>
      <c r="N261" s="6" t="n">
        <v>16</v>
      </c>
      <c r="O261" s="0" t="n">
        <f aca="false">J261/K261</f>
        <v>0.869565217391304</v>
      </c>
      <c r="P261" s="0" t="n">
        <f aca="false">IFERROR(G261/H261,0)</f>
        <v>1</v>
      </c>
      <c r="Q261" s="0" t="n">
        <f aca="false">D261/100</f>
        <v>0.33</v>
      </c>
    </row>
    <row r="262" customFormat="false" ht="13.8" hidden="false" customHeight="false" outlineLevel="0" collapsed="false">
      <c r="A262" s="6" t="s">
        <v>805</v>
      </c>
      <c r="B262" s="6" t="s">
        <v>139</v>
      </c>
      <c r="C262" s="6" t="s">
        <v>81</v>
      </c>
      <c r="D262" s="6" t="str">
        <f aca="false">LEFT(C262,SEARCH("%",C262)-1)</f>
        <v>0</v>
      </c>
      <c r="E262" s="6" t="s">
        <v>805</v>
      </c>
      <c r="F262" s="6" t="n">
        <v>0</v>
      </c>
      <c r="G262" s="6" t="n">
        <v>4</v>
      </c>
      <c r="H262" s="6" t="n">
        <v>4</v>
      </c>
      <c r="I262" s="6" t="n">
        <v>0</v>
      </c>
      <c r="J262" s="6" t="n">
        <v>29</v>
      </c>
      <c r="K262" s="6" t="n">
        <v>29</v>
      </c>
      <c r="L262" s="6" t="n">
        <v>0</v>
      </c>
      <c r="M262" s="6" t="n">
        <v>17</v>
      </c>
      <c r="N262" s="6" t="n">
        <v>17</v>
      </c>
      <c r="O262" s="0" t="n">
        <f aca="false">J262/K262</f>
        <v>1</v>
      </c>
      <c r="P262" s="0" t="n">
        <f aca="false">IFERROR(G262/H262,0)</f>
        <v>1</v>
      </c>
      <c r="Q262" s="0" t="n">
        <f aca="false">D262/100</f>
        <v>0</v>
      </c>
    </row>
    <row r="263" customFormat="false" ht="13.8" hidden="false" customHeight="false" outlineLevel="0" collapsed="false">
      <c r="A263" s="6" t="s">
        <v>897</v>
      </c>
      <c r="B263" s="6" t="s">
        <v>588</v>
      </c>
      <c r="C263" s="6" t="s">
        <v>526</v>
      </c>
      <c r="D263" s="6" t="str">
        <f aca="false">LEFT(C263,SEARCH("%",C263)-1)</f>
        <v>60</v>
      </c>
      <c r="E263" s="6" t="s">
        <v>897</v>
      </c>
      <c r="F263" s="6" t="n">
        <v>0</v>
      </c>
      <c r="G263" s="6" t="n">
        <v>2</v>
      </c>
      <c r="H263" s="6" t="n">
        <v>2</v>
      </c>
      <c r="I263" s="6" t="n">
        <v>4</v>
      </c>
      <c r="J263" s="6" t="n">
        <v>21</v>
      </c>
      <c r="K263" s="6" t="n">
        <v>25</v>
      </c>
      <c r="L263" s="6" t="n">
        <v>4</v>
      </c>
      <c r="M263" s="6" t="n">
        <v>14</v>
      </c>
      <c r="N263" s="6" t="n">
        <v>18</v>
      </c>
      <c r="O263" s="0" t="n">
        <f aca="false">J263/K263</f>
        <v>0.84</v>
      </c>
      <c r="P263" s="0" t="n">
        <f aca="false">IFERROR(G263/H263,0)</f>
        <v>1</v>
      </c>
      <c r="Q263" s="0" t="n">
        <f aca="false">D263/100</f>
        <v>0.6</v>
      </c>
    </row>
    <row r="264" customFormat="false" ht="13.8" hidden="false" customHeight="false" outlineLevel="0" collapsed="false">
      <c r="A264" s="6" t="s">
        <v>937</v>
      </c>
      <c r="B264" s="6" t="s">
        <v>590</v>
      </c>
      <c r="C264" s="6" t="s">
        <v>591</v>
      </c>
      <c r="D264" s="6" t="str">
        <f aca="false">LEFT(C264,SEARCH("%",C264)-1)</f>
        <v>0</v>
      </c>
      <c r="E264" s="6" t="s">
        <v>937</v>
      </c>
      <c r="F264" s="6" t="n">
        <v>0</v>
      </c>
      <c r="G264" s="6" t="n">
        <v>2</v>
      </c>
      <c r="H264" s="6" t="n">
        <v>2</v>
      </c>
      <c r="I264" s="6" t="n">
        <v>0</v>
      </c>
      <c r="J264" s="6" t="n">
        <v>25</v>
      </c>
      <c r="K264" s="6" t="n">
        <v>25</v>
      </c>
      <c r="L264" s="6" t="n">
        <v>0</v>
      </c>
      <c r="M264" s="6" t="n">
        <v>16</v>
      </c>
      <c r="N264" s="6" t="n">
        <v>16</v>
      </c>
      <c r="O264" s="0" t="n">
        <f aca="false">J264/K264</f>
        <v>1</v>
      </c>
      <c r="P264" s="0" t="n">
        <f aca="false">IFERROR(G264/H264,0)</f>
        <v>1</v>
      </c>
      <c r="Q264" s="0" t="n">
        <f aca="false">D264/100</f>
        <v>0</v>
      </c>
    </row>
    <row r="265" customFormat="false" ht="13.8" hidden="false" customHeight="false" outlineLevel="0" collapsed="false">
      <c r="A265" s="6" t="s">
        <v>678</v>
      </c>
      <c r="B265" s="6" t="s">
        <v>593</v>
      </c>
      <c r="C265" s="6" t="s">
        <v>594</v>
      </c>
      <c r="D265" s="6" t="str">
        <f aca="false">LEFT(C265,SEARCH("%",C265)-1)</f>
        <v>14</v>
      </c>
      <c r="E265" s="6" t="s">
        <v>678</v>
      </c>
      <c r="F265" s="6" t="n">
        <v>0</v>
      </c>
      <c r="G265" s="6" t="n">
        <v>4</v>
      </c>
      <c r="H265" s="6" t="n">
        <v>4</v>
      </c>
      <c r="I265" s="6" t="n">
        <v>6</v>
      </c>
      <c r="J265" s="6" t="n">
        <v>30</v>
      </c>
      <c r="K265" s="6" t="n">
        <v>36</v>
      </c>
      <c r="L265" s="6" t="n">
        <v>5</v>
      </c>
      <c r="M265" s="6" t="n">
        <v>24</v>
      </c>
      <c r="N265" s="6" t="n">
        <v>29</v>
      </c>
      <c r="O265" s="0" t="n">
        <f aca="false">J265/K265</f>
        <v>0.833333333333333</v>
      </c>
      <c r="P265" s="0" t="n">
        <f aca="false">IFERROR(G265/H265,0)</f>
        <v>1</v>
      </c>
      <c r="Q265" s="0" t="n">
        <f aca="false">D265/100</f>
        <v>0.14</v>
      </c>
    </row>
    <row r="266" customFormat="false" ht="13.8" hidden="false" customHeight="false" outlineLevel="0" collapsed="false">
      <c r="A266" s="6" t="s">
        <v>729</v>
      </c>
      <c r="B266" s="6" t="s">
        <v>132</v>
      </c>
      <c r="C266" s="6" t="s">
        <v>596</v>
      </c>
      <c r="D266" s="6" t="str">
        <f aca="false">LEFT(C266,SEARCH("%",C266)-1)</f>
        <v>64</v>
      </c>
      <c r="E266" s="6" t="s">
        <v>729</v>
      </c>
      <c r="F266" s="6" t="n">
        <v>0</v>
      </c>
      <c r="G266" s="6" t="n">
        <v>8</v>
      </c>
      <c r="H266" s="6" t="n">
        <v>8</v>
      </c>
      <c r="I266" s="6" t="n">
        <v>3</v>
      </c>
      <c r="J266" s="6" t="n">
        <v>15</v>
      </c>
      <c r="K266" s="6" t="n">
        <v>18</v>
      </c>
      <c r="L266" s="6" t="n">
        <v>3</v>
      </c>
      <c r="M266" s="6" t="n">
        <v>7</v>
      </c>
      <c r="N266" s="6" t="n">
        <v>10</v>
      </c>
      <c r="O266" s="0" t="n">
        <f aca="false">J266/K266</f>
        <v>0.833333333333333</v>
      </c>
      <c r="P266" s="0" t="n">
        <f aca="false">IFERROR(G266/H266,0)</f>
        <v>1</v>
      </c>
      <c r="Q266" s="0" t="n">
        <f aca="false">D266/100</f>
        <v>0.64</v>
      </c>
    </row>
    <row r="267" customFormat="false" ht="13.8" hidden="false" customHeight="false" outlineLevel="0" collapsed="false">
      <c r="A267" s="6" t="s">
        <v>988</v>
      </c>
      <c r="B267" s="6" t="s">
        <v>598</v>
      </c>
      <c r="C267" s="6" t="s">
        <v>16</v>
      </c>
      <c r="D267" s="6" t="str">
        <f aca="false">LEFT(C267,SEARCH("%",C267)-1)</f>
        <v>100</v>
      </c>
      <c r="E267" s="6" t="s">
        <v>988</v>
      </c>
      <c r="F267" s="6" t="n">
        <v>1</v>
      </c>
      <c r="G267" s="6" t="n">
        <v>13</v>
      </c>
      <c r="H267" s="6" t="n">
        <v>14</v>
      </c>
      <c r="I267" s="6" t="n">
        <v>1</v>
      </c>
      <c r="J267" s="6" t="n">
        <v>34</v>
      </c>
      <c r="K267" s="6" t="n">
        <v>35</v>
      </c>
      <c r="L267" s="6" t="n">
        <v>1</v>
      </c>
      <c r="M267" s="6" t="n">
        <v>12</v>
      </c>
      <c r="N267" s="6" t="n">
        <v>13</v>
      </c>
      <c r="O267" s="0" t="n">
        <f aca="false">J267/K267</f>
        <v>0.971428571428571</v>
      </c>
      <c r="P267" s="0" t="n">
        <f aca="false">IFERROR(G267/H267,0)</f>
        <v>0.928571428571429</v>
      </c>
      <c r="Q267" s="0" t="n">
        <f aca="false">D267/100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2020-03-28T00:28:23Z</dcterms:created>
  <dc:creator>Basant Gera</dc:creator>
  <dc:description/>
  <dc:language>en-US</dc:language>
  <cp:lastModifiedBy/>
  <dcterms:modified xsi:type="dcterms:W3CDTF">2020-04-10T21:03:53Z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f5d00aaf-3b23-46fc-97c2-1a2e193a91fd</vt:lpwstr>
  </property>
</Properties>
</file>