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5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<sst xmlns="http://schemas.openxmlformats.org/spreadsheetml/2006/main" count="109" uniqueCount="36">
  <si>
    <t xml:space="preserve">Version</t>
  </si>
  <si>
    <t xml:space="preserve">Defect density</t>
  </si>
  <si>
    <t xml:space="preserve">ce</t>
  </si>
  <si>
    <t xml:space="preserve">ca</t>
  </si>
  <si>
    <t xml:space="preserve">ce+ca</t>
  </si>
  <si>
    <t xml:space="preserve">I=ce/(ce+ca)</t>
  </si>
  <si>
    <t xml:space="preserve">Instability &amp; Defect Density Correlation</t>
  </si>
  <si>
    <t xml:space="preserve">1.2.40</t>
  </si>
  <si>
    <t xml:space="preserve">1.2.55</t>
  </si>
  <si>
    <t xml:space="preserve">1.2.57</t>
  </si>
  <si>
    <t xml:space="preserve">1.2.60</t>
  </si>
  <si>
    <t xml:space="preserve">1.2.67</t>
  </si>
  <si>
    <t xml:space="preserve">VERSION 1.2.40</t>
  </si>
  <si>
    <t xml:space="preserve">VERSION 1.2.55</t>
  </si>
  <si>
    <t xml:space="preserve">VERSION 1.2.57</t>
  </si>
  <si>
    <t xml:space="preserve">Package</t>
  </si>
  <si>
    <t xml:space="preserve">Ca</t>
  </si>
  <si>
    <t xml:space="preserve">Ce</t>
  </si>
  <si>
    <t xml:space="preserve">com.alibaba.fastjson</t>
  </si>
  <si>
    <t xml:space="preserve">com.alibaba.fastjson.annotation</t>
  </si>
  <si>
    <t xml:space="preserve">com.alibaba.fastjson.asm</t>
  </si>
  <si>
    <t xml:space="preserve">com.alibaba.fastjson.parser</t>
  </si>
  <si>
    <t xml:space="preserve">com.alibaba.fastjson.parser.deserializer</t>
  </si>
  <si>
    <t xml:space="preserve">com.alibaba.fastjson.serializer</t>
  </si>
  <si>
    <t xml:space="preserve">com.alibaba.fastjson.support.config</t>
  </si>
  <si>
    <t xml:space="preserve">com.alibaba.fastjson.spi</t>
  </si>
  <si>
    <t xml:space="preserve">com.alibaba.fastjson.support.hsf</t>
  </si>
  <si>
    <t xml:space="preserve">com.alibaba.fastjson.support.jaxrs</t>
  </si>
  <si>
    <t xml:space="preserve">com.alibaba.fastjson.support.retrofit</t>
  </si>
  <si>
    <t xml:space="preserve">com.alibaba.fastjson.support.spring</t>
  </si>
  <si>
    <t xml:space="preserve">com.alibaba.fastjson.support.moneta</t>
  </si>
  <si>
    <t xml:space="preserve">com.alibaba.fastjson.support.spring.annotation</t>
  </si>
  <si>
    <t xml:space="preserve">com.alibaba.fastjson.support.springfox</t>
  </si>
  <si>
    <t xml:space="preserve">com.alibaba.fastjson.support.spring.messaging</t>
  </si>
  <si>
    <t xml:space="preserve">com.alibaba.fastjson.util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</si>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</sst>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1"/>
      <color rgb="FF24292E"/>
      <name val="Segoe UI"/>
      <family val="2"/>
      <charset val="1"/>
    </font>
    <font>
      <b val="true"/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b val="true"/>
      <sz val="14"/>
      <color rgb="FF000000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latin typeface="Calibri"/>
              </a:rPr>
              <a:t>cORRELATION BETWEEN INSTABILITY AND DEFECT DENSITY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>
                <a:solidFill>
                  <a:srgbClr val="5b9bd5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3.47E-005</c:v>
                </c:pt>
                <c:pt idx="1">
                  <c:v>5.576E-005</c:v>
                </c:pt>
                <c:pt idx="2">
                  <c:v>5.5E-005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Sheet1!$F$2:$F$6</c:f>
              <c:numCache>
                <c:formatCode>General</c:formatCode>
                <c:ptCount val="5"/>
                <c:pt idx="0">
                  <c:v>0.779735682819383</c:v>
                </c:pt>
                <c:pt idx="1">
                  <c:v>0.772549019607843</c:v>
                </c:pt>
                <c:pt idx="2">
                  <c:v>0.772549019607843</c:v>
                </c:pt>
                <c:pt idx="3">
                  <c:v>0.757042253521127</c:v>
                </c:pt>
                <c:pt idx="4">
                  <c:v>0.758741258741259</c:v>
                </c:pt>
              </c:numCache>
            </c:numRef>
          </c:yVal>
          <c:smooth val="0"/>
        </c:ser>
        <c:axId val="86467755"/>
        <c:axId val="52446929"/>
      </c:scatterChart>
      <c:valAx>
        <c:axId val="8646775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DEFECT DENSITY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2446929"/>
        <c:crosses val="autoZero"/>
        <c:crossBetween val="midCat"/>
      </c:valAx>
      <c:valAx>
        <c:axId val="524469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PACKAGE INSTABILITY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46775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6</xdr:row>
      <xdr:rowOff>181080</xdr:rowOff>
    </xdr:from>
    <xdr:to>
      <xdr:col>11</xdr:col>
      <xdr:colOff>304560</xdr:colOff>
      <xdr:row>21</xdr:row>
      <xdr:rowOff>66600</xdr:rowOff>
    </xdr:to>
    <xdr:graphicFrame>
      <xdr:nvGraphicFramePr>
        <xdr:cNvPr id="0" name="Chart 1"/>
        <xdr:cNvGraphicFramePr/>
      </xdr:nvGraphicFramePr>
      <xdr:xfrm>
        <a:off x="6118560" y="1352520"/>
        <a:ext cx="58330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8"/>
    <col collapsed="false" customWidth="true" hidden="false" outlineLevel="0" max="4" min="3" style="0" width="4"/>
    <col collapsed="false" customWidth="true" hidden="false" outlineLevel="0" max="5" min="5" style="0" width="8.14"/>
    <col collapsed="false" customWidth="true" hidden="false" outlineLevel="0" max="6" min="6" style="0" width="15.85"/>
    <col collapsed="false" customWidth="true" hidden="false" outlineLevel="0" max="8" min="8" style="0" width="36.57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 t="s">
        <v>6</v>
      </c>
    </row>
    <row r="2" customFormat="false" ht="16.5" hidden="false" customHeight="false" outlineLevel="0" collapsed="false">
      <c r="A2" s="4" t="s">
        <v>7</v>
      </c>
      <c r="B2" s="5" t="n">
        <v>3.47E-005</v>
      </c>
      <c r="C2" s="6" t="n">
        <v>177</v>
      </c>
      <c r="D2" s="6" t="n">
        <v>50</v>
      </c>
      <c r="E2" s="6" t="n">
        <f aca="false">SUM(C2,D2)</f>
        <v>227</v>
      </c>
      <c r="F2" s="6" t="n">
        <f aca="false">C2/E2</f>
        <v>0.779735682819383</v>
      </c>
      <c r="H2" s="0" t="n">
        <f aca="false">PEARSON(B2:B6,F2:F6)</f>
        <v>0.816836083705323</v>
      </c>
    </row>
    <row r="3" customFormat="false" ht="16.5" hidden="false" customHeight="false" outlineLevel="0" collapsed="false">
      <c r="A3" s="4" t="s">
        <v>8</v>
      </c>
      <c r="B3" s="5" t="n">
        <v>5.576E-005</v>
      </c>
      <c r="C3" s="6" t="n">
        <v>197</v>
      </c>
      <c r="D3" s="6" t="n">
        <v>58</v>
      </c>
      <c r="E3" s="6" t="n">
        <f aca="false">SUM(C3,D3)</f>
        <v>255</v>
      </c>
      <c r="F3" s="6" t="n">
        <f aca="false">C3/E3</f>
        <v>0.772549019607843</v>
      </c>
    </row>
    <row r="4" customFormat="false" ht="16.5" hidden="false" customHeight="false" outlineLevel="0" collapsed="false">
      <c r="A4" s="4" t="s">
        <v>9</v>
      </c>
      <c r="B4" s="5" t="n">
        <v>5.5E-005</v>
      </c>
      <c r="C4" s="6" t="n">
        <v>197</v>
      </c>
      <c r="D4" s="6" t="n">
        <v>58</v>
      </c>
      <c r="E4" s="6" t="n">
        <f aca="false">SUM(C4,D4)</f>
        <v>255</v>
      </c>
      <c r="F4" s="6" t="n">
        <f aca="false">C4/E4</f>
        <v>0.772549019607843</v>
      </c>
    </row>
    <row r="5" customFormat="false" ht="15" hidden="false" customHeight="false" outlineLevel="0" collapsed="false">
      <c r="A5" s="4" t="s">
        <v>10</v>
      </c>
      <c r="B5" s="6" t="n">
        <v>0</v>
      </c>
      <c r="C5" s="6" t="n">
        <v>215</v>
      </c>
      <c r="D5" s="6" t="n">
        <v>69</v>
      </c>
      <c r="E5" s="6" t="n">
        <f aca="false">SUM(C5,D5)</f>
        <v>284</v>
      </c>
      <c r="F5" s="6" t="n">
        <f aca="false">C5/E5</f>
        <v>0.757042253521127</v>
      </c>
    </row>
    <row r="6" customFormat="false" ht="15" hidden="false" customHeight="false" outlineLevel="0" collapsed="false">
      <c r="A6" s="4" t="s">
        <v>11</v>
      </c>
      <c r="B6" s="7" t="n">
        <v>0</v>
      </c>
      <c r="C6" s="6" t="n">
        <v>217</v>
      </c>
      <c r="D6" s="6" t="n">
        <v>69</v>
      </c>
      <c r="E6" s="6" t="n">
        <f aca="false">SUM(C6,D6)</f>
        <v>286</v>
      </c>
      <c r="F6" s="6" t="n">
        <f aca="false">C6/E6</f>
        <v>0.758741258741259</v>
      </c>
    </row>
    <row r="7" customFormat="false" ht="15" hidden="false" customHeight="false" outlineLevel="0" collapsed="false">
      <c r="A7" s="4"/>
      <c r="B7" s="7"/>
      <c r="C7" s="6"/>
      <c r="D7" s="6"/>
      <c r="E7" s="6"/>
      <c r="F7" s="6"/>
    </row>
    <row r="8" customFormat="false" ht="15" hidden="false" customHeight="false" outlineLevel="0" collapsed="false">
      <c r="A8" s="4"/>
      <c r="B8" s="7"/>
      <c r="C8" s="6"/>
      <c r="D8" s="6"/>
      <c r="E8" s="6"/>
      <c r="F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showFormulas="false" showGridLines="true" showRowColHeaders="true" showZeros="true" rightToLeft="false" tabSelected="false" showOutlineSymbols="true" defaultGridColor="true" view="normal" topLeftCell="L4" colorId="64" zoomScale="100" zoomScaleNormal="100" zoomScalePageLayoutView="100" workbookViewId="0">
      <selection pane="topLeft" activeCell="R20" activeCellId="0" sqref="R20"/>
    </sheetView>
  </sheetViews>
  <sheetFormatPr defaultColWidth="9.14453125" defaultRowHeight="15" zeroHeight="false" outlineLevelRow="0" outlineLevelCol="0"/>
  <cols>
    <col collapsed="false" customWidth="true" hidden="false" outlineLevel="0" max="1" min="1" style="8" width="44.14"/>
    <col collapsed="false" customWidth="true" hidden="false" outlineLevel="0" max="2" min="2" style="8" width="4.71"/>
    <col collapsed="false" customWidth="true" hidden="false" outlineLevel="0" max="3" min="3" style="8" width="4.57"/>
    <col collapsed="false" customWidth="false" hidden="false" outlineLevel="0" max="4" min="4" style="8" width="9.14"/>
    <col collapsed="false" customWidth="true" hidden="false" outlineLevel="0" max="5" min="5" style="8" width="18.57"/>
    <col collapsed="false" customWidth="false" hidden="false" outlineLevel="0" max="8" min="6" style="8" width="9.14"/>
    <col collapsed="false" customWidth="true" hidden="false" outlineLevel="0" max="9" min="9" style="8" width="44.14"/>
    <col collapsed="false" customWidth="false" hidden="false" outlineLevel="0" max="1024" min="10" style="8" width="9.14"/>
  </cols>
  <sheetData>
    <row r="1" customFormat="false" ht="15" hidden="false" customHeight="false" outlineLevel="0" collapsed="false">
      <c r="A1" s="8" t="s">
        <v>12</v>
      </c>
      <c r="E1" s="8" t="s">
        <v>13</v>
      </c>
      <c r="I1" s="8" t="s">
        <v>14</v>
      </c>
    </row>
    <row r="2" customFormat="false" ht="18.75" hidden="false" customHeight="false" outlineLevel="0" collapsed="false">
      <c r="A2" s="9" t="s">
        <v>15</v>
      </c>
      <c r="B2" s="9" t="s">
        <v>16</v>
      </c>
      <c r="C2" s="9" t="s">
        <v>17</v>
      </c>
      <c r="E2" s="9" t="s">
        <v>15</v>
      </c>
      <c r="F2" s="9" t="s">
        <v>16</v>
      </c>
      <c r="G2" s="9" t="s">
        <v>17</v>
      </c>
      <c r="I2" s="9" t="s">
        <v>15</v>
      </c>
      <c r="J2" s="9" t="s">
        <v>16</v>
      </c>
      <c r="K2" s="9" t="s">
        <v>17</v>
      </c>
      <c r="M2" s="9" t="s">
        <v>15</v>
      </c>
      <c r="N2" s="9" t="s">
        <v>16</v>
      </c>
      <c r="O2" s="9" t="s">
        <v>17</v>
      </c>
      <c r="Q2" s="9" t="s">
        <v>15</v>
      </c>
      <c r="R2" s="9" t="s">
        <v>16</v>
      </c>
      <c r="S2" s="9" t="s">
        <v>17</v>
      </c>
    </row>
    <row r="3" customFormat="false" ht="18.75" hidden="false" customHeight="false" outlineLevel="0" collapsed="false">
      <c r="A3" s="10" t="s">
        <v>18</v>
      </c>
      <c r="B3" s="11" t="n">
        <v>9</v>
      </c>
      <c r="C3" s="11" t="n">
        <v>15</v>
      </c>
      <c r="E3" s="10" t="s">
        <v>18</v>
      </c>
      <c r="F3" s="11" t="n">
        <v>10</v>
      </c>
      <c r="G3" s="11" t="n">
        <v>15</v>
      </c>
      <c r="I3" s="10" t="s">
        <v>18</v>
      </c>
      <c r="J3" s="11" t="n">
        <v>10</v>
      </c>
      <c r="K3" s="11" t="n">
        <v>15</v>
      </c>
      <c r="M3" s="10" t="s">
        <v>18</v>
      </c>
      <c r="N3" s="11" t="n">
        <v>11</v>
      </c>
      <c r="O3" s="11" t="n">
        <v>15</v>
      </c>
      <c r="Q3" s="10" t="s">
        <v>18</v>
      </c>
      <c r="R3" s="11" t="n">
        <v>11</v>
      </c>
      <c r="S3" s="11" t="n">
        <v>15</v>
      </c>
    </row>
    <row r="4" customFormat="false" ht="18.75" hidden="false" customHeight="false" outlineLevel="0" collapsed="false">
      <c r="A4" s="10" t="s">
        <v>19</v>
      </c>
      <c r="B4" s="11" t="n">
        <v>5</v>
      </c>
      <c r="C4" s="11" t="n">
        <v>5</v>
      </c>
      <c r="E4" s="10" t="s">
        <v>19</v>
      </c>
      <c r="F4" s="11" t="n">
        <v>6</v>
      </c>
      <c r="G4" s="11" t="n">
        <v>5</v>
      </c>
      <c r="I4" s="10" t="s">
        <v>19</v>
      </c>
      <c r="J4" s="11" t="n">
        <v>6</v>
      </c>
      <c r="K4" s="11" t="n">
        <v>5</v>
      </c>
      <c r="M4" s="10" t="s">
        <v>19</v>
      </c>
      <c r="N4" s="11" t="n">
        <v>6</v>
      </c>
      <c r="O4" s="11" t="n">
        <v>5</v>
      </c>
      <c r="Q4" s="10" t="s">
        <v>19</v>
      </c>
      <c r="R4" s="11" t="n">
        <v>6</v>
      </c>
      <c r="S4" s="11" t="n">
        <v>5</v>
      </c>
    </row>
    <row r="5" customFormat="false" ht="18.75" hidden="false" customHeight="false" outlineLevel="0" collapsed="false">
      <c r="A5" s="10" t="s">
        <v>20</v>
      </c>
      <c r="B5" s="11" t="n">
        <v>3</v>
      </c>
      <c r="C5" s="11" t="n">
        <v>4</v>
      </c>
      <c r="E5" s="10" t="s">
        <v>20</v>
      </c>
      <c r="F5" s="11" t="n">
        <v>4</v>
      </c>
      <c r="G5" s="11" t="n">
        <v>6</v>
      </c>
      <c r="I5" s="10" t="s">
        <v>20</v>
      </c>
      <c r="J5" s="11" t="n">
        <v>4</v>
      </c>
      <c r="K5" s="11" t="n">
        <v>6</v>
      </c>
      <c r="M5" s="10" t="s">
        <v>20</v>
      </c>
      <c r="N5" s="11" t="n">
        <v>4</v>
      </c>
      <c r="O5" s="11" t="n">
        <v>6</v>
      </c>
      <c r="Q5" s="10" t="s">
        <v>20</v>
      </c>
      <c r="R5" s="11" t="n">
        <v>4</v>
      </c>
      <c r="S5" s="11" t="n">
        <v>6</v>
      </c>
    </row>
    <row r="6" customFormat="false" ht="18.75" hidden="false" customHeight="false" outlineLevel="0" collapsed="false">
      <c r="A6" s="10" t="s">
        <v>21</v>
      </c>
      <c r="B6" s="11" t="n">
        <v>9</v>
      </c>
      <c r="C6" s="11" t="n">
        <v>21</v>
      </c>
      <c r="E6" s="10" t="s">
        <v>21</v>
      </c>
      <c r="F6" s="11" t="n">
        <v>9</v>
      </c>
      <c r="G6" s="11" t="n">
        <v>22</v>
      </c>
      <c r="I6" s="10" t="s">
        <v>21</v>
      </c>
      <c r="J6" s="11" t="n">
        <v>9</v>
      </c>
      <c r="K6" s="11" t="n">
        <v>22</v>
      </c>
      <c r="M6" s="10" t="s">
        <v>21</v>
      </c>
      <c r="N6" s="11" t="n">
        <v>11</v>
      </c>
      <c r="O6" s="11" t="n">
        <v>24</v>
      </c>
      <c r="Q6" s="10" t="s">
        <v>21</v>
      </c>
      <c r="R6" s="11" t="n">
        <v>11</v>
      </c>
      <c r="S6" s="11" t="n">
        <v>24</v>
      </c>
    </row>
    <row r="7" customFormat="false" ht="18.75" hidden="false" customHeight="false" outlineLevel="0" collapsed="false">
      <c r="A7" s="10" t="s">
        <v>22</v>
      </c>
      <c r="B7" s="11" t="n">
        <v>4</v>
      </c>
      <c r="C7" s="11" t="n">
        <v>19</v>
      </c>
      <c r="E7" s="10" t="s">
        <v>22</v>
      </c>
      <c r="F7" s="11" t="n">
        <v>5</v>
      </c>
      <c r="G7" s="11" t="n">
        <v>19</v>
      </c>
      <c r="I7" s="10" t="s">
        <v>22</v>
      </c>
      <c r="J7" s="11" t="n">
        <v>5</v>
      </c>
      <c r="K7" s="11" t="n">
        <v>20</v>
      </c>
      <c r="M7" s="10" t="s">
        <v>22</v>
      </c>
      <c r="N7" s="11" t="n">
        <v>7</v>
      </c>
      <c r="O7" s="11" t="n">
        <v>20</v>
      </c>
      <c r="Q7" s="10" t="s">
        <v>22</v>
      </c>
      <c r="R7" s="11" t="n">
        <v>7</v>
      </c>
      <c r="S7" s="11" t="n">
        <v>20</v>
      </c>
    </row>
    <row r="8" customFormat="false" ht="18.75" hidden="false" customHeight="false" outlineLevel="0" collapsed="false">
      <c r="A8" s="10" t="s">
        <v>23</v>
      </c>
      <c r="B8" s="11" t="n">
        <v>10</v>
      </c>
      <c r="C8" s="11" t="n">
        <v>25</v>
      </c>
      <c r="E8" s="10" t="s">
        <v>23</v>
      </c>
      <c r="F8" s="11" t="n">
        <v>10</v>
      </c>
      <c r="G8" s="11" t="n">
        <v>31</v>
      </c>
      <c r="I8" s="10" t="s">
        <v>23</v>
      </c>
      <c r="J8" s="11" t="n">
        <v>10</v>
      </c>
      <c r="K8" s="11" t="n">
        <v>31</v>
      </c>
      <c r="M8" s="10" t="s">
        <v>23</v>
      </c>
      <c r="N8" s="11" t="n">
        <v>12</v>
      </c>
      <c r="O8" s="11" t="n">
        <v>33</v>
      </c>
      <c r="Q8" s="10" t="s">
        <v>23</v>
      </c>
      <c r="R8" s="11" t="n">
        <v>12</v>
      </c>
      <c r="S8" s="11" t="n">
        <v>33</v>
      </c>
    </row>
    <row r="9" customFormat="false" ht="18.75" hidden="false" customHeight="false" outlineLevel="0" collapsed="false">
      <c r="A9" s="10" t="s">
        <v>24</v>
      </c>
      <c r="B9" s="11" t="n">
        <v>2</v>
      </c>
      <c r="C9" s="11" t="n">
        <v>5</v>
      </c>
      <c r="E9" s="10" t="s">
        <v>24</v>
      </c>
      <c r="F9" s="11" t="n">
        <v>4</v>
      </c>
      <c r="G9" s="11" t="n">
        <v>7</v>
      </c>
      <c r="I9" s="10" t="s">
        <v>24</v>
      </c>
      <c r="J9" s="11" t="n">
        <v>4</v>
      </c>
      <c r="K9" s="11" t="n">
        <v>7</v>
      </c>
      <c r="M9" s="10" t="s">
        <v>25</v>
      </c>
      <c r="N9" s="11" t="n">
        <v>2</v>
      </c>
      <c r="O9" s="11" t="n">
        <v>4</v>
      </c>
      <c r="Q9" s="10" t="s">
        <v>25</v>
      </c>
      <c r="R9" s="11" t="n">
        <v>2</v>
      </c>
      <c r="S9" s="11" t="n">
        <v>4</v>
      </c>
    </row>
    <row r="10" customFormat="false" ht="18.75" hidden="false" customHeight="false" outlineLevel="0" collapsed="false">
      <c r="A10" s="10" t="s">
        <v>26</v>
      </c>
      <c r="B10" s="11" t="n">
        <v>0</v>
      </c>
      <c r="C10" s="11" t="n">
        <v>5</v>
      </c>
      <c r="E10" s="10" t="s">
        <v>26</v>
      </c>
      <c r="F10" s="11" t="n">
        <v>0</v>
      </c>
      <c r="G10" s="11" t="n">
        <v>5</v>
      </c>
      <c r="I10" s="10" t="s">
        <v>26</v>
      </c>
      <c r="J10" s="11" t="n">
        <v>0</v>
      </c>
      <c r="K10" s="11" t="n">
        <v>5</v>
      </c>
      <c r="M10" s="10" t="s">
        <v>24</v>
      </c>
      <c r="N10" s="11" t="n">
        <v>4</v>
      </c>
      <c r="O10" s="11" t="n">
        <v>7</v>
      </c>
      <c r="Q10" s="10" t="s">
        <v>24</v>
      </c>
      <c r="R10" s="11" t="n">
        <v>4</v>
      </c>
      <c r="S10" s="11" t="n">
        <v>7</v>
      </c>
    </row>
    <row r="11" customFormat="false" ht="18.75" hidden="false" customHeight="false" outlineLevel="0" collapsed="false">
      <c r="A11" s="10" t="s">
        <v>27</v>
      </c>
      <c r="B11" s="11" t="n">
        <v>0</v>
      </c>
      <c r="C11" s="11" t="n">
        <v>16</v>
      </c>
      <c r="E11" s="10" t="s">
        <v>27</v>
      </c>
      <c r="F11" s="11" t="n">
        <v>0</v>
      </c>
      <c r="G11" s="11" t="n">
        <v>16</v>
      </c>
      <c r="I11" s="10" t="s">
        <v>27</v>
      </c>
      <c r="J11" s="11" t="n">
        <v>0</v>
      </c>
      <c r="K11" s="11" t="n">
        <v>16</v>
      </c>
      <c r="M11" s="10" t="s">
        <v>26</v>
      </c>
      <c r="N11" s="11" t="n">
        <v>0</v>
      </c>
      <c r="O11" s="11" t="n">
        <v>5</v>
      </c>
      <c r="Q11" s="10" t="s">
        <v>26</v>
      </c>
      <c r="R11" s="11" t="n">
        <v>0</v>
      </c>
      <c r="S11" s="11" t="n">
        <v>5</v>
      </c>
    </row>
    <row r="12" customFormat="false" ht="18.75" hidden="false" customHeight="false" outlineLevel="0" collapsed="false">
      <c r="A12" s="10" t="s">
        <v>28</v>
      </c>
      <c r="B12" s="11" t="n">
        <v>0</v>
      </c>
      <c r="C12" s="11" t="n">
        <v>9</v>
      </c>
      <c r="E12" s="10" t="s">
        <v>28</v>
      </c>
      <c r="F12" s="11" t="n">
        <v>0</v>
      </c>
      <c r="G12" s="11" t="n">
        <v>10</v>
      </c>
      <c r="I12" s="10" t="s">
        <v>28</v>
      </c>
      <c r="J12" s="11" t="n">
        <v>0</v>
      </c>
      <c r="K12" s="11" t="n">
        <v>10</v>
      </c>
      <c r="M12" s="10" t="s">
        <v>27</v>
      </c>
      <c r="N12" s="11" t="n">
        <v>0</v>
      </c>
      <c r="O12" s="11" t="n">
        <v>16</v>
      </c>
      <c r="Q12" s="10" t="s">
        <v>27</v>
      </c>
      <c r="R12" s="11" t="n">
        <v>0</v>
      </c>
      <c r="S12" s="11" t="n">
        <v>15</v>
      </c>
    </row>
    <row r="13" customFormat="false" ht="18.75" hidden="false" customHeight="false" outlineLevel="0" collapsed="false">
      <c r="A13" s="10" t="s">
        <v>29</v>
      </c>
      <c r="B13" s="11" t="n">
        <v>0</v>
      </c>
      <c r="C13" s="11" t="n">
        <v>25</v>
      </c>
      <c r="E13" s="10" t="s">
        <v>29</v>
      </c>
      <c r="F13" s="11" t="n">
        <v>0</v>
      </c>
      <c r="G13" s="11" t="n">
        <v>25</v>
      </c>
      <c r="I13" s="10" t="s">
        <v>29</v>
      </c>
      <c r="J13" s="11" t="n">
        <v>0</v>
      </c>
      <c r="K13" s="11" t="n">
        <v>25</v>
      </c>
      <c r="M13" s="10" t="s">
        <v>30</v>
      </c>
      <c r="N13" s="11" t="n">
        <v>2</v>
      </c>
      <c r="O13" s="11" t="n">
        <v>10</v>
      </c>
      <c r="Q13" s="10" t="s">
        <v>30</v>
      </c>
      <c r="R13" s="11" t="n">
        <v>2</v>
      </c>
      <c r="S13" s="11" t="n">
        <v>10</v>
      </c>
    </row>
    <row r="14" customFormat="false" ht="18.75" hidden="false" customHeight="false" outlineLevel="0" collapsed="false">
      <c r="A14" s="10" t="s">
        <v>31</v>
      </c>
      <c r="B14" s="11" t="n">
        <v>1</v>
      </c>
      <c r="C14" s="11" t="n">
        <v>2</v>
      </c>
      <c r="E14" s="10" t="s">
        <v>31</v>
      </c>
      <c r="F14" s="11" t="n">
        <v>1</v>
      </c>
      <c r="G14" s="11" t="n">
        <v>2</v>
      </c>
      <c r="I14" s="10" t="s">
        <v>31</v>
      </c>
      <c r="J14" s="11" t="n">
        <v>1</v>
      </c>
      <c r="K14" s="11" t="n">
        <v>2</v>
      </c>
      <c r="M14" s="10" t="s">
        <v>28</v>
      </c>
      <c r="N14" s="11" t="n">
        <v>0</v>
      </c>
      <c r="O14" s="11" t="n">
        <v>10</v>
      </c>
      <c r="Q14" s="10" t="s">
        <v>28</v>
      </c>
      <c r="R14" s="11" t="n">
        <v>0</v>
      </c>
      <c r="S14" s="11" t="n">
        <v>10</v>
      </c>
    </row>
    <row r="15" customFormat="false" ht="18.75" hidden="false" customHeight="false" outlineLevel="0" collapsed="false">
      <c r="A15" s="10" t="s">
        <v>32</v>
      </c>
      <c r="B15" s="11" t="n">
        <v>1</v>
      </c>
      <c r="C15" s="11" t="n">
        <v>5</v>
      </c>
      <c r="E15" s="10" t="s">
        <v>33</v>
      </c>
      <c r="F15" s="11" t="n">
        <v>0</v>
      </c>
      <c r="G15" s="11" t="n">
        <v>7</v>
      </c>
      <c r="I15" s="10" t="s">
        <v>33</v>
      </c>
      <c r="J15" s="11" t="n">
        <v>0</v>
      </c>
      <c r="K15" s="11" t="n">
        <v>7</v>
      </c>
      <c r="M15" s="10" t="s">
        <v>29</v>
      </c>
      <c r="N15" s="11" t="n">
        <v>0</v>
      </c>
      <c r="O15" s="11" t="n">
        <v>25</v>
      </c>
      <c r="Q15" s="10" t="s">
        <v>29</v>
      </c>
      <c r="R15" s="11" t="n">
        <v>0</v>
      </c>
      <c r="S15" s="11" t="n">
        <v>25</v>
      </c>
    </row>
    <row r="16" customFormat="false" ht="18.75" hidden="false" customHeight="false" outlineLevel="0" collapsed="false">
      <c r="A16" s="10" t="s">
        <v>34</v>
      </c>
      <c r="B16" s="11" t="n">
        <v>6</v>
      </c>
      <c r="C16" s="11" t="n">
        <v>21</v>
      </c>
      <c r="E16" s="10" t="s">
        <v>32</v>
      </c>
      <c r="F16" s="11" t="n">
        <v>1</v>
      </c>
      <c r="G16" s="11" t="n">
        <v>5</v>
      </c>
      <c r="I16" s="10" t="s">
        <v>32</v>
      </c>
      <c r="J16" s="11" t="n">
        <v>1</v>
      </c>
      <c r="K16" s="11" t="n">
        <v>5</v>
      </c>
      <c r="M16" s="10" t="s">
        <v>31</v>
      </c>
      <c r="N16" s="11" t="n">
        <v>1</v>
      </c>
      <c r="O16" s="11" t="n">
        <v>2</v>
      </c>
      <c r="Q16" s="10" t="s">
        <v>31</v>
      </c>
      <c r="R16" s="11" t="n">
        <v>1</v>
      </c>
      <c r="S16" s="11" t="n">
        <v>2</v>
      </c>
    </row>
    <row r="17" customFormat="false" ht="18.75" hidden="false" customHeight="false" outlineLevel="0" collapsed="false">
      <c r="A17" s="8" t="s">
        <v>35</v>
      </c>
      <c r="B17" s="8" t="n">
        <f aca="false">SUM(B3:B16)</f>
        <v>50</v>
      </c>
      <c r="C17" s="8" t="n">
        <f aca="false">SUM(C3:C16)</f>
        <v>177</v>
      </c>
      <c r="E17" s="10" t="s">
        <v>34</v>
      </c>
      <c r="F17" s="11" t="n">
        <v>8</v>
      </c>
      <c r="G17" s="11" t="n">
        <v>22</v>
      </c>
      <c r="I17" s="10" t="s">
        <v>34</v>
      </c>
      <c r="J17" s="11" t="n">
        <v>8</v>
      </c>
      <c r="K17" s="11" t="n">
        <v>21</v>
      </c>
      <c r="M17" s="10" t="s">
        <v>33</v>
      </c>
      <c r="N17" s="11" t="n">
        <v>0</v>
      </c>
      <c r="O17" s="11" t="n">
        <v>7</v>
      </c>
      <c r="Q17" s="10" t="s">
        <v>33</v>
      </c>
      <c r="R17" s="11" t="n">
        <v>0</v>
      </c>
      <c r="S17" s="11" t="n">
        <v>7</v>
      </c>
    </row>
    <row r="18" customFormat="false" ht="18.75" hidden="false" customHeight="false" outlineLevel="0" collapsed="false">
      <c r="F18" s="8" t="n">
        <f aca="false">SUM(F3:F17)</f>
        <v>58</v>
      </c>
      <c r="G18" s="8" t="n">
        <f aca="false">SUM(G3:G17)</f>
        <v>197</v>
      </c>
      <c r="J18" s="8" t="n">
        <f aca="false">SUM(J3:J17)</f>
        <v>58</v>
      </c>
      <c r="K18" s="8" t="n">
        <f aca="false">SUM(K3:K17)</f>
        <v>197</v>
      </c>
      <c r="M18" s="10" t="s">
        <v>32</v>
      </c>
      <c r="N18" s="11" t="n">
        <v>1</v>
      </c>
      <c r="O18" s="11" t="n">
        <v>5</v>
      </c>
      <c r="Q18" s="10" t="s">
        <v>32</v>
      </c>
      <c r="R18" s="11" t="n">
        <v>1</v>
      </c>
      <c r="S18" s="11" t="n">
        <v>5</v>
      </c>
    </row>
    <row r="19" customFormat="false" ht="18.75" hidden="false" customHeight="false" outlineLevel="0" collapsed="false">
      <c r="M19" s="10" t="s">
        <v>34</v>
      </c>
      <c r="N19" s="11" t="n">
        <v>8</v>
      </c>
      <c r="O19" s="11" t="n">
        <v>21</v>
      </c>
      <c r="Q19" s="10" t="s">
        <v>34</v>
      </c>
      <c r="R19" s="11" t="n">
        <v>8</v>
      </c>
      <c r="S19" s="11" t="n">
        <v>24</v>
      </c>
    </row>
    <row r="20" customFormat="false" ht="15" hidden="false" customHeight="false" outlineLevel="0" collapsed="false">
      <c r="N20" s="8" t="n">
        <f aca="false">SUM(N3:N19)</f>
        <v>69</v>
      </c>
      <c r="O20" s="8" t="n">
        <f aca="false">SUM(O3:O19)</f>
        <v>215</v>
      </c>
      <c r="R20" s="8" t="n">
        <f aca="false">SUM(R3:R19)</f>
        <v>69</v>
      </c>
      <c r="S20" s="8" t="n">
        <f aca="false">SUM(S3:S19)</f>
        <v>217</v>
      </c>
    </row>
  </sheetData>
  <hyperlinks>
    <hyperlink ref="A3" location="com.alibaba!fastjson" display="com.alibaba.fastjson"/>
    <hyperlink ref="E3" location="com.alibaba!fastjson" display="com.alibaba.fastjson"/>
    <hyperlink ref="I3" location="com.alibaba!fastjson" display="com.alibaba.fastjson"/>
    <hyperlink ref="M3" location="com.alibaba!fastjson" display="com.alibaba.fastjson"/>
    <hyperlink ref="Q3" location="com.alibaba!fastjson" display="com.alibaba.fastjson"/>
    <hyperlink ref="A4" location="com.alibaba.fastjson!annotation" display="com.alibaba.fastjson.annotation"/>
    <hyperlink ref="E4" location="com.alibaba.fastjson!annotation" display="com.alibaba.fastjson.annotation"/>
    <hyperlink ref="I4" location="com.alibaba.fastjson!annotation" display="com.alibaba.fastjson.annotation"/>
    <hyperlink ref="M4" location="com.alibaba.fastjson!annotation" display="com.alibaba.fastjson.annotation"/>
    <hyperlink ref="Q4" location="com.alibaba.fastjson!annotation" display="com.alibaba.fastjson.annotation"/>
    <hyperlink ref="A5" location="com.alibaba.fastjson!asm" display="com.alibaba.fastjson.asm"/>
    <hyperlink ref="E5" location="com.alibaba.fastjson!asm" display="com.alibaba.fastjson.asm"/>
    <hyperlink ref="I5" location="com.alibaba.fastjson!asm" display="com.alibaba.fastjson.asm"/>
    <hyperlink ref="M5" location="com.alibaba.fastjson!asm" display="com.alibaba.fastjson.asm"/>
    <hyperlink ref="Q5" location="com.alibaba.fastjson!asm" display="com.alibaba.fastjson.asm"/>
    <hyperlink ref="A6" location="com.alibaba.fastjson!parser" display="com.alibaba.fastjson.parser"/>
    <hyperlink ref="E6" location="com.alibaba.fastjson!parser" display="com.alibaba.fastjson.parser"/>
    <hyperlink ref="I6" location="com.alibaba.fastjson!parser" display="com.alibaba.fastjson.parser"/>
    <hyperlink ref="M6" location="com.alibaba.fastjson!parser" display="com.alibaba.fastjson.parser"/>
    <hyperlink ref="Q6" location="com.alibaba.fastjson!parser" display="com.alibaba.fastjson.parser"/>
    <hyperlink ref="A7" location="com.alibaba.fastjson.parser!deserializer" display="com.alibaba.fastjson.parser.deserializer"/>
    <hyperlink ref="E7" location="com.alibaba.fastjson.parser!deserializer" display="com.alibaba.fastjson.parser.deserializer"/>
    <hyperlink ref="I7" location="com.alibaba.fastjson.parser!deserializer" display="com.alibaba.fastjson.parser.deserializer"/>
    <hyperlink ref="M7" location="com.alibaba.fastjson.parser!deserializer" display="com.alibaba.fastjson.parser.deserializer"/>
    <hyperlink ref="Q7" location="com.alibaba.fastjson.parser!deserializer" display="com.alibaba.fastjson.parser.deserializer"/>
    <hyperlink ref="A8" location="com.alibaba.fastjson!serializer" display="com.alibaba.fastjson.serializer"/>
    <hyperlink ref="E8" location="com.alibaba.fastjson!serializer" display="com.alibaba.fastjson.serializer"/>
    <hyperlink ref="I8" location="com.alibaba.fastjson!serializer" display="com.alibaba.fastjson.serializer"/>
    <hyperlink ref="M8" location="com.alibaba.fastjson!serializer" display="com.alibaba.fastjson.serializer"/>
    <hyperlink ref="Q8" location="com.alibaba.fastjson!serializer" display="com.alibaba.fastjson.serializer"/>
    <hyperlink ref="A9" location="com.alibaba.fastjson.support!config" display="com.alibaba.fastjson.support.config"/>
    <hyperlink ref="E9" location="com.alibaba.fastjson.support!config" display="com.alibaba.fastjson.support.config"/>
    <hyperlink ref="I9" location="com.alibaba.fastjson.support!config" display="com.alibaba.fastjson.support.config"/>
    <hyperlink ref="M9" location="com.alibaba.fastjson!spi" display="com.alibaba.fastjson.spi"/>
    <hyperlink ref="Q9" location="com.alibaba.fastjson!spi" display="com.alibaba.fastjson.spi"/>
    <hyperlink ref="A10" location="com.alibaba.fastjson.support!hsf" display="com.alibaba.fastjson.support.hsf"/>
    <hyperlink ref="E10" location="com.alibaba.fastjson.support!hsf" display="com.alibaba.fastjson.support.hsf"/>
    <hyperlink ref="I10" location="com.alibaba.fastjson.support!hsf" display="com.alibaba.fastjson.support.hsf"/>
    <hyperlink ref="M10" location="com.alibaba.fastjson.support!config" display="com.alibaba.fastjson.support.config"/>
    <hyperlink ref="Q10" location="com.alibaba.fastjson.support!config" display="com.alibaba.fastjson.support.config"/>
    <hyperlink ref="A11" location="com.alibaba.fastjson.support!jaxrs" display="com.alibaba.fastjson.support.jaxrs"/>
    <hyperlink ref="E11" location="com.alibaba.fastjson.support!jaxrs" display="com.alibaba.fastjson.support.jaxrs"/>
    <hyperlink ref="I11" location="com.alibaba.fastjson.support!jaxrs" display="com.alibaba.fastjson.support.jaxrs"/>
    <hyperlink ref="M11" location="com.alibaba.fastjson.support!hsf" display="com.alibaba.fastjson.support.hsf"/>
    <hyperlink ref="Q11" location="com.alibaba.fastjson.support!hsf" display="com.alibaba.fastjson.support.hsf"/>
    <hyperlink ref="A12" location="com.alibaba.fastjson.support!retrofit" display="com.alibaba.fastjson.support.retrofit"/>
    <hyperlink ref="E12" location="com.alibaba.fastjson.support!retrofit" display="com.alibaba.fastjson.support.retrofit"/>
    <hyperlink ref="I12" location="com.alibaba.fastjson.support!retrofit" display="com.alibaba.fastjson.support.retrofit"/>
    <hyperlink ref="M12" location="com.alibaba.fastjson.support!jaxrs" display="com.alibaba.fastjson.support.jaxrs"/>
    <hyperlink ref="Q12" location="com.alibaba.fastjson.support!jaxrs" display="com.alibaba.fastjson.support.jaxrs"/>
    <hyperlink ref="A13" location="com.alibaba.fastjson.support!spring" display="com.alibaba.fastjson.support.spring"/>
    <hyperlink ref="E13" location="com.alibaba.fastjson.support!spring" display="com.alibaba.fastjson.support.spring"/>
    <hyperlink ref="I13" location="com.alibaba.fastjson.support!spring" display="com.alibaba.fastjson.support.spring"/>
    <hyperlink ref="M13" location="com.alibaba.fastjson.support!moneta" display="com.alibaba.fastjson.support.moneta"/>
    <hyperlink ref="Q13" location="com.alibaba.fastjson.support!moneta" display="com.alibaba.fastjson.support.moneta"/>
    <hyperlink ref="A14" location="com.alibaba.fastjson.support.spring!annotation" display="com.alibaba.fastjson.support.spring.annotation"/>
    <hyperlink ref="E14" location="com.alibaba.fastjson.support.spring!annotation" display="com.alibaba.fastjson.support.spring.annotation"/>
    <hyperlink ref="I14" location="com.alibaba.fastjson.support.spring!annotation" display="com.alibaba.fastjson.support.spring.annotation"/>
    <hyperlink ref="M14" location="com.alibaba.fastjson.support!retrofit" display="com.alibaba.fastjson.support.retrofit"/>
    <hyperlink ref="Q14" location="com.alibaba.fastjson.support!retrofit" display="com.alibaba.fastjson.support.retrofit"/>
    <hyperlink ref="A15" location="com.alibaba.fastjson.support!springfox" display="com.alibaba.fastjson.support.springfox"/>
    <hyperlink ref="E15" location="com.alibaba.fastjson.support.spring!messaging" display="com.alibaba.fastjson.support.spring.messaging"/>
    <hyperlink ref="I15" location="com.alibaba.fastjson.support.spring!messaging" display="com.alibaba.fastjson.support.spring.messaging"/>
    <hyperlink ref="M15" location="com.alibaba.fastjson.support!spring" display="com.alibaba.fastjson.support.spring"/>
    <hyperlink ref="Q15" location="com.alibaba.fastjson.support!spring" display="com.alibaba.fastjson.support.spring"/>
    <hyperlink ref="A16" location="com.alibaba.fastjson!util" display="com.alibaba.fastjson.util"/>
    <hyperlink ref="E16" location="com.alibaba.fastjson.support!springfox" display="com.alibaba.fastjson.support.springfox"/>
    <hyperlink ref="I16" location="com.alibaba.fastjson.support!springfox" display="com.alibaba.fastjson.support.springfox"/>
    <hyperlink ref="M16" location="com.alibaba.fastjson.support.spring!annotation" display="com.alibaba.fastjson.support.spring.annotation"/>
    <hyperlink ref="Q16" location="com.alibaba.fastjson.support.spring!annotation" display="com.alibaba.fastjson.support.spring.annotation"/>
    <hyperlink ref="E17" location="com.alibaba.fastjson!util" display="com.alibaba.fastjson.util"/>
    <hyperlink ref="I17" location="com.alibaba.fastjson!util" display="com.alibaba.fastjson.util"/>
    <hyperlink ref="M17" location="com.alibaba.fastjson.support.spring!messaging" display="com.alibaba.fastjson.support.spring.messaging"/>
    <hyperlink ref="Q17" location="com.alibaba.fastjson.support.spring!messaging" display="com.alibaba.fastjson.support.spring.messaging"/>
    <hyperlink ref="M18" location="com.alibaba.fastjson.support!springfox" display="com.alibaba.fastjson.support.springfox"/>
    <hyperlink ref="Q18" location="com.alibaba.fastjson.support!springfox" display="com.alibaba.fastjson.support.springfox"/>
    <hyperlink ref="M19" location="com.alibaba.fastjson!util" display="com.alibaba.fastjson.util"/>
    <hyperlink ref="Q19" location="com.alibaba.fastjson!util" display="com.alibaba.fastjson.ut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  <Company>BELL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2020-04-07T04:29:59Z</dcterms:created>
  <dc:creator>Ranote, Sandeep Kaur</dc:creator>
  <dc:description/>
  <dc:language>en-US</dc:language>
  <cp:lastModifiedBy/>
  <dcterms:modified xsi:type="dcterms:W3CDTF">2020-04-10T20:55:26Z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BELL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