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6.xml" ContentType="application/vnd.openxmlformats-officedocument.drawingml.chart+xml"/>
  <Override PartName="/xl/charts/chart7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<sst xmlns="http://schemas.openxmlformats.org/spreadsheetml/2006/main" count="304" uniqueCount="288">
  <si>
    <t xml:space="preserve">CLASS</t>
  </si>
  <si>
    <t xml:space="preserve">LINE_MISSED</t>
  </si>
  <si>
    <t xml:space="preserve">LINE_COVERED</t>
  </si>
  <si>
    <t xml:space="preserve">Line Total</t>
  </si>
  <si>
    <t xml:space="preserve">BRANCH_MISSED</t>
  </si>
  <si>
    <t xml:space="preserve">BRANCH_COVERED</t>
  </si>
  <si>
    <t xml:space="preserve">Branch Total</t>
  </si>
  <si>
    <t xml:space="preserve">COMPLEXITY_MISSED</t>
  </si>
  <si>
    <t xml:space="preserve">COMPLEXITY_COVERED</t>
  </si>
  <si>
    <t xml:space="preserve">Complexity Total</t>
  </si>
  <si>
    <t xml:space="preserve">Statement Coverage</t>
  </si>
  <si>
    <t xml:space="preserve">Branch Coverage</t>
  </si>
  <si>
    <t xml:space="preserve">Mccabe Complexity</t>
  </si>
  <si>
    <t xml:space="preserve">ConfigurationDynaClass</t>
  </si>
  <si>
    <t xml:space="preserve">Pearson 1: Statement Coverage and Mccabe Complexity:</t>
  </si>
  <si>
    <t xml:space="preserve">Pearson 2: Branch Coverage and Mccabe Complexity:</t>
  </si>
  <si>
    <t xml:space="preserve">DefaultBeanFactory</t>
  </si>
  <si>
    <t xml:space="preserve">BeanHelper.BeanCreationContextImpl</t>
  </si>
  <si>
    <t xml:space="preserve">XMLBeanDeclaration.NodeData</t>
  </si>
  <si>
    <t xml:space="preserve">Spearman 1: Statement Coverage and Mccabe Complexity:</t>
  </si>
  <si>
    <t xml:space="preserve">Spearman 2: Branch Coverage and Mccabe Complexity:</t>
  </si>
  <si>
    <t xml:space="preserve">XMLBeanDeclaration</t>
  </si>
  <si>
    <t xml:space="preserve">ConstructorArg</t>
  </si>
  <si>
    <t xml:space="preserve">CombinedBeanDeclaration</t>
  </si>
  <si>
    <t xml:space="preserve">BeanHelper</t>
  </si>
  <si>
    <t xml:space="preserve">ConfigurationDynaBean</t>
  </si>
  <si>
    <t xml:space="preserve">DynamicCombinedConfiguration</t>
  </si>
  <si>
    <t xml:space="preserve">ConfigurationLookup</t>
  </si>
  <si>
    <t xml:space="preserve">ImmutableConfigurationInvocationHandler</t>
  </si>
  <si>
    <t xml:space="preserve">ConfigurationMap.ConfigurationSet.ConfigurationSetIterator</t>
  </si>
  <si>
    <t xml:space="preserve">PropertiesConfigurationLayout.PropertyLayoutData</t>
  </si>
  <si>
    <t xml:space="preserve">StrictConfigurationComparator</t>
  </si>
  <si>
    <t xml:space="preserve">DatabaseConfiguration.JdbcOperation</t>
  </si>
  <si>
    <t xml:space="preserve">XMLConfiguration.XMLBuilderVisitor</t>
  </si>
  <si>
    <t xml:space="preserve">PropertiesConfiguration.JupIOFactory</t>
  </si>
  <si>
    <t xml:space="preserve">PropertiesConfiguration.JupPropertiesWriter</t>
  </si>
  <si>
    <t xml:space="preserve">XMLPropertiesConfiguration.XMLPropertiesHandler</t>
  </si>
  <si>
    <t xml:space="preserve">INIConfiguration</t>
  </si>
  <si>
    <t xml:space="preserve">AbstractYAMLBasedConfiguration</t>
  </si>
  <si>
    <t xml:space="preserve">DatabaseConfiguration.new DatabaseConfiguration.JdbcOperation() {...}</t>
  </si>
  <si>
    <t xml:space="preserve">BaseHierarchicalConfiguration.BuilderVisitor</t>
  </si>
  <si>
    <t xml:space="preserve">SubsetConfiguration.SubsetIterator</t>
  </si>
  <si>
    <t xml:space="preserve">ConfigurationUtils</t>
  </si>
  <si>
    <t xml:space="preserve">ConfigurationConverter</t>
  </si>
  <si>
    <t xml:space="preserve">AbstractHierarchicalConfiguration.DefinedKeysVisitor</t>
  </si>
  <si>
    <t xml:space="preserve">EnvironmentConfiguration</t>
  </si>
  <si>
    <t xml:space="preserve">DataConfiguration.DataConversionHandler</t>
  </si>
  <si>
    <t xml:space="preserve">PropertiesConfiguration.DefaultIOFactory</t>
  </si>
  <si>
    <t xml:space="preserve">HierarchicalConfigurationXMLReader.SAXVisitor</t>
  </si>
  <si>
    <t xml:space="preserve">XMLDocumentHelper</t>
  </si>
  <si>
    <t xml:space="preserve">XMLListReference</t>
  </si>
  <si>
    <t xml:space="preserve">ConfigurationUtils.new EventSource() {...}</t>
  </si>
  <si>
    <t xml:space="preserve">HierarchicalConfigurationXMLReader</t>
  </si>
  <si>
    <t xml:space="preserve">PropertiesConfiguration.PropertiesWriter</t>
  </si>
  <si>
    <t xml:space="preserve">PropertiesConfigurationLayout</t>
  </si>
  <si>
    <t xml:space="preserve">XMLPropertiesConfiguration</t>
  </si>
  <si>
    <t xml:space="preserve">BaseConfigurationXMLReader.SAXConverter</t>
  </si>
  <si>
    <t xml:space="preserve">SubsetConfiguration</t>
  </si>
  <si>
    <t xml:space="preserve">DynamicCombinedConfiguration.new ConfigurationInterpolator() {...}</t>
  </si>
  <si>
    <t xml:space="preserve">AbstractHierarchicalConfiguration</t>
  </si>
  <si>
    <t xml:space="preserve">PatternSubtreeConfigurationWrapper</t>
  </si>
  <si>
    <t xml:space="preserve">ConfigurationMap</t>
  </si>
  <si>
    <t xml:space="preserve">AbstractConfiguration</t>
  </si>
  <si>
    <t xml:space="preserve">DynamicCombinedConfiguration.ConfigData</t>
  </si>
  <si>
    <t xml:space="preserve">BaseConfiguration</t>
  </si>
  <si>
    <t xml:space="preserve">CombinedConfiguration</t>
  </si>
  <si>
    <t xml:space="preserve">DynamicCombinedConfiguration.CurrentConfigHolder</t>
  </si>
  <si>
    <t xml:space="preserve">DataConfiguration</t>
  </si>
  <si>
    <t xml:space="preserve">PropertiesConfiguration</t>
  </si>
  <si>
    <t xml:space="preserve">PropertiesConfiguration.PropertiesReader</t>
  </si>
  <si>
    <t xml:space="preserve">JSONConfiguration</t>
  </si>
  <si>
    <t xml:space="preserve">SubnodeConfiguration</t>
  </si>
  <si>
    <t xml:space="preserve">YAMLConfiguration</t>
  </si>
  <si>
    <t xml:space="preserve">BaseHierarchicalConfiguration.new BaseHierarchicalConfiguration() {...}</t>
  </si>
  <si>
    <t xml:space="preserve">PrefixedKeysIterator</t>
  </si>
  <si>
    <t xml:space="preserve">ConfigurationMap.ConfigurationSet.Entry</t>
  </si>
  <si>
    <t xml:space="preserve">SystemConfiguration</t>
  </si>
  <si>
    <t xml:space="preserve">INIConfiguration.GlobalSectionNodeModel.new NodeHandlerDecorator() {...}</t>
  </si>
  <si>
    <t xml:space="preserve">DatabaseConfiguration</t>
  </si>
  <si>
    <t xml:space="preserve">BaseConfigurationXMLReader</t>
  </si>
  <si>
    <t xml:space="preserve">MapConfiguration</t>
  </si>
  <si>
    <t xml:space="preserve">HierarchicalConfigurationConverter</t>
  </si>
  <si>
    <t xml:space="preserve">BaseHierarchicalConfiguration</t>
  </si>
  <si>
    <t xml:space="preserve">ConfigurationXMLReader</t>
  </si>
  <si>
    <t xml:space="preserve">XMLConfiguration</t>
  </si>
  <si>
    <t xml:space="preserve">CompositeConfiguration</t>
  </si>
  <si>
    <t xml:space="preserve">ConfigurationMap.ConfigurationSet</t>
  </si>
  <si>
    <t xml:space="preserve">AbstractHierarchicalConfiguration.DefinedVisitor</t>
  </si>
  <si>
    <t xml:space="preserve">XMLConfiguration.new DefaultHandler() {...}</t>
  </si>
  <si>
    <t xml:space="preserve">PropertiesConfiguration.JupPropertiesReader</t>
  </si>
  <si>
    <t xml:space="preserve">CombinedConfiguration.ConfigData</t>
  </si>
  <si>
    <t xml:space="preserve">ImmutableConfigurationInvocationHandler.ImmutableIterator</t>
  </si>
  <si>
    <t xml:space="preserve">JNDIConfiguration</t>
  </si>
  <si>
    <t xml:space="preserve">INIConfiguration.GlobalSectionNodeModel</t>
  </si>
  <si>
    <t xml:space="preserve">BaseHierarchicalConfiguration.InterpolatedVisitor</t>
  </si>
  <si>
    <t xml:space="preserve">FindNodeVisitor</t>
  </si>
  <si>
    <t xml:space="preserve">EventListenerRegistrationData</t>
  </si>
  <si>
    <t xml:space="preserve">BaseEventSource</t>
  </si>
  <si>
    <t xml:space="preserve">ConfigurationErrorEvent</t>
  </si>
  <si>
    <t xml:space="preserve">EventType</t>
  </si>
  <si>
    <t xml:space="preserve">EventListenerList</t>
  </si>
  <si>
    <t xml:space="preserve">ConfigurationEvent</t>
  </si>
  <si>
    <t xml:space="preserve">Event</t>
  </si>
  <si>
    <t xml:space="preserve">EventListenerList.EventListenerIterator</t>
  </si>
  <si>
    <t xml:space="preserve">DefaultConversionHandler.new ConfigurationInterpolator() {...}</t>
  </si>
  <si>
    <t xml:space="preserve">DefaultConversionHandler</t>
  </si>
  <si>
    <t xml:space="preserve">DisabledListDelimiterHandler</t>
  </si>
  <si>
    <t xml:space="preserve">DefaultListDelimiterHandler</t>
  </si>
  <si>
    <t xml:space="preserve">PropertyConverter</t>
  </si>
  <si>
    <t xml:space="preserve">ListDelimiterHandler</t>
  </si>
  <si>
    <t xml:space="preserve">AbstractListDelimiterHandler</t>
  </si>
  <si>
    <t xml:space="preserve">LegacyListDelimiterHandler</t>
  </si>
  <si>
    <t xml:space="preserve">ConfigurationException</t>
  </si>
  <si>
    <t xml:space="preserve">ConversionException</t>
  </si>
  <si>
    <t xml:space="preserve">ConfigurationRuntimeException</t>
  </si>
  <si>
    <t xml:space="preserve">ConfigurationNodePointerFactory.NodeWrapper</t>
  </si>
  <si>
    <t xml:space="preserve">ConfigurationNodePointerFactory</t>
  </si>
  <si>
    <t xml:space="preserve">XPathContextFactory</t>
  </si>
  <si>
    <t xml:space="preserve">ConfigurationNodeIteratorAttribute</t>
  </si>
  <si>
    <t xml:space="preserve">ConfigurationNodeIteratorChildren</t>
  </si>
  <si>
    <t xml:space="preserve">XPathExpressionEngine</t>
  </si>
  <si>
    <t xml:space="preserve">ConfigurationNodePointer</t>
  </si>
  <si>
    <t xml:space="preserve">ConfigurationNodeIteratorBase</t>
  </si>
  <si>
    <t xml:space="preserve">ConfigurationAttributePointer</t>
  </si>
  <si>
    <t xml:space="preserve">MultiFileConfigurationBuilderProvider.ReloadableWrapperBuilder</t>
  </si>
  <si>
    <t xml:space="preserve">CombinedConfigurationBuilder.ConfigurationSourceData</t>
  </si>
  <si>
    <t xml:space="preserve">MultiFileConfigurationBuilderProvider.WrapperBuilder</t>
  </si>
  <si>
    <t xml:space="preserve">FileExtensionConfigurationBuilderProvider</t>
  </si>
  <si>
    <t xml:space="preserve">ConfigurationDeclaration</t>
  </si>
  <si>
    <t xml:space="preserve">CombinedConfigurationBuilder</t>
  </si>
  <si>
    <t xml:space="preserve">MultiFileBuilderParametersImpl</t>
  </si>
  <si>
    <t xml:space="preserve">MultiWrapDynaClass</t>
  </si>
  <si>
    <t xml:space="preserve">ReloadingCombinedConfigurationBuilder</t>
  </si>
  <si>
    <t xml:space="preserve">ReloadingMultiFileConfigurationBuilder</t>
  </si>
  <si>
    <t xml:space="preserve">CombinedBuilderParametersImpl</t>
  </si>
  <si>
    <t xml:space="preserve">MultiFileConfigurationBuilder</t>
  </si>
  <si>
    <t xml:space="preserve">MultiFileConfigurationBuilderProvider</t>
  </si>
  <si>
    <t xml:space="preserve">CombinedConfigurationBuilderProvider</t>
  </si>
  <si>
    <t xml:space="preserve">MultiWrapDynaBean</t>
  </si>
  <si>
    <t xml:space="preserve">ReloadingMultiFileConfigurationBuilder.new CombinedReloadingController() {...}</t>
  </si>
  <si>
    <t xml:space="preserve">BaseConfigurationBuilderProvider</t>
  </si>
  <si>
    <t xml:space="preserve">Parameters</t>
  </si>
  <si>
    <t xml:space="preserve">Configurations</t>
  </si>
  <si>
    <t xml:space="preserve">Parameters.ParametersIfcInvocationHandler</t>
  </si>
  <si>
    <t xml:space="preserve">FileBasedConfigurationBuilder</t>
  </si>
  <si>
    <t xml:space="preserve">BuilderConfigurationWrapperFactory.EventSourceSupport</t>
  </si>
  <si>
    <t xml:space="preserve">AutoSaveListener</t>
  </si>
  <si>
    <t xml:space="preserve">HierarchicalBuilderParametersImpl</t>
  </si>
  <si>
    <t xml:space="preserve">PropertiesBuilderParametersImpl</t>
  </si>
  <si>
    <t xml:space="preserve">DefaultParametersManager.DefaultHandlerData</t>
  </si>
  <si>
    <t xml:space="preserve">CopyObjectDefaultHandler</t>
  </si>
  <si>
    <t xml:space="preserve">ConfigurationBuilderEvent</t>
  </si>
  <si>
    <t xml:space="preserve">FileBasedBuilderParametersImpl</t>
  </si>
  <si>
    <t xml:space="preserve">DefaultReloadingDetectorFactory</t>
  </si>
  <si>
    <t xml:space="preserve">ReloadingFileBasedConfigurationBuilder.new ReloadingDetector() {...}</t>
  </si>
  <si>
    <t xml:space="preserve">ConfigurationBuilderResultCreatedEvent</t>
  </si>
  <si>
    <t xml:space="preserve">ReloadingBuilderSupportListener</t>
  </si>
  <si>
    <t xml:space="preserve">JndiBuilderParametersImpl</t>
  </si>
  <si>
    <t xml:space="preserve">BasicBuilderParameters</t>
  </si>
  <si>
    <t xml:space="preserve">BasicConfigurationBuilder.new BeanDeclaration() {...}</t>
  </si>
  <si>
    <t xml:space="preserve">ReloadingFileBasedConfigurationBuilder</t>
  </si>
  <si>
    <t xml:space="preserve">BasicConfigurationBuilder</t>
  </si>
  <si>
    <t xml:space="preserve">INIBuilderProperties</t>
  </si>
  <si>
    <t xml:space="preserve">INIBuilderParametersImpl</t>
  </si>
  <si>
    <t xml:space="preserve">PropertiesBuilderProperties</t>
  </si>
  <si>
    <t xml:space="preserve">XMLBuilderParametersImpl</t>
  </si>
  <si>
    <t xml:space="preserve">BuilderConfigurationWrapperFactory.BuilderConfigurationWrapperInvocationHandler</t>
  </si>
  <si>
    <t xml:space="preserve">BuilderConfigurationWrapperFactory</t>
  </si>
  <si>
    <t xml:space="preserve">DatabaseBuilderParametersImpl</t>
  </si>
  <si>
    <t xml:space="preserve">DefaultParametersManager</t>
  </si>
  <si>
    <t xml:space="preserve">EventListenerParameters</t>
  </si>
  <si>
    <t xml:space="preserve">FileHandler.new FileHandler.Updater() {...}</t>
  </si>
  <si>
    <t xml:space="preserve">AbsoluteNameLocationStrategy</t>
  </si>
  <si>
    <t xml:space="preserve">FileHandler.new SynchronizerSupport() {...}</t>
  </si>
  <si>
    <t xml:space="preserve">FileHandlerListenerAdapter</t>
  </si>
  <si>
    <t xml:space="preserve">FileLocatorUtils</t>
  </si>
  <si>
    <t xml:space="preserve">FileSystemLocationStrategy</t>
  </si>
  <si>
    <t xml:space="preserve">BasePathLocationStrategy</t>
  </si>
  <si>
    <t xml:space="preserve">DefaultFileSystem</t>
  </si>
  <si>
    <t xml:space="preserve">CombinedLocationStrategy</t>
  </si>
  <si>
    <t xml:space="preserve">VerifiableOutputStream</t>
  </si>
  <si>
    <t xml:space="preserve">FileSystem</t>
  </si>
  <si>
    <t xml:space="preserve">DefaultFileSystem.HttpOutputStream</t>
  </si>
  <si>
    <t xml:space="preserve">FileHandler.Updater</t>
  </si>
  <si>
    <t xml:space="preserve">VFSFileSystem</t>
  </si>
  <si>
    <t xml:space="preserve">FileLocator.FileLocatorBuilder</t>
  </si>
  <si>
    <t xml:space="preserve">HomeDirectoryLocationStrategy</t>
  </si>
  <si>
    <t xml:space="preserve">FileLocator</t>
  </si>
  <si>
    <t xml:space="preserve">ConfigurationLogger</t>
  </si>
  <si>
    <t xml:space="preserve">VFSFileSystem.VFSURLStreamHandler</t>
  </si>
  <si>
    <t xml:space="preserve">FileUtils</t>
  </si>
  <si>
    <t xml:space="preserve">FileHandler</t>
  </si>
  <si>
    <t xml:space="preserve">ProvidedURLLocationStrategy</t>
  </si>
  <si>
    <t xml:space="preserve">ClasspathLocationStrategy</t>
  </si>
  <si>
    <t xml:space="preserve">NoOpSynchronizer</t>
  </si>
  <si>
    <t xml:space="preserve">LockMode</t>
  </si>
  <si>
    <t xml:space="preserve">ReadWriteSynchronizer</t>
  </si>
  <si>
    <t xml:space="preserve">TokenMgrError</t>
  </si>
  <si>
    <t xml:space="preserve">XMLPropertyListConfiguration</t>
  </si>
  <si>
    <t xml:space="preserve">PropertyListConfiguration.DateSeparatorParser</t>
  </si>
  <si>
    <t xml:space="preserve">XMLPropertyListConfiguration.ArrayNodeBuilder</t>
  </si>
  <si>
    <t xml:space="preserve">Token</t>
  </si>
  <si>
    <t xml:space="preserve">ParseException</t>
  </si>
  <si>
    <t xml:space="preserve">XMLPropertyListConfiguration.XMLPropertyListHandler</t>
  </si>
  <si>
    <t xml:space="preserve">PropertyListConfiguration.DateTimeZoneParser</t>
  </si>
  <si>
    <t xml:space="preserve">PropertyListParserTokenManager</t>
  </si>
  <si>
    <t xml:space="preserve">PropertyListParser.JJCalls</t>
  </si>
  <si>
    <t xml:space="preserve">PropertyListConfiguration.DateComponentParser</t>
  </si>
  <si>
    <t xml:space="preserve">PropertyListConfiguration.DateFieldParser</t>
  </si>
  <si>
    <t xml:space="preserve">XMLPropertyListConfiguration.PListNodeBuilder</t>
  </si>
  <si>
    <t xml:space="preserve">SimpleCharStream</t>
  </si>
  <si>
    <t xml:space="preserve">PropertyListParser</t>
  </si>
  <si>
    <t xml:space="preserve">PropertyListConfiguration</t>
  </si>
  <si>
    <t xml:space="preserve">PropertyListParserConstants</t>
  </si>
  <si>
    <t xml:space="preserve">DefaultEntityResolver</t>
  </si>
  <si>
    <t xml:space="preserve">CatalogResolver</t>
  </si>
  <si>
    <t xml:space="preserve">CatalogResolver.CatalogManager</t>
  </si>
  <si>
    <t xml:space="preserve">CatalogResolver.Catalog</t>
  </si>
  <si>
    <t xml:space="preserve">CombinedReloadingController</t>
  </si>
  <si>
    <t xml:space="preserve">PeriodicReloadingTrigger</t>
  </si>
  <si>
    <t xml:space="preserve">ManagedReloadingDetector</t>
  </si>
  <si>
    <t xml:space="preserve">VFSFileHandlerReloadingDetector</t>
  </si>
  <si>
    <t xml:space="preserve">CombinedReloadingController.MultiReloadingControllerDetector</t>
  </si>
  <si>
    <t xml:space="preserve">FileHandlerReloadingDetector</t>
  </si>
  <si>
    <t xml:space="preserve">ReloadingController</t>
  </si>
  <si>
    <t xml:space="preserve">ReloadingEvent</t>
  </si>
  <si>
    <t xml:space="preserve">NodeUpdateData</t>
  </si>
  <si>
    <t xml:space="preserve">TrackedNodeModel</t>
  </si>
  <si>
    <t xml:space="preserve">DefaultConfigurationKey</t>
  </si>
  <si>
    <t xml:space="preserve">ModelTransaction</t>
  </si>
  <si>
    <t xml:space="preserve">ModelTransaction.AddAttributeOperation</t>
  </si>
  <si>
    <t xml:space="preserve">NodeNameMatchers</t>
  </si>
  <si>
    <t xml:space="preserve">ImmutableNode</t>
  </si>
  <si>
    <t xml:space="preserve">OverrideCombiner</t>
  </si>
  <si>
    <t xml:space="preserve">NodeSelector</t>
  </si>
  <si>
    <t xml:space="preserve">DefaultExpressionEngine</t>
  </si>
  <si>
    <t xml:space="preserve">NodeTracker</t>
  </si>
  <si>
    <t xml:space="preserve">ModelTransaction.ChangeNodeValueOperation</t>
  </si>
  <si>
    <t xml:space="preserve">DefaultConfigurationKey.KeyIterator</t>
  </si>
  <si>
    <t xml:space="preserve">NodeNameMatchers.new NodeNameMatchers() {...}</t>
  </si>
  <si>
    <t xml:space="preserve">QueryResult</t>
  </si>
  <si>
    <t xml:space="preserve">NodeCombiner</t>
  </si>
  <si>
    <t xml:space="preserve">NodeTracker.TrackedNodeData</t>
  </si>
  <si>
    <t xml:space="preserve">TrackedNodeHandler</t>
  </si>
  <si>
    <t xml:space="preserve">ImmutableNode.Builder</t>
  </si>
  <si>
    <t xml:space="preserve">InMemoryNodeModel</t>
  </si>
  <si>
    <t xml:space="preserve">ModelTransaction.AddAttributesOperation</t>
  </si>
  <si>
    <t xml:space="preserve">ReferenceTracker</t>
  </si>
  <si>
    <t xml:space="preserve">InMemoryNodeModel.new ConfigurationNodeVisitorAdapter() {...}</t>
  </si>
  <si>
    <t xml:space="preserve">ModelTransaction.Operations</t>
  </si>
  <si>
    <t xml:space="preserve">ModelTransaction.ChangeNodeNameOperation</t>
  </si>
  <si>
    <t xml:space="preserve">ConfigurationNodeVisitorAdapter</t>
  </si>
  <si>
    <t xml:space="preserve">AbstractImmutableNodeHandler</t>
  </si>
  <si>
    <t xml:space="preserve">NodeCombiner.new AbstractImmutableNodeHandler() {...}</t>
  </si>
  <si>
    <t xml:space="preserve">NodeAddData</t>
  </si>
  <si>
    <t xml:space="preserve">ModelTransaction.Operation</t>
  </si>
  <si>
    <t xml:space="preserve">ModelTransaction.RemoveAttributeOperation</t>
  </si>
  <si>
    <t xml:space="preserve">TreeData</t>
  </si>
  <si>
    <t xml:space="preserve">MergeCombiner</t>
  </si>
  <si>
    <t xml:space="preserve">DefaultExpressionEngineSymbols</t>
  </si>
  <si>
    <t xml:space="preserve">ModelTransaction.new ConfigurationNodeVisitorAdapter() {...}</t>
  </si>
  <si>
    <t xml:space="preserve">NodeHandlerDecorator</t>
  </si>
  <si>
    <t xml:space="preserve">TreeUtils</t>
  </si>
  <si>
    <t xml:space="preserve">UnionCombiner</t>
  </si>
  <si>
    <t xml:space="preserve">NodeTreeWalker</t>
  </si>
  <si>
    <t xml:space="preserve">DefaultExpressionEngineSymbols.Builder</t>
  </si>
  <si>
    <t xml:space="preserve">ModelTransaction.ChildrenUpdateOperation</t>
  </si>
  <si>
    <t xml:space="preserve">InterpolatorSpecification.Builder</t>
  </si>
  <si>
    <t xml:space="preserve">ExprLookup</t>
  </si>
  <si>
    <t xml:space="preserve">ConstantLookup</t>
  </si>
  <si>
    <t xml:space="preserve">ExprLookup.Variable</t>
  </si>
  <si>
    <t xml:space="preserve">StringLookupAdapter</t>
  </si>
  <si>
    <t xml:space="preserve">ConfigurationInterpolator</t>
  </si>
  <si>
    <t xml:space="preserve">ExprLookup.Variables</t>
  </si>
  <si>
    <t xml:space="preserve">SystemPropertiesLookup</t>
  </si>
  <si>
    <t xml:space="preserve">EnvironmentLookup</t>
  </si>
  <si>
    <t xml:space="preserve">DefaultLookups</t>
  </si>
  <si>
    <t xml:space="preserve">InterpolatorSpecification</t>
  </si>
  <si>
    <t xml:space="preserve">DummyLookup</t>
  </si>
  <si>
    <t xml:space="preserve">ServletConfiguration</t>
  </si>
  <si>
    <t xml:space="preserve">BaseWebConfiguration</t>
  </si>
  <si>
    <t xml:space="preserve">AppletConfiguration</t>
  </si>
  <si>
    <t xml:space="preserve">ServletContextConfiguration</t>
  </si>
  <si>
    <t xml:space="preserve">ServletFilterConfiguration</t>
  </si>
  <si>
    <t xml:space="preserve">ServletRequestConfiguration</t>
  </si>
  <si>
    <t xml:space="preserve">ConfigurationPropertiesFactoryBean</t>
  </si>
  <si>
    <t xml:space="preserve">ConfigurationPropertySource</t>
  </si>
  <si>
    <t xml:space="preserve">#DIV/0!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</si>
</sst>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C9211E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Project 4: Metric 1 &amp; 4</a:t>
            </a:r>
          </a:p>
        </c:rich>
      </c:tx>
      <c:layout>
        <c:manualLayout>
          <c:xMode val="edge"/>
          <c:yMode val="edge"/>
          <c:x val="0.419640628899426"/>
          <c:y val="0.0351462573684796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546044422261"/>
          <c:y val="0.166611055499944"/>
          <c:w val="0.828487646618418"/>
          <c:h val="0.63485707930152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Sheet1!$M$1:$M$1</c:f>
              <c:strCache>
                <c:ptCount val="1"/>
                <c:pt idx="0">
                  <c:v>Mccabe Complexity</c:v>
                </c:pt>
              </c:strCache>
            </c:strRef>
          </c:tx>
          <c:spPr>
            <a:solidFill>
              <a:srgbClr val="000000"/>
            </a:solidFill>
            <a:ln w="28800">
              <a:noFill/>
            </a:ln>
          </c:spPr>
          <c:marker>
            <c:symbol val="plus"/>
            <c:size val="8"/>
            <c:spPr>
              <a:solidFill>
                <a:srgbClr val="0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0000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Sheet1!$K$2:$K$285</c:f>
              <c:numCache>
                <c:formatCode>General</c:formatCode>
                <c:ptCount val="284"/>
                <c:pt idx="0">
                  <c:v>0.893617021276596</c:v>
                </c:pt>
                <c:pt idx="1">
                  <c:v>1</c:v>
                </c:pt>
                <c:pt idx="2">
                  <c:v>0.916666666666667</c:v>
                </c:pt>
                <c:pt idx="3">
                  <c:v>1</c:v>
                </c:pt>
                <c:pt idx="4">
                  <c:v>0.850574712643678</c:v>
                </c:pt>
                <c:pt idx="5">
                  <c:v>1</c:v>
                </c:pt>
                <c:pt idx="6">
                  <c:v>1</c:v>
                </c:pt>
                <c:pt idx="7">
                  <c:v>0.816793893129771</c:v>
                </c:pt>
                <c:pt idx="8">
                  <c:v>0.898550724637681</c:v>
                </c:pt>
                <c:pt idx="9">
                  <c:v>0.599033816425121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0.896551724137931</c:v>
                </c:pt>
                <c:pt idx="14">
                  <c:v>1</c:v>
                </c:pt>
                <c:pt idx="15">
                  <c:v>0.96875</c:v>
                </c:pt>
                <c:pt idx="16">
                  <c:v>0.96078431372549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0.986547085201794</c:v>
                </c:pt>
                <c:pt idx="21">
                  <c:v>0.941176470588235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0.898148148148148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0.968253968253968</c:v>
                </c:pt>
                <c:pt idx="43">
                  <c:v>0.972067039106145</c:v>
                </c:pt>
                <c:pt idx="44">
                  <c:v>0.845360824742268</c:v>
                </c:pt>
                <c:pt idx="45">
                  <c:v>1</c:v>
                </c:pt>
                <c:pt idx="46">
                  <c:v>0.941176470588235</c:v>
                </c:pt>
                <c:pt idx="47">
                  <c:v>1</c:v>
                </c:pt>
                <c:pt idx="48">
                  <c:v>0.985714285714286</c:v>
                </c:pt>
                <c:pt idx="49">
                  <c:v>0.188888888888889</c:v>
                </c:pt>
                <c:pt idx="50">
                  <c:v>1</c:v>
                </c:pt>
                <c:pt idx="51">
                  <c:v>0.969187675070028</c:v>
                </c:pt>
                <c:pt idx="52">
                  <c:v>1</c:v>
                </c:pt>
                <c:pt idx="53">
                  <c:v>0.945945945945946</c:v>
                </c:pt>
                <c:pt idx="54">
                  <c:v>1</c:v>
                </c:pt>
                <c:pt idx="55">
                  <c:v>1</c:v>
                </c:pt>
                <c:pt idx="56">
                  <c:v>0.977099236641221</c:v>
                </c:pt>
                <c:pt idx="57">
                  <c:v>0.941176470588235</c:v>
                </c:pt>
                <c:pt idx="58">
                  <c:v>1</c:v>
                </c:pt>
                <c:pt idx="59">
                  <c:v>0.636363636363636</c:v>
                </c:pt>
                <c:pt idx="60">
                  <c:v>1</c:v>
                </c:pt>
                <c:pt idx="61">
                  <c:v>0.41025641025641</c:v>
                </c:pt>
                <c:pt idx="62">
                  <c:v>0.666666666666667</c:v>
                </c:pt>
                <c:pt idx="63">
                  <c:v>0.904761904761905</c:v>
                </c:pt>
                <c:pt idx="64">
                  <c:v>0.625</c:v>
                </c:pt>
                <c:pt idx="65">
                  <c:v>0.91304347826087</c:v>
                </c:pt>
                <c:pt idx="66">
                  <c:v>1</c:v>
                </c:pt>
                <c:pt idx="67">
                  <c:v>0.837837837837838</c:v>
                </c:pt>
                <c:pt idx="68">
                  <c:v>1</c:v>
                </c:pt>
                <c:pt idx="69">
                  <c:v>0.926829268292683</c:v>
                </c:pt>
                <c:pt idx="70">
                  <c:v>0.978260869565217</c:v>
                </c:pt>
                <c:pt idx="71">
                  <c:v>0.992805755395684</c:v>
                </c:pt>
                <c:pt idx="72">
                  <c:v>0.745454545454545</c:v>
                </c:pt>
                <c:pt idx="73">
                  <c:v>0.971428571428571</c:v>
                </c:pt>
                <c:pt idx="74">
                  <c:v>0.957575757575757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0.966666666666667</c:v>
                </c:pt>
                <c:pt idx="79">
                  <c:v>1</c:v>
                </c:pt>
                <c:pt idx="80">
                  <c:v>1</c:v>
                </c:pt>
                <c:pt idx="81">
                  <c:v>0.954545454545455</c:v>
                </c:pt>
                <c:pt idx="82">
                  <c:v>1</c:v>
                </c:pt>
                <c:pt idx="83">
                  <c:v>0.862745098039216</c:v>
                </c:pt>
                <c:pt idx="84">
                  <c:v>1</c:v>
                </c:pt>
                <c:pt idx="85">
                  <c:v>0.8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0.890295358649789</c:v>
                </c:pt>
                <c:pt idx="98">
                  <c:v>1</c:v>
                </c:pt>
                <c:pt idx="99">
                  <c:v>0.964285714285714</c:v>
                </c:pt>
                <c:pt idx="100">
                  <c:v>0.970588235294118</c:v>
                </c:pt>
                <c:pt idx="101">
                  <c:v>1</c:v>
                </c:pt>
                <c:pt idx="102">
                  <c:v>0.5</c:v>
                </c:pt>
                <c:pt idx="103">
                  <c:v>1</c:v>
                </c:pt>
                <c:pt idx="104">
                  <c:v>1</c:v>
                </c:pt>
                <c:pt idx="105">
                  <c:v>0.615384615384615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0.934426229508197</c:v>
                </c:pt>
                <c:pt idx="110">
                  <c:v>0.945945945945946</c:v>
                </c:pt>
                <c:pt idx="111">
                  <c:v>1</c:v>
                </c:pt>
                <c:pt idx="112">
                  <c:v>0.956521739130435</c:v>
                </c:pt>
                <c:pt idx="113">
                  <c:v>1</c:v>
                </c:pt>
                <c:pt idx="114">
                  <c:v>0.96969696969697</c:v>
                </c:pt>
                <c:pt idx="115">
                  <c:v>1</c:v>
                </c:pt>
                <c:pt idx="116">
                  <c:v>0.956521739130435</c:v>
                </c:pt>
                <c:pt idx="117">
                  <c:v>0.923076923076923</c:v>
                </c:pt>
                <c:pt idx="118">
                  <c:v>0.984674329501916</c:v>
                </c:pt>
                <c:pt idx="119">
                  <c:v>1</c:v>
                </c:pt>
                <c:pt idx="120">
                  <c:v>0.941176470588235</c:v>
                </c:pt>
                <c:pt idx="121">
                  <c:v>1</c:v>
                </c:pt>
                <c:pt idx="122">
                  <c:v>1</c:v>
                </c:pt>
                <c:pt idx="123">
                  <c:v>0.985507246376812</c:v>
                </c:pt>
                <c:pt idx="124">
                  <c:v>0.990654205607477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0.968253968253968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0.981981981981982</c:v>
                </c:pt>
                <c:pt idx="148">
                  <c:v>0.857142857142857</c:v>
                </c:pt>
                <c:pt idx="149">
                  <c:v>1</c:v>
                </c:pt>
                <c:pt idx="150">
                  <c:v>0.992647058823529</c:v>
                </c:pt>
                <c:pt idx="151">
                  <c:v>0</c:v>
                </c:pt>
                <c:pt idx="152">
                  <c:v>0.583333333333333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0.6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0.982905982905983</c:v>
                </c:pt>
                <c:pt idx="172">
                  <c:v>1</c:v>
                </c:pt>
                <c:pt idx="173">
                  <c:v>1</c:v>
                </c:pt>
                <c:pt idx="174">
                  <c:v>0.756756756756757</c:v>
                </c:pt>
                <c:pt idx="175">
                  <c:v>1</c:v>
                </c:pt>
                <c:pt idx="176">
                  <c:v>1</c:v>
                </c:pt>
                <c:pt idx="177">
                  <c:v>0.777777777777778</c:v>
                </c:pt>
                <c:pt idx="178">
                  <c:v>0.736842105263158</c:v>
                </c:pt>
                <c:pt idx="179">
                  <c:v>1</c:v>
                </c:pt>
                <c:pt idx="180">
                  <c:v>0.211678832116788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0.923076923076923</c:v>
                </c:pt>
                <c:pt idx="187">
                  <c:v>0.956228956228956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0.781954887218045</c:v>
                </c:pt>
                <c:pt idx="195">
                  <c:v>1</c:v>
                </c:pt>
                <c:pt idx="196">
                  <c:v>1</c:v>
                </c:pt>
                <c:pt idx="197">
                  <c:v>0.583333333333333</c:v>
                </c:pt>
                <c:pt idx="198">
                  <c:v>0.484848484848485</c:v>
                </c:pt>
                <c:pt idx="199">
                  <c:v>0.984848484848485</c:v>
                </c:pt>
                <c:pt idx="200">
                  <c:v>1</c:v>
                </c:pt>
                <c:pt idx="201">
                  <c:v>0.626829268292683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0.811320754716981</c:v>
                </c:pt>
                <c:pt idx="206">
                  <c:v>0.360824742268041</c:v>
                </c:pt>
                <c:pt idx="207">
                  <c:v>0.67515923566879</c:v>
                </c:pt>
                <c:pt idx="208">
                  <c:v>0.833333333333333</c:v>
                </c:pt>
                <c:pt idx="209">
                  <c:v>1</c:v>
                </c:pt>
                <c:pt idx="210">
                  <c:v>0.4</c:v>
                </c:pt>
                <c:pt idx="211">
                  <c:v>0.86</c:v>
                </c:pt>
                <c:pt idx="212">
                  <c:v>0.88</c:v>
                </c:pt>
                <c:pt idx="213">
                  <c:v>0.736842105263158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0.870967741935484</c:v>
                </c:pt>
                <c:pt idx="218">
                  <c:v>1</c:v>
                </c:pt>
                <c:pt idx="219">
                  <c:v>0.951219512195122</c:v>
                </c:pt>
                <c:pt idx="220">
                  <c:v>1</c:v>
                </c:pt>
                <c:pt idx="221">
                  <c:v>1</c:v>
                </c:pt>
                <c:pt idx="222">
                  <c:v>0.9375</c:v>
                </c:pt>
                <c:pt idx="223">
                  <c:v>1</c:v>
                </c:pt>
                <c:pt idx="224">
                  <c:v>0.991735537190083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0.987179487179487</c:v>
                </c:pt>
                <c:pt idx="233">
                  <c:v>1</c:v>
                </c:pt>
                <c:pt idx="234">
                  <c:v>0.943181818181818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0.947368421052632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0.75</c:v>
                </c:pt>
                <c:pt idx="249">
                  <c:v>1</c:v>
                </c:pt>
                <c:pt idx="250">
                  <c:v>0.333333333333333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0.972222222222222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0.66</c:v>
                </c:pt>
                <c:pt idx="266">
                  <c:v>1</c:v>
                </c:pt>
                <c:pt idx="267">
                  <c:v>0.782608695652174</c:v>
                </c:pt>
                <c:pt idx="268">
                  <c:v>1</c:v>
                </c:pt>
                <c:pt idx="269">
                  <c:v>1</c:v>
                </c:pt>
                <c:pt idx="270">
                  <c:v>0.8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0</c:v>
                </c:pt>
                <c:pt idx="279">
                  <c:v>1</c:v>
                </c:pt>
                <c:pt idx="280">
                  <c:v>1</c:v>
                </c:pt>
                <c:pt idx="281">
                  <c:v>0.941176470588235</c:v>
                </c:pt>
                <c:pt idx="282">
                  <c:v>0.857142857142857</c:v>
                </c:pt>
                <c:pt idx="283">
                  <c:v>0.3</c:v>
                </c:pt>
              </c:numCache>
            </c:numRef>
          </c:xVal>
          <c:yVal>
            <c:numRef>
              <c:f>Sheet1!$M$2:$M$285</c:f>
              <c:numCache>
                <c:formatCode>General</c:formatCode>
                <c:ptCount val="284"/>
                <c:pt idx="0">
                  <c:v>21</c:v>
                </c:pt>
                <c:pt idx="1">
                  <c:v>31</c:v>
                </c:pt>
                <c:pt idx="2">
                  <c:v>6</c:v>
                </c:pt>
                <c:pt idx="3">
                  <c:v>10</c:v>
                </c:pt>
                <c:pt idx="4">
                  <c:v>43</c:v>
                </c:pt>
                <c:pt idx="5">
                  <c:v>18</c:v>
                </c:pt>
                <c:pt idx="6">
                  <c:v>20</c:v>
                </c:pt>
                <c:pt idx="7">
                  <c:v>49</c:v>
                </c:pt>
                <c:pt idx="8">
                  <c:v>35</c:v>
                </c:pt>
                <c:pt idx="9">
                  <c:v>111</c:v>
                </c:pt>
                <c:pt idx="10">
                  <c:v>4</c:v>
                </c:pt>
                <c:pt idx="11">
                  <c:v>5</c:v>
                </c:pt>
                <c:pt idx="12">
                  <c:v>4</c:v>
                </c:pt>
                <c:pt idx="13">
                  <c:v>15</c:v>
                </c:pt>
                <c:pt idx="14">
                  <c:v>10</c:v>
                </c:pt>
                <c:pt idx="15">
                  <c:v>12</c:v>
                </c:pt>
                <c:pt idx="16">
                  <c:v>39</c:v>
                </c:pt>
                <c:pt idx="17">
                  <c:v>4</c:v>
                </c:pt>
                <c:pt idx="18">
                  <c:v>5</c:v>
                </c:pt>
                <c:pt idx="19">
                  <c:v>8</c:v>
                </c:pt>
                <c:pt idx="20">
                  <c:v>96</c:v>
                </c:pt>
                <c:pt idx="21">
                  <c:v>19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6</c:v>
                </c:pt>
                <c:pt idx="27">
                  <c:v>5</c:v>
                </c:pt>
                <c:pt idx="28">
                  <c:v>14</c:v>
                </c:pt>
                <c:pt idx="29">
                  <c:v>4</c:v>
                </c:pt>
                <c:pt idx="30">
                  <c:v>3</c:v>
                </c:pt>
                <c:pt idx="31">
                  <c:v>42</c:v>
                </c:pt>
                <c:pt idx="32">
                  <c:v>8</c:v>
                </c:pt>
                <c:pt idx="33">
                  <c:v>9</c:v>
                </c:pt>
                <c:pt idx="34">
                  <c:v>4</c:v>
                </c:pt>
                <c:pt idx="35">
                  <c:v>5</c:v>
                </c:pt>
                <c:pt idx="36">
                  <c:v>4</c:v>
                </c:pt>
                <c:pt idx="37">
                  <c:v>11</c:v>
                </c:pt>
                <c:pt idx="38">
                  <c:v>20</c:v>
                </c:pt>
                <c:pt idx="39">
                  <c:v>18</c:v>
                </c:pt>
                <c:pt idx="40">
                  <c:v>3</c:v>
                </c:pt>
                <c:pt idx="41">
                  <c:v>6</c:v>
                </c:pt>
                <c:pt idx="42">
                  <c:v>29</c:v>
                </c:pt>
                <c:pt idx="43">
                  <c:v>79</c:v>
                </c:pt>
                <c:pt idx="44">
                  <c:v>32</c:v>
                </c:pt>
                <c:pt idx="45">
                  <c:v>4</c:v>
                </c:pt>
                <c:pt idx="46">
                  <c:v>32</c:v>
                </c:pt>
                <c:pt idx="47">
                  <c:v>2</c:v>
                </c:pt>
                <c:pt idx="48">
                  <c:v>62</c:v>
                </c:pt>
                <c:pt idx="49">
                  <c:v>71</c:v>
                </c:pt>
                <c:pt idx="50">
                  <c:v>5</c:v>
                </c:pt>
                <c:pt idx="51">
                  <c:v>171</c:v>
                </c:pt>
                <c:pt idx="52">
                  <c:v>4</c:v>
                </c:pt>
                <c:pt idx="53">
                  <c:v>15</c:v>
                </c:pt>
                <c:pt idx="54">
                  <c:v>71</c:v>
                </c:pt>
                <c:pt idx="55">
                  <c:v>7</c:v>
                </c:pt>
                <c:pt idx="56">
                  <c:v>104</c:v>
                </c:pt>
                <c:pt idx="57">
                  <c:v>77</c:v>
                </c:pt>
                <c:pt idx="58">
                  <c:v>23</c:v>
                </c:pt>
                <c:pt idx="59">
                  <c:v>5</c:v>
                </c:pt>
                <c:pt idx="60">
                  <c:v>14</c:v>
                </c:pt>
                <c:pt idx="61">
                  <c:v>8</c:v>
                </c:pt>
                <c:pt idx="62">
                  <c:v>3</c:v>
                </c:pt>
                <c:pt idx="63">
                  <c:v>13</c:v>
                </c:pt>
                <c:pt idx="64">
                  <c:v>4</c:v>
                </c:pt>
                <c:pt idx="65">
                  <c:v>9</c:v>
                </c:pt>
                <c:pt idx="66">
                  <c:v>12</c:v>
                </c:pt>
                <c:pt idx="67">
                  <c:v>36</c:v>
                </c:pt>
                <c:pt idx="68">
                  <c:v>6</c:v>
                </c:pt>
                <c:pt idx="69">
                  <c:v>20</c:v>
                </c:pt>
                <c:pt idx="70">
                  <c:v>15</c:v>
                </c:pt>
                <c:pt idx="71">
                  <c:v>50</c:v>
                </c:pt>
                <c:pt idx="72">
                  <c:v>30</c:v>
                </c:pt>
                <c:pt idx="73">
                  <c:v>89</c:v>
                </c:pt>
                <c:pt idx="74">
                  <c:v>66</c:v>
                </c:pt>
                <c:pt idx="75">
                  <c:v>4</c:v>
                </c:pt>
                <c:pt idx="76">
                  <c:v>5</c:v>
                </c:pt>
                <c:pt idx="77">
                  <c:v>2</c:v>
                </c:pt>
                <c:pt idx="78">
                  <c:v>12</c:v>
                </c:pt>
                <c:pt idx="79">
                  <c:v>14</c:v>
                </c:pt>
                <c:pt idx="80">
                  <c:v>4</c:v>
                </c:pt>
                <c:pt idx="81">
                  <c:v>38</c:v>
                </c:pt>
                <c:pt idx="82">
                  <c:v>2</c:v>
                </c:pt>
                <c:pt idx="83">
                  <c:v>20</c:v>
                </c:pt>
                <c:pt idx="84">
                  <c:v>6</c:v>
                </c:pt>
                <c:pt idx="85">
                  <c:v>11</c:v>
                </c:pt>
                <c:pt idx="86">
                  <c:v>27</c:v>
                </c:pt>
                <c:pt idx="87">
                  <c:v>6</c:v>
                </c:pt>
                <c:pt idx="88">
                  <c:v>9</c:v>
                </c:pt>
                <c:pt idx="89">
                  <c:v>25</c:v>
                </c:pt>
                <c:pt idx="90">
                  <c:v>5</c:v>
                </c:pt>
                <c:pt idx="91">
                  <c:v>6</c:v>
                </c:pt>
                <c:pt idx="92">
                  <c:v>16</c:v>
                </c:pt>
                <c:pt idx="93">
                  <c:v>2</c:v>
                </c:pt>
                <c:pt idx="94">
                  <c:v>41</c:v>
                </c:pt>
                <c:pt idx="95">
                  <c:v>5</c:v>
                </c:pt>
                <c:pt idx="96">
                  <c:v>18</c:v>
                </c:pt>
                <c:pt idx="97">
                  <c:v>115</c:v>
                </c:pt>
                <c:pt idx="98">
                  <c:v>2</c:v>
                </c:pt>
                <c:pt idx="99">
                  <c:v>18</c:v>
                </c:pt>
                <c:pt idx="100">
                  <c:v>28</c:v>
                </c:pt>
                <c:pt idx="101">
                  <c:v>4</c:v>
                </c:pt>
                <c:pt idx="102">
                  <c:v>4</c:v>
                </c:pt>
                <c:pt idx="103">
                  <c:v>5</c:v>
                </c:pt>
                <c:pt idx="104">
                  <c:v>3</c:v>
                </c:pt>
                <c:pt idx="105">
                  <c:v>7</c:v>
                </c:pt>
                <c:pt idx="106">
                  <c:v>2</c:v>
                </c:pt>
                <c:pt idx="107">
                  <c:v>11</c:v>
                </c:pt>
                <c:pt idx="108">
                  <c:v>22</c:v>
                </c:pt>
                <c:pt idx="109">
                  <c:v>46</c:v>
                </c:pt>
                <c:pt idx="110">
                  <c:v>24</c:v>
                </c:pt>
                <c:pt idx="111">
                  <c:v>20</c:v>
                </c:pt>
                <c:pt idx="112">
                  <c:v>16</c:v>
                </c:pt>
                <c:pt idx="113">
                  <c:v>2</c:v>
                </c:pt>
                <c:pt idx="114">
                  <c:v>24</c:v>
                </c:pt>
                <c:pt idx="115">
                  <c:v>4</c:v>
                </c:pt>
                <c:pt idx="116">
                  <c:v>13</c:v>
                </c:pt>
                <c:pt idx="117">
                  <c:v>17</c:v>
                </c:pt>
                <c:pt idx="118">
                  <c:v>85</c:v>
                </c:pt>
                <c:pt idx="119">
                  <c:v>12</c:v>
                </c:pt>
                <c:pt idx="120">
                  <c:v>9</c:v>
                </c:pt>
                <c:pt idx="121">
                  <c:v>13</c:v>
                </c:pt>
                <c:pt idx="122">
                  <c:v>6</c:v>
                </c:pt>
                <c:pt idx="123">
                  <c:v>35</c:v>
                </c:pt>
                <c:pt idx="124">
                  <c:v>38</c:v>
                </c:pt>
                <c:pt idx="125">
                  <c:v>6</c:v>
                </c:pt>
                <c:pt idx="126">
                  <c:v>5</c:v>
                </c:pt>
                <c:pt idx="127">
                  <c:v>17</c:v>
                </c:pt>
                <c:pt idx="128">
                  <c:v>3</c:v>
                </c:pt>
                <c:pt idx="129">
                  <c:v>26</c:v>
                </c:pt>
                <c:pt idx="130">
                  <c:v>17</c:v>
                </c:pt>
                <c:pt idx="131">
                  <c:v>42</c:v>
                </c:pt>
                <c:pt idx="132">
                  <c:v>6</c:v>
                </c:pt>
                <c:pt idx="133">
                  <c:v>39</c:v>
                </c:pt>
                <c:pt idx="134">
                  <c:v>1</c:v>
                </c:pt>
                <c:pt idx="135">
                  <c:v>13</c:v>
                </c:pt>
                <c:pt idx="136">
                  <c:v>3</c:v>
                </c:pt>
                <c:pt idx="137">
                  <c:v>6</c:v>
                </c:pt>
                <c:pt idx="138">
                  <c:v>9</c:v>
                </c:pt>
                <c:pt idx="139">
                  <c:v>4</c:v>
                </c:pt>
                <c:pt idx="140">
                  <c:v>3</c:v>
                </c:pt>
                <c:pt idx="141">
                  <c:v>30</c:v>
                </c:pt>
                <c:pt idx="142">
                  <c:v>3</c:v>
                </c:pt>
                <c:pt idx="143">
                  <c:v>6</c:v>
                </c:pt>
                <c:pt idx="144">
                  <c:v>4</c:v>
                </c:pt>
                <c:pt idx="145">
                  <c:v>4</c:v>
                </c:pt>
                <c:pt idx="146">
                  <c:v>3</c:v>
                </c:pt>
                <c:pt idx="147">
                  <c:v>52</c:v>
                </c:pt>
                <c:pt idx="148">
                  <c:v>7</c:v>
                </c:pt>
                <c:pt idx="149">
                  <c:v>12</c:v>
                </c:pt>
                <c:pt idx="150">
                  <c:v>56</c:v>
                </c:pt>
                <c:pt idx="151">
                  <c:v>2</c:v>
                </c:pt>
                <c:pt idx="152">
                  <c:v>5</c:v>
                </c:pt>
                <c:pt idx="153">
                  <c:v>1</c:v>
                </c:pt>
                <c:pt idx="154">
                  <c:v>9</c:v>
                </c:pt>
                <c:pt idx="155">
                  <c:v>6</c:v>
                </c:pt>
                <c:pt idx="156">
                  <c:v>9</c:v>
                </c:pt>
                <c:pt idx="157">
                  <c:v>8</c:v>
                </c:pt>
                <c:pt idx="158">
                  <c:v>12</c:v>
                </c:pt>
                <c:pt idx="159">
                  <c:v>5</c:v>
                </c:pt>
                <c:pt idx="160">
                  <c:v>2</c:v>
                </c:pt>
                <c:pt idx="161">
                  <c:v>5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5</c:v>
                </c:pt>
                <c:pt idx="166">
                  <c:v>2</c:v>
                </c:pt>
                <c:pt idx="167">
                  <c:v>6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61</c:v>
                </c:pt>
                <c:pt idx="172">
                  <c:v>2</c:v>
                </c:pt>
                <c:pt idx="173">
                  <c:v>4</c:v>
                </c:pt>
                <c:pt idx="174">
                  <c:v>29</c:v>
                </c:pt>
                <c:pt idx="175">
                  <c:v>7</c:v>
                </c:pt>
                <c:pt idx="176">
                  <c:v>1</c:v>
                </c:pt>
                <c:pt idx="177">
                  <c:v>7</c:v>
                </c:pt>
                <c:pt idx="178">
                  <c:v>9</c:v>
                </c:pt>
                <c:pt idx="179">
                  <c:v>3</c:v>
                </c:pt>
                <c:pt idx="180">
                  <c:v>46</c:v>
                </c:pt>
                <c:pt idx="181">
                  <c:v>10</c:v>
                </c:pt>
                <c:pt idx="182">
                  <c:v>13</c:v>
                </c:pt>
                <c:pt idx="183">
                  <c:v>14</c:v>
                </c:pt>
                <c:pt idx="184">
                  <c:v>18</c:v>
                </c:pt>
                <c:pt idx="185">
                  <c:v>2</c:v>
                </c:pt>
                <c:pt idx="186">
                  <c:v>13</c:v>
                </c:pt>
                <c:pt idx="187">
                  <c:v>116</c:v>
                </c:pt>
                <c:pt idx="188">
                  <c:v>2</c:v>
                </c:pt>
                <c:pt idx="189">
                  <c:v>3</c:v>
                </c:pt>
                <c:pt idx="190">
                  <c:v>5</c:v>
                </c:pt>
                <c:pt idx="191">
                  <c:v>1</c:v>
                </c:pt>
                <c:pt idx="192">
                  <c:v>8</c:v>
                </c:pt>
                <c:pt idx="193">
                  <c:v>19</c:v>
                </c:pt>
                <c:pt idx="194">
                  <c:v>45</c:v>
                </c:pt>
                <c:pt idx="195">
                  <c:v>4</c:v>
                </c:pt>
                <c:pt idx="196">
                  <c:v>3</c:v>
                </c:pt>
                <c:pt idx="197">
                  <c:v>7</c:v>
                </c:pt>
                <c:pt idx="198">
                  <c:v>25</c:v>
                </c:pt>
                <c:pt idx="199">
                  <c:v>31</c:v>
                </c:pt>
                <c:pt idx="200">
                  <c:v>4</c:v>
                </c:pt>
                <c:pt idx="201">
                  <c:v>197</c:v>
                </c:pt>
                <c:pt idx="202">
                  <c:v>1</c:v>
                </c:pt>
                <c:pt idx="203">
                  <c:v>4</c:v>
                </c:pt>
                <c:pt idx="204">
                  <c:v>4</c:v>
                </c:pt>
                <c:pt idx="205">
                  <c:v>18</c:v>
                </c:pt>
                <c:pt idx="206">
                  <c:v>67</c:v>
                </c:pt>
                <c:pt idx="207">
                  <c:v>151</c:v>
                </c:pt>
                <c:pt idx="208">
                  <c:v>57</c:v>
                </c:pt>
                <c:pt idx="209">
                  <c:v>1</c:v>
                </c:pt>
                <c:pt idx="210">
                  <c:v>7</c:v>
                </c:pt>
                <c:pt idx="211">
                  <c:v>19</c:v>
                </c:pt>
                <c:pt idx="212">
                  <c:v>13</c:v>
                </c:pt>
                <c:pt idx="213">
                  <c:v>14</c:v>
                </c:pt>
                <c:pt idx="214">
                  <c:v>9</c:v>
                </c:pt>
                <c:pt idx="215">
                  <c:v>17</c:v>
                </c:pt>
                <c:pt idx="216">
                  <c:v>4</c:v>
                </c:pt>
                <c:pt idx="217">
                  <c:v>10</c:v>
                </c:pt>
                <c:pt idx="218">
                  <c:v>6</c:v>
                </c:pt>
                <c:pt idx="219">
                  <c:v>23</c:v>
                </c:pt>
                <c:pt idx="220">
                  <c:v>12</c:v>
                </c:pt>
                <c:pt idx="221">
                  <c:v>4</c:v>
                </c:pt>
                <c:pt idx="222">
                  <c:v>9</c:v>
                </c:pt>
                <c:pt idx="223">
                  <c:v>20</c:v>
                </c:pt>
                <c:pt idx="224">
                  <c:v>72</c:v>
                </c:pt>
                <c:pt idx="225">
                  <c:v>57</c:v>
                </c:pt>
                <c:pt idx="226">
                  <c:v>2</c:v>
                </c:pt>
                <c:pt idx="227">
                  <c:v>1</c:v>
                </c:pt>
                <c:pt idx="228">
                  <c:v>32</c:v>
                </c:pt>
                <c:pt idx="229">
                  <c:v>14</c:v>
                </c:pt>
                <c:pt idx="230">
                  <c:v>15</c:v>
                </c:pt>
                <c:pt idx="231">
                  <c:v>36</c:v>
                </c:pt>
                <c:pt idx="232">
                  <c:v>30</c:v>
                </c:pt>
                <c:pt idx="233">
                  <c:v>2</c:v>
                </c:pt>
                <c:pt idx="234">
                  <c:v>49</c:v>
                </c:pt>
                <c:pt idx="235">
                  <c:v>2</c:v>
                </c:pt>
                <c:pt idx="236">
                  <c:v>14</c:v>
                </c:pt>
                <c:pt idx="237">
                  <c:v>2</c:v>
                </c:pt>
                <c:pt idx="238">
                  <c:v>6</c:v>
                </c:pt>
                <c:pt idx="239">
                  <c:v>13</c:v>
                </c:pt>
                <c:pt idx="240">
                  <c:v>4</c:v>
                </c:pt>
                <c:pt idx="241">
                  <c:v>29</c:v>
                </c:pt>
                <c:pt idx="242">
                  <c:v>124</c:v>
                </c:pt>
                <c:pt idx="243">
                  <c:v>2</c:v>
                </c:pt>
                <c:pt idx="244">
                  <c:v>16</c:v>
                </c:pt>
                <c:pt idx="245">
                  <c:v>3</c:v>
                </c:pt>
                <c:pt idx="246">
                  <c:v>15</c:v>
                </c:pt>
                <c:pt idx="247">
                  <c:v>2</c:v>
                </c:pt>
                <c:pt idx="248">
                  <c:v>4</c:v>
                </c:pt>
                <c:pt idx="249">
                  <c:v>22</c:v>
                </c:pt>
                <c:pt idx="250">
                  <c:v>3</c:v>
                </c:pt>
                <c:pt idx="251">
                  <c:v>7</c:v>
                </c:pt>
                <c:pt idx="252">
                  <c:v>1</c:v>
                </c:pt>
                <c:pt idx="253">
                  <c:v>2</c:v>
                </c:pt>
                <c:pt idx="254">
                  <c:v>18</c:v>
                </c:pt>
                <c:pt idx="255">
                  <c:v>19</c:v>
                </c:pt>
                <c:pt idx="256">
                  <c:v>14</c:v>
                </c:pt>
                <c:pt idx="257">
                  <c:v>2</c:v>
                </c:pt>
                <c:pt idx="258">
                  <c:v>16</c:v>
                </c:pt>
                <c:pt idx="259">
                  <c:v>8</c:v>
                </c:pt>
                <c:pt idx="260">
                  <c:v>11</c:v>
                </c:pt>
                <c:pt idx="261">
                  <c:v>18</c:v>
                </c:pt>
                <c:pt idx="262">
                  <c:v>9</c:v>
                </c:pt>
                <c:pt idx="263">
                  <c:v>14</c:v>
                </c:pt>
                <c:pt idx="264">
                  <c:v>16</c:v>
                </c:pt>
                <c:pt idx="265">
                  <c:v>21</c:v>
                </c:pt>
                <c:pt idx="266">
                  <c:v>10</c:v>
                </c:pt>
                <c:pt idx="267">
                  <c:v>8</c:v>
                </c:pt>
                <c:pt idx="268">
                  <c:v>2</c:v>
                </c:pt>
                <c:pt idx="269">
                  <c:v>49</c:v>
                </c:pt>
                <c:pt idx="270">
                  <c:v>4</c:v>
                </c:pt>
                <c:pt idx="271">
                  <c:v>2</c:v>
                </c:pt>
                <c:pt idx="272">
                  <c:v>2</c:v>
                </c:pt>
                <c:pt idx="273">
                  <c:v>4</c:v>
                </c:pt>
                <c:pt idx="274">
                  <c:v>5</c:v>
                </c:pt>
                <c:pt idx="275">
                  <c:v>2</c:v>
                </c:pt>
                <c:pt idx="276">
                  <c:v>4</c:v>
                </c:pt>
                <c:pt idx="277">
                  <c:v>10</c:v>
                </c:pt>
                <c:pt idx="278">
                  <c:v>5</c:v>
                </c:pt>
                <c:pt idx="279">
                  <c:v>4</c:v>
                </c:pt>
                <c:pt idx="280">
                  <c:v>3</c:v>
                </c:pt>
                <c:pt idx="281">
                  <c:v>8</c:v>
                </c:pt>
                <c:pt idx="282">
                  <c:v>24</c:v>
                </c:pt>
                <c:pt idx="283">
                  <c:v>5</c:v>
                </c:pt>
              </c:numCache>
            </c:numRef>
          </c:yVal>
          <c:smooth val="0"/>
        </c:ser>
        <c:axId val="51472164"/>
        <c:axId val="47036359"/>
      </c:scatterChart>
      <c:valAx>
        <c:axId val="51472164"/>
        <c:scaling>
          <c:orientation val="minMax"/>
          <c:max val="1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Metric 1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036359"/>
        <c:crossesAt val="0"/>
        <c:crossBetween val="midCat"/>
      </c:valAx>
      <c:valAx>
        <c:axId val="47036359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Metric 4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472164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Project 4: Metric 2 &amp; 4</a:t>
            </a:r>
          </a:p>
        </c:rich>
      </c:tx>
      <c:layout>
        <c:manualLayout>
          <c:xMode val="edge"/>
          <c:yMode val="edge"/>
          <c:x val="0.419644527595884"/>
          <c:y val="0.0351462573684796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495166822576"/>
          <c:y val="0.166722277833389"/>
          <c:w val="0.82843779232928"/>
          <c:h val="0.63485707930152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Sheet1!$M$1:$M$1</c:f>
              <c:strCache>
                <c:ptCount val="1"/>
                <c:pt idx="0">
                  <c:v>Mccabe Complexity</c:v>
                </c:pt>
              </c:strCache>
            </c:strRef>
          </c:tx>
          <c:spPr>
            <a:solidFill>
              <a:srgbClr val="000000"/>
            </a:solidFill>
            <a:ln w="28800">
              <a:noFill/>
            </a:ln>
          </c:spPr>
          <c:marker>
            <c:symbol val="plus"/>
            <c:size val="8"/>
            <c:spPr>
              <a:solidFill>
                <a:srgbClr val="0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0000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Sheet1!$L$2:$L$285</c:f>
              <c:numCache>
                <c:formatCode>General</c:formatCode>
                <c:ptCount val="284"/>
                <c:pt idx="0">
                  <c:v>0.866666666666667</c:v>
                </c:pt>
                <c:pt idx="1">
                  <c:v>0.9</c:v>
                </c:pt>
                <c:pt idx="3">
                  <c:v>1</c:v>
                </c:pt>
                <c:pt idx="4">
                  <c:v>0.777777777777778</c:v>
                </c:pt>
                <c:pt idx="5">
                  <c:v>0.928571428571429</c:v>
                </c:pt>
                <c:pt idx="6">
                  <c:v>1</c:v>
                </c:pt>
                <c:pt idx="7">
                  <c:v>0.78</c:v>
                </c:pt>
                <c:pt idx="8">
                  <c:v>0.782608695652174</c:v>
                </c:pt>
                <c:pt idx="9">
                  <c:v>0.519230769230769</c:v>
                </c:pt>
                <c:pt idx="10">
                  <c:v>1</c:v>
                </c:pt>
                <c:pt idx="11">
                  <c:v>1</c:v>
                </c:pt>
                <c:pt idx="13">
                  <c:v>0.875</c:v>
                </c:pt>
                <c:pt idx="14">
                  <c:v>1</c:v>
                </c:pt>
                <c:pt idx="15">
                  <c:v>0.916666666666667</c:v>
                </c:pt>
                <c:pt idx="16">
                  <c:v>0.888888888888889</c:v>
                </c:pt>
                <c:pt idx="18">
                  <c:v>1</c:v>
                </c:pt>
                <c:pt idx="19">
                  <c:v>1</c:v>
                </c:pt>
                <c:pt idx="20">
                  <c:v>0.962121212121212</c:v>
                </c:pt>
                <c:pt idx="21">
                  <c:v>0.9</c:v>
                </c:pt>
                <c:pt idx="22">
                  <c:v>0.5</c:v>
                </c:pt>
                <c:pt idx="26">
                  <c:v>1</c:v>
                </c:pt>
                <c:pt idx="27">
                  <c:v>1</c:v>
                </c:pt>
                <c:pt idx="28">
                  <c:v>0.95</c:v>
                </c:pt>
                <c:pt idx="30">
                  <c:v>1</c:v>
                </c:pt>
                <c:pt idx="31">
                  <c:v>0.970588235294118</c:v>
                </c:pt>
                <c:pt idx="32">
                  <c:v>1</c:v>
                </c:pt>
                <c:pt idx="33">
                  <c:v>1</c:v>
                </c:pt>
                <c:pt idx="35">
                  <c:v>0.833333333333333</c:v>
                </c:pt>
                <c:pt idx="37">
                  <c:v>0.7</c:v>
                </c:pt>
                <c:pt idx="38">
                  <c:v>1</c:v>
                </c:pt>
                <c:pt idx="39">
                  <c:v>0.95</c:v>
                </c:pt>
                <c:pt idx="42">
                  <c:v>0.954545454545455</c:v>
                </c:pt>
                <c:pt idx="43">
                  <c:v>0.952380952380952</c:v>
                </c:pt>
                <c:pt idx="44">
                  <c:v>0.588235294117647</c:v>
                </c:pt>
                <c:pt idx="45">
                  <c:v>1</c:v>
                </c:pt>
                <c:pt idx="46">
                  <c:v>0.833333333333333</c:v>
                </c:pt>
                <c:pt idx="48">
                  <c:v>0.980769230769231</c:v>
                </c:pt>
                <c:pt idx="49">
                  <c:v>0.3125</c:v>
                </c:pt>
                <c:pt idx="51">
                  <c:v>0.8671875</c:v>
                </c:pt>
                <c:pt idx="53">
                  <c:v>1</c:v>
                </c:pt>
                <c:pt idx="54">
                  <c:v>0.957142857142857</c:v>
                </c:pt>
                <c:pt idx="55">
                  <c:v>1</c:v>
                </c:pt>
                <c:pt idx="56">
                  <c:v>0.833333333333333</c:v>
                </c:pt>
                <c:pt idx="57">
                  <c:v>0.86046511627907</c:v>
                </c:pt>
                <c:pt idx="58">
                  <c:v>0.928571428571429</c:v>
                </c:pt>
                <c:pt idx="60">
                  <c:v>1</c:v>
                </c:pt>
                <c:pt idx="63">
                  <c:v>0.8125</c:v>
                </c:pt>
                <c:pt idx="65">
                  <c:v>0.833333333333333</c:v>
                </c:pt>
                <c:pt idx="66">
                  <c:v>0.875</c:v>
                </c:pt>
                <c:pt idx="67">
                  <c:v>1</c:v>
                </c:pt>
                <c:pt idx="69">
                  <c:v>1</c:v>
                </c:pt>
                <c:pt idx="70">
                  <c:v>0.888888888888889</c:v>
                </c:pt>
                <c:pt idx="71">
                  <c:v>0.96875</c:v>
                </c:pt>
                <c:pt idx="72">
                  <c:v>0.928571428571429</c:v>
                </c:pt>
                <c:pt idx="73">
                  <c:v>0.990384615384615</c:v>
                </c:pt>
                <c:pt idx="74">
                  <c:v>0.923076923076923</c:v>
                </c:pt>
                <c:pt idx="75">
                  <c:v>1</c:v>
                </c:pt>
                <c:pt idx="76">
                  <c:v>1</c:v>
                </c:pt>
                <c:pt idx="78">
                  <c:v>0.875</c:v>
                </c:pt>
                <c:pt idx="79">
                  <c:v>1</c:v>
                </c:pt>
                <c:pt idx="81">
                  <c:v>0.894736842105263</c:v>
                </c:pt>
                <c:pt idx="83">
                  <c:v>0.714285714285714</c:v>
                </c:pt>
                <c:pt idx="84">
                  <c:v>1</c:v>
                </c:pt>
                <c:pt idx="85">
                  <c:v>0.916666666666667</c:v>
                </c:pt>
                <c:pt idx="86">
                  <c:v>1</c:v>
                </c:pt>
                <c:pt idx="88">
                  <c:v>1</c:v>
                </c:pt>
                <c:pt idx="89">
                  <c:v>0.954545454545455</c:v>
                </c:pt>
                <c:pt idx="91">
                  <c:v>1</c:v>
                </c:pt>
                <c:pt idx="92">
                  <c:v>1</c:v>
                </c:pt>
                <c:pt idx="94">
                  <c:v>1</c:v>
                </c:pt>
                <c:pt idx="96">
                  <c:v>1</c:v>
                </c:pt>
                <c:pt idx="97">
                  <c:v>0.840909090909091</c:v>
                </c:pt>
                <c:pt idx="99">
                  <c:v>0.954545454545455</c:v>
                </c:pt>
                <c:pt idx="100">
                  <c:v>0.868421052631579</c:v>
                </c:pt>
                <c:pt idx="105">
                  <c:v>0.5</c:v>
                </c:pt>
                <c:pt idx="107">
                  <c:v>1</c:v>
                </c:pt>
                <c:pt idx="108">
                  <c:v>1</c:v>
                </c:pt>
                <c:pt idx="109">
                  <c:v>0.982758620689655</c:v>
                </c:pt>
                <c:pt idx="110">
                  <c:v>0.916666666666667</c:v>
                </c:pt>
                <c:pt idx="111">
                  <c:v>0.875</c:v>
                </c:pt>
                <c:pt idx="112">
                  <c:v>0.75</c:v>
                </c:pt>
                <c:pt idx="114">
                  <c:v>0.95</c:v>
                </c:pt>
                <c:pt idx="116">
                  <c:v>0.928571428571429</c:v>
                </c:pt>
                <c:pt idx="117">
                  <c:v>1</c:v>
                </c:pt>
                <c:pt idx="118">
                  <c:v>0.865853658536585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3">
                  <c:v>1</c:v>
                </c:pt>
                <c:pt idx="124">
                  <c:v>0.9375</c:v>
                </c:pt>
                <c:pt idx="125">
                  <c:v>0.75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0.975</c:v>
                </c:pt>
                <c:pt idx="135">
                  <c:v>1</c:v>
                </c:pt>
                <c:pt idx="138">
                  <c:v>0.916666666666667</c:v>
                </c:pt>
                <c:pt idx="139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7">
                  <c:v>1</c:v>
                </c:pt>
                <c:pt idx="149">
                  <c:v>1</c:v>
                </c:pt>
                <c:pt idx="150">
                  <c:v>0.975</c:v>
                </c:pt>
                <c:pt idx="155">
                  <c:v>1</c:v>
                </c:pt>
                <c:pt idx="156">
                  <c:v>1</c:v>
                </c:pt>
                <c:pt idx="158">
                  <c:v>1</c:v>
                </c:pt>
                <c:pt idx="161">
                  <c:v>1</c:v>
                </c:pt>
                <c:pt idx="171">
                  <c:v>0.932432432432432</c:v>
                </c:pt>
                <c:pt idx="173">
                  <c:v>1</c:v>
                </c:pt>
                <c:pt idx="174">
                  <c:v>0.789473684210526</c:v>
                </c:pt>
                <c:pt idx="175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0.180555555555556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6">
                  <c:v>0.777777777777778</c:v>
                </c:pt>
                <c:pt idx="187">
                  <c:v>0.948717948717949</c:v>
                </c:pt>
                <c:pt idx="189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0.78125</c:v>
                </c:pt>
                <c:pt idx="195">
                  <c:v>1</c:v>
                </c:pt>
                <c:pt idx="198">
                  <c:v>0.3125</c:v>
                </c:pt>
                <c:pt idx="199">
                  <c:v>0.904761904761905</c:v>
                </c:pt>
                <c:pt idx="200">
                  <c:v>1</c:v>
                </c:pt>
                <c:pt idx="201">
                  <c:v>0.486577181208054</c:v>
                </c:pt>
                <c:pt idx="203">
                  <c:v>1</c:v>
                </c:pt>
                <c:pt idx="205">
                  <c:v>0.625</c:v>
                </c:pt>
                <c:pt idx="206">
                  <c:v>0.333333333333333</c:v>
                </c:pt>
                <c:pt idx="207">
                  <c:v>0.544554455445545</c:v>
                </c:pt>
                <c:pt idx="208">
                  <c:v>0.75</c:v>
                </c:pt>
                <c:pt idx="210">
                  <c:v>0.5</c:v>
                </c:pt>
                <c:pt idx="211">
                  <c:v>0.571428571428571</c:v>
                </c:pt>
                <c:pt idx="212">
                  <c:v>0.375</c:v>
                </c:pt>
                <c:pt idx="213">
                  <c:v>0.6</c:v>
                </c:pt>
                <c:pt idx="214">
                  <c:v>1</c:v>
                </c:pt>
                <c:pt idx="215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0.943181818181818</c:v>
                </c:pt>
                <c:pt idx="225">
                  <c:v>0.931818181818182</c:v>
                </c:pt>
                <c:pt idx="228">
                  <c:v>1</c:v>
                </c:pt>
                <c:pt idx="229">
                  <c:v>0.95</c:v>
                </c:pt>
                <c:pt idx="230">
                  <c:v>1</c:v>
                </c:pt>
                <c:pt idx="231">
                  <c:v>0.977272727272727</c:v>
                </c:pt>
                <c:pt idx="232">
                  <c:v>0.928571428571429</c:v>
                </c:pt>
                <c:pt idx="234">
                  <c:v>0.946428571428571</c:v>
                </c:pt>
                <c:pt idx="236">
                  <c:v>1</c:v>
                </c:pt>
                <c:pt idx="239">
                  <c:v>1</c:v>
                </c:pt>
                <c:pt idx="241">
                  <c:v>1</c:v>
                </c:pt>
                <c:pt idx="242">
                  <c:v>0.942622950819672</c:v>
                </c:pt>
                <c:pt idx="244">
                  <c:v>0.8</c:v>
                </c:pt>
                <c:pt idx="245">
                  <c:v>1</c:v>
                </c:pt>
                <c:pt idx="246">
                  <c:v>1</c:v>
                </c:pt>
                <c:pt idx="249">
                  <c:v>1</c:v>
                </c:pt>
                <c:pt idx="251">
                  <c:v>1</c:v>
                </c:pt>
                <c:pt idx="254">
                  <c:v>1</c:v>
                </c:pt>
                <c:pt idx="255">
                  <c:v>0.964285714285714</c:v>
                </c:pt>
                <c:pt idx="256">
                  <c:v>1</c:v>
                </c:pt>
                <c:pt idx="259">
                  <c:v>0.916666666666667</c:v>
                </c:pt>
                <c:pt idx="260">
                  <c:v>1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0.7</c:v>
                </c:pt>
                <c:pt idx="266">
                  <c:v>0.875</c:v>
                </c:pt>
                <c:pt idx="267">
                  <c:v>0.75</c:v>
                </c:pt>
                <c:pt idx="269">
                  <c:v>1</c:v>
                </c:pt>
                <c:pt idx="270">
                  <c:v>0</c:v>
                </c:pt>
                <c:pt idx="277">
                  <c:v>1</c:v>
                </c:pt>
                <c:pt idx="278">
                  <c:v>0</c:v>
                </c:pt>
                <c:pt idx="281">
                  <c:v>0.8</c:v>
                </c:pt>
                <c:pt idx="282">
                  <c:v>0.95</c:v>
                </c:pt>
                <c:pt idx="283">
                  <c:v>0</c:v>
                </c:pt>
              </c:numCache>
            </c:numRef>
          </c:xVal>
          <c:yVal>
            <c:numRef>
              <c:f>Sheet1!$M$2:$M$285</c:f>
              <c:numCache>
                <c:formatCode>General</c:formatCode>
                <c:ptCount val="284"/>
                <c:pt idx="0">
                  <c:v>21</c:v>
                </c:pt>
                <c:pt idx="1">
                  <c:v>31</c:v>
                </c:pt>
                <c:pt idx="2">
                  <c:v>6</c:v>
                </c:pt>
                <c:pt idx="3">
                  <c:v>10</c:v>
                </c:pt>
                <c:pt idx="4">
                  <c:v>43</c:v>
                </c:pt>
                <c:pt idx="5">
                  <c:v>18</c:v>
                </c:pt>
                <c:pt idx="6">
                  <c:v>20</c:v>
                </c:pt>
                <c:pt idx="7">
                  <c:v>49</c:v>
                </c:pt>
                <c:pt idx="8">
                  <c:v>35</c:v>
                </c:pt>
                <c:pt idx="9">
                  <c:v>111</c:v>
                </c:pt>
                <c:pt idx="10">
                  <c:v>4</c:v>
                </c:pt>
                <c:pt idx="11">
                  <c:v>5</c:v>
                </c:pt>
                <c:pt idx="12">
                  <c:v>4</c:v>
                </c:pt>
                <c:pt idx="13">
                  <c:v>15</c:v>
                </c:pt>
                <c:pt idx="14">
                  <c:v>10</c:v>
                </c:pt>
                <c:pt idx="15">
                  <c:v>12</c:v>
                </c:pt>
                <c:pt idx="16">
                  <c:v>39</c:v>
                </c:pt>
                <c:pt idx="17">
                  <c:v>4</c:v>
                </c:pt>
                <c:pt idx="18">
                  <c:v>5</c:v>
                </c:pt>
                <c:pt idx="19">
                  <c:v>8</c:v>
                </c:pt>
                <c:pt idx="20">
                  <c:v>96</c:v>
                </c:pt>
                <c:pt idx="21">
                  <c:v>19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6</c:v>
                </c:pt>
                <c:pt idx="27">
                  <c:v>5</c:v>
                </c:pt>
                <c:pt idx="28">
                  <c:v>14</c:v>
                </c:pt>
                <c:pt idx="29">
                  <c:v>4</c:v>
                </c:pt>
                <c:pt idx="30">
                  <c:v>3</c:v>
                </c:pt>
                <c:pt idx="31">
                  <c:v>42</c:v>
                </c:pt>
                <c:pt idx="32">
                  <c:v>8</c:v>
                </c:pt>
                <c:pt idx="33">
                  <c:v>9</c:v>
                </c:pt>
                <c:pt idx="34">
                  <c:v>4</c:v>
                </c:pt>
                <c:pt idx="35">
                  <c:v>5</c:v>
                </c:pt>
                <c:pt idx="36">
                  <c:v>4</c:v>
                </c:pt>
                <c:pt idx="37">
                  <c:v>11</c:v>
                </c:pt>
                <c:pt idx="38">
                  <c:v>20</c:v>
                </c:pt>
                <c:pt idx="39">
                  <c:v>18</c:v>
                </c:pt>
                <c:pt idx="40">
                  <c:v>3</c:v>
                </c:pt>
                <c:pt idx="41">
                  <c:v>6</c:v>
                </c:pt>
                <c:pt idx="42">
                  <c:v>29</c:v>
                </c:pt>
                <c:pt idx="43">
                  <c:v>79</c:v>
                </c:pt>
                <c:pt idx="44">
                  <c:v>32</c:v>
                </c:pt>
                <c:pt idx="45">
                  <c:v>4</c:v>
                </c:pt>
                <c:pt idx="46">
                  <c:v>32</c:v>
                </c:pt>
                <c:pt idx="47">
                  <c:v>2</c:v>
                </c:pt>
                <c:pt idx="48">
                  <c:v>62</c:v>
                </c:pt>
                <c:pt idx="49">
                  <c:v>71</c:v>
                </c:pt>
                <c:pt idx="50">
                  <c:v>5</c:v>
                </c:pt>
                <c:pt idx="51">
                  <c:v>171</c:v>
                </c:pt>
                <c:pt idx="52">
                  <c:v>4</c:v>
                </c:pt>
                <c:pt idx="53">
                  <c:v>15</c:v>
                </c:pt>
                <c:pt idx="54">
                  <c:v>71</c:v>
                </c:pt>
                <c:pt idx="55">
                  <c:v>7</c:v>
                </c:pt>
                <c:pt idx="56">
                  <c:v>104</c:v>
                </c:pt>
                <c:pt idx="57">
                  <c:v>77</c:v>
                </c:pt>
                <c:pt idx="58">
                  <c:v>23</c:v>
                </c:pt>
                <c:pt idx="59">
                  <c:v>5</c:v>
                </c:pt>
                <c:pt idx="60">
                  <c:v>14</c:v>
                </c:pt>
                <c:pt idx="61">
                  <c:v>8</c:v>
                </c:pt>
                <c:pt idx="62">
                  <c:v>3</c:v>
                </c:pt>
                <c:pt idx="63">
                  <c:v>13</c:v>
                </c:pt>
                <c:pt idx="64">
                  <c:v>4</c:v>
                </c:pt>
                <c:pt idx="65">
                  <c:v>9</c:v>
                </c:pt>
                <c:pt idx="66">
                  <c:v>12</c:v>
                </c:pt>
                <c:pt idx="67">
                  <c:v>36</c:v>
                </c:pt>
                <c:pt idx="68">
                  <c:v>6</c:v>
                </c:pt>
                <c:pt idx="69">
                  <c:v>20</c:v>
                </c:pt>
                <c:pt idx="70">
                  <c:v>15</c:v>
                </c:pt>
                <c:pt idx="71">
                  <c:v>50</c:v>
                </c:pt>
                <c:pt idx="72">
                  <c:v>30</c:v>
                </c:pt>
                <c:pt idx="73">
                  <c:v>89</c:v>
                </c:pt>
                <c:pt idx="74">
                  <c:v>66</c:v>
                </c:pt>
                <c:pt idx="75">
                  <c:v>4</c:v>
                </c:pt>
                <c:pt idx="76">
                  <c:v>5</c:v>
                </c:pt>
                <c:pt idx="77">
                  <c:v>2</c:v>
                </c:pt>
                <c:pt idx="78">
                  <c:v>12</c:v>
                </c:pt>
                <c:pt idx="79">
                  <c:v>14</c:v>
                </c:pt>
                <c:pt idx="80">
                  <c:v>4</c:v>
                </c:pt>
                <c:pt idx="81">
                  <c:v>38</c:v>
                </c:pt>
                <c:pt idx="82">
                  <c:v>2</c:v>
                </c:pt>
                <c:pt idx="83">
                  <c:v>20</c:v>
                </c:pt>
                <c:pt idx="84">
                  <c:v>6</c:v>
                </c:pt>
                <c:pt idx="85">
                  <c:v>11</c:v>
                </c:pt>
                <c:pt idx="86">
                  <c:v>27</c:v>
                </c:pt>
                <c:pt idx="87">
                  <c:v>6</c:v>
                </c:pt>
                <c:pt idx="88">
                  <c:v>9</c:v>
                </c:pt>
                <c:pt idx="89">
                  <c:v>25</c:v>
                </c:pt>
                <c:pt idx="90">
                  <c:v>5</c:v>
                </c:pt>
                <c:pt idx="91">
                  <c:v>6</c:v>
                </c:pt>
                <c:pt idx="92">
                  <c:v>16</c:v>
                </c:pt>
                <c:pt idx="93">
                  <c:v>2</c:v>
                </c:pt>
                <c:pt idx="94">
                  <c:v>41</c:v>
                </c:pt>
                <c:pt idx="95">
                  <c:v>5</c:v>
                </c:pt>
                <c:pt idx="96">
                  <c:v>18</c:v>
                </c:pt>
                <c:pt idx="97">
                  <c:v>115</c:v>
                </c:pt>
                <c:pt idx="98">
                  <c:v>2</c:v>
                </c:pt>
                <c:pt idx="99">
                  <c:v>18</c:v>
                </c:pt>
                <c:pt idx="100">
                  <c:v>28</c:v>
                </c:pt>
                <c:pt idx="101">
                  <c:v>4</c:v>
                </c:pt>
                <c:pt idx="102">
                  <c:v>4</c:v>
                </c:pt>
                <c:pt idx="103">
                  <c:v>5</c:v>
                </c:pt>
                <c:pt idx="104">
                  <c:v>3</c:v>
                </c:pt>
                <c:pt idx="105">
                  <c:v>7</c:v>
                </c:pt>
                <c:pt idx="106">
                  <c:v>2</c:v>
                </c:pt>
                <c:pt idx="107">
                  <c:v>11</c:v>
                </c:pt>
                <c:pt idx="108">
                  <c:v>22</c:v>
                </c:pt>
                <c:pt idx="109">
                  <c:v>46</c:v>
                </c:pt>
                <c:pt idx="110">
                  <c:v>24</c:v>
                </c:pt>
                <c:pt idx="111">
                  <c:v>20</c:v>
                </c:pt>
                <c:pt idx="112">
                  <c:v>16</c:v>
                </c:pt>
                <c:pt idx="113">
                  <c:v>2</c:v>
                </c:pt>
                <c:pt idx="114">
                  <c:v>24</c:v>
                </c:pt>
                <c:pt idx="115">
                  <c:v>4</c:v>
                </c:pt>
                <c:pt idx="116">
                  <c:v>13</c:v>
                </c:pt>
                <c:pt idx="117">
                  <c:v>17</c:v>
                </c:pt>
                <c:pt idx="118">
                  <c:v>85</c:v>
                </c:pt>
                <c:pt idx="119">
                  <c:v>12</c:v>
                </c:pt>
                <c:pt idx="120">
                  <c:v>9</c:v>
                </c:pt>
                <c:pt idx="121">
                  <c:v>13</c:v>
                </c:pt>
                <c:pt idx="122">
                  <c:v>6</c:v>
                </c:pt>
                <c:pt idx="123">
                  <c:v>35</c:v>
                </c:pt>
                <c:pt idx="124">
                  <c:v>38</c:v>
                </c:pt>
                <c:pt idx="125">
                  <c:v>6</c:v>
                </c:pt>
                <c:pt idx="126">
                  <c:v>5</c:v>
                </c:pt>
                <c:pt idx="127">
                  <c:v>17</c:v>
                </c:pt>
                <c:pt idx="128">
                  <c:v>3</c:v>
                </c:pt>
                <c:pt idx="129">
                  <c:v>26</c:v>
                </c:pt>
                <c:pt idx="130">
                  <c:v>17</c:v>
                </c:pt>
                <c:pt idx="131">
                  <c:v>42</c:v>
                </c:pt>
                <c:pt idx="132">
                  <c:v>6</c:v>
                </c:pt>
                <c:pt idx="133">
                  <c:v>39</c:v>
                </c:pt>
                <c:pt idx="134">
                  <c:v>1</c:v>
                </c:pt>
                <c:pt idx="135">
                  <c:v>13</c:v>
                </c:pt>
                <c:pt idx="136">
                  <c:v>3</c:v>
                </c:pt>
                <c:pt idx="137">
                  <c:v>6</c:v>
                </c:pt>
                <c:pt idx="138">
                  <c:v>9</c:v>
                </c:pt>
                <c:pt idx="139">
                  <c:v>4</c:v>
                </c:pt>
                <c:pt idx="140">
                  <c:v>3</c:v>
                </c:pt>
                <c:pt idx="141">
                  <c:v>30</c:v>
                </c:pt>
                <c:pt idx="142">
                  <c:v>3</c:v>
                </c:pt>
                <c:pt idx="143">
                  <c:v>6</c:v>
                </c:pt>
                <c:pt idx="144">
                  <c:v>4</c:v>
                </c:pt>
                <c:pt idx="145">
                  <c:v>4</c:v>
                </c:pt>
                <c:pt idx="146">
                  <c:v>3</c:v>
                </c:pt>
                <c:pt idx="147">
                  <c:v>52</c:v>
                </c:pt>
                <c:pt idx="148">
                  <c:v>7</c:v>
                </c:pt>
                <c:pt idx="149">
                  <c:v>12</c:v>
                </c:pt>
                <c:pt idx="150">
                  <c:v>56</c:v>
                </c:pt>
                <c:pt idx="151">
                  <c:v>2</c:v>
                </c:pt>
                <c:pt idx="152">
                  <c:v>5</c:v>
                </c:pt>
                <c:pt idx="153">
                  <c:v>1</c:v>
                </c:pt>
                <c:pt idx="154">
                  <c:v>9</c:v>
                </c:pt>
                <c:pt idx="155">
                  <c:v>6</c:v>
                </c:pt>
                <c:pt idx="156">
                  <c:v>9</c:v>
                </c:pt>
                <c:pt idx="157">
                  <c:v>8</c:v>
                </c:pt>
                <c:pt idx="158">
                  <c:v>12</c:v>
                </c:pt>
                <c:pt idx="159">
                  <c:v>5</c:v>
                </c:pt>
                <c:pt idx="160">
                  <c:v>2</c:v>
                </c:pt>
                <c:pt idx="161">
                  <c:v>5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5</c:v>
                </c:pt>
                <c:pt idx="166">
                  <c:v>2</c:v>
                </c:pt>
                <c:pt idx="167">
                  <c:v>6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61</c:v>
                </c:pt>
                <c:pt idx="172">
                  <c:v>2</c:v>
                </c:pt>
                <c:pt idx="173">
                  <c:v>4</c:v>
                </c:pt>
                <c:pt idx="174">
                  <c:v>29</c:v>
                </c:pt>
                <c:pt idx="175">
                  <c:v>7</c:v>
                </c:pt>
                <c:pt idx="176">
                  <c:v>1</c:v>
                </c:pt>
                <c:pt idx="177">
                  <c:v>7</c:v>
                </c:pt>
                <c:pt idx="178">
                  <c:v>9</c:v>
                </c:pt>
                <c:pt idx="179">
                  <c:v>3</c:v>
                </c:pt>
                <c:pt idx="180">
                  <c:v>46</c:v>
                </c:pt>
                <c:pt idx="181">
                  <c:v>10</c:v>
                </c:pt>
                <c:pt idx="182">
                  <c:v>13</c:v>
                </c:pt>
                <c:pt idx="183">
                  <c:v>14</c:v>
                </c:pt>
                <c:pt idx="184">
                  <c:v>18</c:v>
                </c:pt>
                <c:pt idx="185">
                  <c:v>2</c:v>
                </c:pt>
                <c:pt idx="186">
                  <c:v>13</c:v>
                </c:pt>
                <c:pt idx="187">
                  <c:v>116</c:v>
                </c:pt>
                <c:pt idx="188">
                  <c:v>2</c:v>
                </c:pt>
                <c:pt idx="189">
                  <c:v>3</c:v>
                </c:pt>
                <c:pt idx="190">
                  <c:v>5</c:v>
                </c:pt>
                <c:pt idx="191">
                  <c:v>1</c:v>
                </c:pt>
                <c:pt idx="192">
                  <c:v>8</c:v>
                </c:pt>
                <c:pt idx="193">
                  <c:v>19</c:v>
                </c:pt>
                <c:pt idx="194">
                  <c:v>45</c:v>
                </c:pt>
                <c:pt idx="195">
                  <c:v>4</c:v>
                </c:pt>
                <c:pt idx="196">
                  <c:v>3</c:v>
                </c:pt>
                <c:pt idx="197">
                  <c:v>7</c:v>
                </c:pt>
                <c:pt idx="198">
                  <c:v>25</c:v>
                </c:pt>
                <c:pt idx="199">
                  <c:v>31</c:v>
                </c:pt>
                <c:pt idx="200">
                  <c:v>4</c:v>
                </c:pt>
                <c:pt idx="201">
                  <c:v>197</c:v>
                </c:pt>
                <c:pt idx="202">
                  <c:v>1</c:v>
                </c:pt>
                <c:pt idx="203">
                  <c:v>4</c:v>
                </c:pt>
                <c:pt idx="204">
                  <c:v>4</c:v>
                </c:pt>
                <c:pt idx="205">
                  <c:v>18</c:v>
                </c:pt>
                <c:pt idx="206">
                  <c:v>67</c:v>
                </c:pt>
                <c:pt idx="207">
                  <c:v>151</c:v>
                </c:pt>
                <c:pt idx="208">
                  <c:v>57</c:v>
                </c:pt>
                <c:pt idx="209">
                  <c:v>1</c:v>
                </c:pt>
                <c:pt idx="210">
                  <c:v>7</c:v>
                </c:pt>
                <c:pt idx="211">
                  <c:v>19</c:v>
                </c:pt>
                <c:pt idx="212">
                  <c:v>13</c:v>
                </c:pt>
                <c:pt idx="213">
                  <c:v>14</c:v>
                </c:pt>
                <c:pt idx="214">
                  <c:v>9</c:v>
                </c:pt>
                <c:pt idx="215">
                  <c:v>17</c:v>
                </c:pt>
                <c:pt idx="216">
                  <c:v>4</c:v>
                </c:pt>
                <c:pt idx="217">
                  <c:v>10</c:v>
                </c:pt>
                <c:pt idx="218">
                  <c:v>6</c:v>
                </c:pt>
                <c:pt idx="219">
                  <c:v>23</c:v>
                </c:pt>
                <c:pt idx="220">
                  <c:v>12</c:v>
                </c:pt>
                <c:pt idx="221">
                  <c:v>4</c:v>
                </c:pt>
                <c:pt idx="222">
                  <c:v>9</c:v>
                </c:pt>
                <c:pt idx="223">
                  <c:v>20</c:v>
                </c:pt>
                <c:pt idx="224">
                  <c:v>72</c:v>
                </c:pt>
                <c:pt idx="225">
                  <c:v>57</c:v>
                </c:pt>
                <c:pt idx="226">
                  <c:v>2</c:v>
                </c:pt>
                <c:pt idx="227">
                  <c:v>1</c:v>
                </c:pt>
                <c:pt idx="228">
                  <c:v>32</c:v>
                </c:pt>
                <c:pt idx="229">
                  <c:v>14</c:v>
                </c:pt>
                <c:pt idx="230">
                  <c:v>15</c:v>
                </c:pt>
                <c:pt idx="231">
                  <c:v>36</c:v>
                </c:pt>
                <c:pt idx="232">
                  <c:v>30</c:v>
                </c:pt>
                <c:pt idx="233">
                  <c:v>2</c:v>
                </c:pt>
                <c:pt idx="234">
                  <c:v>49</c:v>
                </c:pt>
                <c:pt idx="235">
                  <c:v>2</c:v>
                </c:pt>
                <c:pt idx="236">
                  <c:v>14</c:v>
                </c:pt>
                <c:pt idx="237">
                  <c:v>2</c:v>
                </c:pt>
                <c:pt idx="238">
                  <c:v>6</c:v>
                </c:pt>
                <c:pt idx="239">
                  <c:v>13</c:v>
                </c:pt>
                <c:pt idx="240">
                  <c:v>4</c:v>
                </c:pt>
                <c:pt idx="241">
                  <c:v>29</c:v>
                </c:pt>
                <c:pt idx="242">
                  <c:v>124</c:v>
                </c:pt>
                <c:pt idx="243">
                  <c:v>2</c:v>
                </c:pt>
                <c:pt idx="244">
                  <c:v>16</c:v>
                </c:pt>
                <c:pt idx="245">
                  <c:v>3</c:v>
                </c:pt>
                <c:pt idx="246">
                  <c:v>15</c:v>
                </c:pt>
                <c:pt idx="247">
                  <c:v>2</c:v>
                </c:pt>
                <c:pt idx="248">
                  <c:v>4</c:v>
                </c:pt>
                <c:pt idx="249">
                  <c:v>22</c:v>
                </c:pt>
                <c:pt idx="250">
                  <c:v>3</c:v>
                </c:pt>
                <c:pt idx="251">
                  <c:v>7</c:v>
                </c:pt>
                <c:pt idx="252">
                  <c:v>1</c:v>
                </c:pt>
                <c:pt idx="253">
                  <c:v>2</c:v>
                </c:pt>
                <c:pt idx="254">
                  <c:v>18</c:v>
                </c:pt>
                <c:pt idx="255">
                  <c:v>19</c:v>
                </c:pt>
                <c:pt idx="256">
                  <c:v>14</c:v>
                </c:pt>
                <c:pt idx="257">
                  <c:v>2</c:v>
                </c:pt>
                <c:pt idx="258">
                  <c:v>16</c:v>
                </c:pt>
                <c:pt idx="259">
                  <c:v>8</c:v>
                </c:pt>
                <c:pt idx="260">
                  <c:v>11</c:v>
                </c:pt>
                <c:pt idx="261">
                  <c:v>18</c:v>
                </c:pt>
                <c:pt idx="262">
                  <c:v>9</c:v>
                </c:pt>
                <c:pt idx="263">
                  <c:v>14</c:v>
                </c:pt>
                <c:pt idx="264">
                  <c:v>16</c:v>
                </c:pt>
                <c:pt idx="265">
                  <c:v>21</c:v>
                </c:pt>
                <c:pt idx="266">
                  <c:v>10</c:v>
                </c:pt>
                <c:pt idx="267">
                  <c:v>8</c:v>
                </c:pt>
                <c:pt idx="268">
                  <c:v>2</c:v>
                </c:pt>
                <c:pt idx="269">
                  <c:v>49</c:v>
                </c:pt>
                <c:pt idx="270">
                  <c:v>4</c:v>
                </c:pt>
                <c:pt idx="271">
                  <c:v>2</c:v>
                </c:pt>
                <c:pt idx="272">
                  <c:v>2</c:v>
                </c:pt>
                <c:pt idx="273">
                  <c:v>4</c:v>
                </c:pt>
                <c:pt idx="274">
                  <c:v>5</c:v>
                </c:pt>
                <c:pt idx="275">
                  <c:v>2</c:v>
                </c:pt>
                <c:pt idx="276">
                  <c:v>4</c:v>
                </c:pt>
                <c:pt idx="277">
                  <c:v>10</c:v>
                </c:pt>
                <c:pt idx="278">
                  <c:v>5</c:v>
                </c:pt>
                <c:pt idx="279">
                  <c:v>4</c:v>
                </c:pt>
                <c:pt idx="280">
                  <c:v>3</c:v>
                </c:pt>
                <c:pt idx="281">
                  <c:v>8</c:v>
                </c:pt>
                <c:pt idx="282">
                  <c:v>24</c:v>
                </c:pt>
                <c:pt idx="283">
                  <c:v>5</c:v>
                </c:pt>
              </c:numCache>
            </c:numRef>
          </c:yVal>
          <c:smooth val="0"/>
        </c:ser>
        <c:axId val="7828137"/>
        <c:axId val="58592653"/>
      </c:scatterChart>
      <c:valAx>
        <c:axId val="7828137"/>
        <c:scaling>
          <c:orientation val="minMax"/>
          <c:max val="1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Metric 2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592653"/>
        <c:crosses val="autoZero"/>
        <c:crossBetween val="midCat"/>
      </c:valAx>
      <c:valAx>
        <c:axId val="58592653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Metric 4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2813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1090080</xdr:colOff>
      <xdr:row>15</xdr:row>
      <xdr:rowOff>53640</xdr:rowOff>
    </xdr:from>
    <xdr:to>
      <xdr:col>18</xdr:col>
      <xdr:colOff>156240</xdr:colOff>
      <xdr:row>35</xdr:row>
      <xdr:rowOff>38880</xdr:rowOff>
    </xdr:to>
    <xdr:graphicFrame>
      <xdr:nvGraphicFramePr>
        <xdr:cNvPr id="0" name=""/>
        <xdr:cNvGraphicFramePr/>
      </xdr:nvGraphicFramePr>
      <xdr:xfrm>
        <a:off x="21843720" y="2914920"/>
        <a:ext cx="5769720" cy="323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1089000</xdr:colOff>
      <xdr:row>36</xdr:row>
      <xdr:rowOff>147240</xdr:rowOff>
    </xdr:from>
    <xdr:to>
      <xdr:col>18</xdr:col>
      <xdr:colOff>157680</xdr:colOff>
      <xdr:row>56</xdr:row>
      <xdr:rowOff>132480</xdr:rowOff>
    </xdr:to>
    <xdr:graphicFrame>
      <xdr:nvGraphicFramePr>
        <xdr:cNvPr id="1" name=""/>
        <xdr:cNvGraphicFramePr/>
      </xdr:nvGraphicFramePr>
      <xdr:xfrm>
        <a:off x="21842640" y="6422040"/>
        <a:ext cx="5772240" cy="323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48576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U43" activeCellId="0" sqref="U43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68.13"/>
    <col collapsed="false" customWidth="true" hidden="false" outlineLevel="0" max="2" min="2" style="0" width="13.65"/>
    <col collapsed="false" customWidth="true" hidden="false" outlineLevel="0" max="3" min="3" style="0" width="15.46"/>
    <col collapsed="false" customWidth="true" hidden="false" outlineLevel="0" max="5" min="4" style="0" width="17.13"/>
    <col collapsed="false" customWidth="true" hidden="false" outlineLevel="0" max="6" min="6" style="0" width="18.92"/>
    <col collapsed="false" customWidth="true" hidden="false" outlineLevel="0" max="7" min="7" style="0" width="14.43"/>
    <col collapsed="false" customWidth="true" hidden="false" outlineLevel="0" max="8" min="8" style="0" width="21.44"/>
    <col collapsed="false" customWidth="true" hidden="false" outlineLevel="0" max="9" min="9" style="0" width="23.23"/>
    <col collapsed="false" customWidth="true" hidden="false" outlineLevel="0" max="11" min="10" style="0" width="24.6"/>
    <col collapsed="false" customWidth="true" hidden="false" outlineLevel="0" max="12" min="12" style="0" width="15.84"/>
    <col collapsed="false" customWidth="true" hidden="false" outlineLevel="0" max="13" min="13" style="0" width="19.58"/>
    <col collapsed="false" customWidth="true" hidden="false" outlineLevel="0" max="14" min="14" style="0" width="28.76"/>
    <col collapsed="false" customWidth="true" hidden="false" outlineLevel="0" max="15" min="15" style="0" width="31.2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1" t="s">
        <v>10</v>
      </c>
      <c r="L1" s="1" t="s">
        <v>11</v>
      </c>
      <c r="M1" s="1" t="s">
        <v>12</v>
      </c>
    </row>
    <row r="2" customFormat="false" ht="23.85" hidden="false" customHeight="false" outlineLevel="0" collapsed="false">
      <c r="A2" s="0" t="s">
        <v>13</v>
      </c>
      <c r="B2" s="0" t="n">
        <v>5</v>
      </c>
      <c r="C2" s="0" t="n">
        <v>42</v>
      </c>
      <c r="D2" s="0" t="n">
        <f aca="false">SUM(B2:C2)</f>
        <v>47</v>
      </c>
      <c r="E2" s="0" t="n">
        <v>4</v>
      </c>
      <c r="F2" s="0" t="n">
        <v>26</v>
      </c>
      <c r="G2" s="0" t="n">
        <f aca="false">SUM(E2:F2)</f>
        <v>30</v>
      </c>
      <c r="H2" s="0" t="n">
        <v>6</v>
      </c>
      <c r="I2" s="0" t="n">
        <v>15</v>
      </c>
      <c r="J2" s="0" t="n">
        <f aca="false">SUM(H2:I2)</f>
        <v>21</v>
      </c>
      <c r="K2" s="0" t="n">
        <f aca="false">C2:C285/D2:D285</f>
        <v>0.893617021276596</v>
      </c>
      <c r="L2" s="0" t="n">
        <f aca="false">F2/G2</f>
        <v>0.866666666666667</v>
      </c>
      <c r="M2" s="0" t="n">
        <f aca="false">SUM(H2,I2)</f>
        <v>21</v>
      </c>
      <c r="N2" s="2" t="s">
        <v>14</v>
      </c>
      <c r="O2" s="2" t="s">
        <v>15</v>
      </c>
    </row>
    <row r="3" customFormat="false" ht="12.8" hidden="false" customHeight="false" outlineLevel="0" collapsed="false">
      <c r="A3" s="0" t="s">
        <v>16</v>
      </c>
      <c r="B3" s="0" t="n">
        <v>0</v>
      </c>
      <c r="C3" s="0" t="n">
        <v>67</v>
      </c>
      <c r="D3" s="0" t="n">
        <f aca="false">SUM(B3:C3)</f>
        <v>67</v>
      </c>
      <c r="E3" s="0" t="n">
        <v>3</v>
      </c>
      <c r="F3" s="0" t="n">
        <v>27</v>
      </c>
      <c r="G3" s="0" t="n">
        <f aca="false">SUM(E3:F3)</f>
        <v>30</v>
      </c>
      <c r="H3" s="0" t="n">
        <v>3</v>
      </c>
      <c r="I3" s="0" t="n">
        <v>28</v>
      </c>
      <c r="J3" s="0" t="n">
        <f aca="false">SUM(H3:I3)</f>
        <v>31</v>
      </c>
      <c r="K3" s="0" t="n">
        <f aca="false">C3:C286/D3:D286</f>
        <v>1</v>
      </c>
      <c r="L3" s="0" t="n">
        <f aca="false">F3/G3</f>
        <v>0.9</v>
      </c>
      <c r="M3" s="0" t="n">
        <f aca="false">SUM(H3,I3)</f>
        <v>31</v>
      </c>
      <c r="N3" s="0" t="n">
        <f aca="false">PEARSON(K2:K285,M2:M285)</f>
        <v>-0.0804503543866067</v>
      </c>
      <c r="O3" s="0" t="n">
        <v>-0.264964262554222</v>
      </c>
    </row>
    <row r="4" customFormat="false" ht="12.8" hidden="false" customHeight="false" outlineLevel="0" collapsed="false">
      <c r="A4" s="0" t="s">
        <v>17</v>
      </c>
      <c r="B4" s="0" t="n">
        <v>1</v>
      </c>
      <c r="C4" s="0" t="n">
        <v>11</v>
      </c>
      <c r="D4" s="0" t="n">
        <f aca="false">SUM(B4:C4)</f>
        <v>12</v>
      </c>
      <c r="E4" s="0" t="n">
        <v>0</v>
      </c>
      <c r="F4" s="0" t="n">
        <v>0</v>
      </c>
      <c r="G4" s="0" t="n">
        <f aca="false">SUM(E4:F4)</f>
        <v>0</v>
      </c>
      <c r="H4" s="0" t="n">
        <v>1</v>
      </c>
      <c r="I4" s="0" t="n">
        <v>5</v>
      </c>
      <c r="J4" s="0" t="n">
        <f aca="false">SUM(H4:I4)</f>
        <v>6</v>
      </c>
      <c r="K4" s="0" t="n">
        <f aca="false">C4:C287/D4:D287</f>
        <v>0.916666666666667</v>
      </c>
      <c r="M4" s="0" t="n">
        <f aca="false">SUM(H4,I4)</f>
        <v>6</v>
      </c>
    </row>
    <row r="5" customFormat="false" ht="35.05" hidden="false" customHeight="false" outlineLevel="0" collapsed="false">
      <c r="A5" s="0" t="s">
        <v>18</v>
      </c>
      <c r="B5" s="0" t="n">
        <v>0</v>
      </c>
      <c r="C5" s="0" t="n">
        <v>17</v>
      </c>
      <c r="D5" s="0" t="n">
        <f aca="false">SUM(B5:C5)</f>
        <v>17</v>
      </c>
      <c r="E5" s="0" t="n">
        <v>0</v>
      </c>
      <c r="F5" s="0" t="n">
        <v>2</v>
      </c>
      <c r="G5" s="0" t="n">
        <f aca="false">SUM(E5:F5)</f>
        <v>2</v>
      </c>
      <c r="H5" s="0" t="n">
        <v>0</v>
      </c>
      <c r="I5" s="0" t="n">
        <v>10</v>
      </c>
      <c r="J5" s="0" t="n">
        <f aca="false">SUM(H5:I5)</f>
        <v>10</v>
      </c>
      <c r="K5" s="0" t="n">
        <f aca="false">C5:C288/D5:D288</f>
        <v>1</v>
      </c>
      <c r="L5" s="0" t="n">
        <f aca="false">F5/G5</f>
        <v>1</v>
      </c>
      <c r="M5" s="0" t="n">
        <f aca="false">SUM(H5,I5)</f>
        <v>10</v>
      </c>
      <c r="N5" s="2" t="s">
        <v>19</v>
      </c>
      <c r="O5" s="2" t="s">
        <v>20</v>
      </c>
    </row>
    <row r="6" customFormat="false" ht="12.8" hidden="false" customHeight="false" outlineLevel="0" collapsed="false">
      <c r="A6" s="0" t="s">
        <v>21</v>
      </c>
      <c r="B6" s="0" t="n">
        <v>13</v>
      </c>
      <c r="C6" s="0" t="n">
        <v>74</v>
      </c>
      <c r="D6" s="0" t="n">
        <f aca="false">SUM(B6:C6)</f>
        <v>87</v>
      </c>
      <c r="E6" s="0" t="n">
        <v>8</v>
      </c>
      <c r="F6" s="0" t="n">
        <v>28</v>
      </c>
      <c r="G6" s="0" t="n">
        <f aca="false">SUM(E6:F6)</f>
        <v>36</v>
      </c>
      <c r="H6" s="0" t="n">
        <v>7</v>
      </c>
      <c r="I6" s="0" t="n">
        <v>36</v>
      </c>
      <c r="J6" s="0" t="n">
        <f aca="false">SUM(H6:I6)</f>
        <v>43</v>
      </c>
      <c r="K6" s="0" t="n">
        <f aca="false">C6:C289/D6:D289</f>
        <v>0.850574712643678</v>
      </c>
      <c r="L6" s="0" t="n">
        <f aca="false">F6/G6</f>
        <v>0.777777777777778</v>
      </c>
      <c r="M6" s="0" t="n">
        <f aca="false">SUM(H6,I6)</f>
        <v>43</v>
      </c>
      <c r="N6" s="0" t="e">
        <f aca="false">PEARSON(S2:S285,T2:T285)</f>
        <v>#VALUE!</v>
      </c>
      <c r="O6" s="0" t="n">
        <v>0.26503472519437</v>
      </c>
    </row>
    <row r="7" customFormat="false" ht="12.8" hidden="false" customHeight="false" outlineLevel="0" collapsed="false">
      <c r="A7" s="0" t="s">
        <v>22</v>
      </c>
      <c r="B7" s="0" t="n">
        <v>0</v>
      </c>
      <c r="C7" s="0" t="n">
        <v>27</v>
      </c>
      <c r="D7" s="0" t="n">
        <f aca="false">SUM(B7:C7)</f>
        <v>27</v>
      </c>
      <c r="E7" s="0" t="n">
        <v>1</v>
      </c>
      <c r="F7" s="0" t="n">
        <v>13</v>
      </c>
      <c r="G7" s="0" t="n">
        <f aca="false">SUM(E7:F7)</f>
        <v>14</v>
      </c>
      <c r="H7" s="0" t="n">
        <v>1</v>
      </c>
      <c r="I7" s="0" t="n">
        <v>17</v>
      </c>
      <c r="J7" s="0" t="n">
        <f aca="false">SUM(H7:I7)</f>
        <v>18</v>
      </c>
      <c r="K7" s="0" t="n">
        <f aca="false">C7:C290/D7:D290</f>
        <v>1</v>
      </c>
      <c r="L7" s="0" t="n">
        <f aca="false">F7/G7</f>
        <v>0.928571428571429</v>
      </c>
      <c r="M7" s="0" t="n">
        <f aca="false">SUM(H7,I7)</f>
        <v>18</v>
      </c>
    </row>
    <row r="8" customFormat="false" ht="12.8" hidden="false" customHeight="false" outlineLevel="0" collapsed="false">
      <c r="A8" s="0" t="s">
        <v>23</v>
      </c>
      <c r="B8" s="0" t="n">
        <v>0</v>
      </c>
      <c r="C8" s="0" t="n">
        <v>41</v>
      </c>
      <c r="D8" s="0" t="n">
        <f aca="false">SUM(B8:C8)</f>
        <v>41</v>
      </c>
      <c r="E8" s="0" t="n">
        <v>0</v>
      </c>
      <c r="F8" s="0" t="n">
        <v>26</v>
      </c>
      <c r="G8" s="0" t="n">
        <f aca="false">SUM(E8:F8)</f>
        <v>26</v>
      </c>
      <c r="H8" s="0" t="n">
        <v>0</v>
      </c>
      <c r="I8" s="0" t="n">
        <v>20</v>
      </c>
      <c r="J8" s="0" t="n">
        <f aca="false">SUM(H8:I8)</f>
        <v>20</v>
      </c>
      <c r="K8" s="0" t="n">
        <f aca="false">C8:C291/D8:D291</f>
        <v>1</v>
      </c>
      <c r="L8" s="0" t="n">
        <f aca="false">F8/G8</f>
        <v>1</v>
      </c>
      <c r="M8" s="0" t="n">
        <f aca="false">SUM(H8,I8)</f>
        <v>20</v>
      </c>
    </row>
    <row r="9" customFormat="false" ht="12.8" hidden="false" customHeight="false" outlineLevel="0" collapsed="false">
      <c r="A9" s="0" t="s">
        <v>24</v>
      </c>
      <c r="B9" s="0" t="n">
        <v>24</v>
      </c>
      <c r="C9" s="0" t="n">
        <v>107</v>
      </c>
      <c r="D9" s="0" t="n">
        <f aca="false">SUM(B9:C9)</f>
        <v>131</v>
      </c>
      <c r="E9" s="0" t="n">
        <v>11</v>
      </c>
      <c r="F9" s="0" t="n">
        <v>39</v>
      </c>
      <c r="G9" s="0" t="n">
        <f aca="false">SUM(E9:F9)</f>
        <v>50</v>
      </c>
      <c r="H9" s="0" t="n">
        <v>7</v>
      </c>
      <c r="I9" s="0" t="n">
        <v>42</v>
      </c>
      <c r="J9" s="0" t="n">
        <f aca="false">SUM(H9:I9)</f>
        <v>49</v>
      </c>
      <c r="K9" s="0" t="n">
        <f aca="false">C9:C292/D9:D292</f>
        <v>0.816793893129771</v>
      </c>
      <c r="L9" s="0" t="n">
        <f aca="false">F9/G9</f>
        <v>0.78</v>
      </c>
      <c r="M9" s="0" t="n">
        <f aca="false">SUM(H9,I9)</f>
        <v>49</v>
      </c>
    </row>
    <row r="10" customFormat="false" ht="12.8" hidden="false" customHeight="false" outlineLevel="0" collapsed="false">
      <c r="A10" s="0" t="s">
        <v>25</v>
      </c>
      <c r="B10" s="0" t="n">
        <v>7</v>
      </c>
      <c r="C10" s="0" t="n">
        <v>62</v>
      </c>
      <c r="D10" s="0" t="n">
        <f aca="false">SUM(B10:C10)</f>
        <v>69</v>
      </c>
      <c r="E10" s="0" t="n">
        <v>10</v>
      </c>
      <c r="F10" s="0" t="n">
        <v>36</v>
      </c>
      <c r="G10" s="0" t="n">
        <f aca="false">SUM(E10:F10)</f>
        <v>46</v>
      </c>
      <c r="H10" s="0" t="n">
        <v>9</v>
      </c>
      <c r="I10" s="0" t="n">
        <v>26</v>
      </c>
      <c r="J10" s="0" t="n">
        <f aca="false">SUM(H10:I10)</f>
        <v>35</v>
      </c>
      <c r="K10" s="0" t="n">
        <f aca="false">C10:C293/D10:D293</f>
        <v>0.898550724637681</v>
      </c>
      <c r="L10" s="0" t="n">
        <f aca="false">F10/G10</f>
        <v>0.782608695652174</v>
      </c>
      <c r="M10" s="0" t="n">
        <f aca="false">SUM(H10,I10)</f>
        <v>35</v>
      </c>
    </row>
    <row r="11" customFormat="false" ht="12.8" hidden="false" customHeight="false" outlineLevel="0" collapsed="false">
      <c r="A11" s="0" t="s">
        <v>26</v>
      </c>
      <c r="B11" s="0" t="n">
        <v>83</v>
      </c>
      <c r="C11" s="0" t="n">
        <v>124</v>
      </c>
      <c r="D11" s="0" t="n">
        <f aca="false">SUM(B11:C11)</f>
        <v>207</v>
      </c>
      <c r="E11" s="0" t="n">
        <v>25</v>
      </c>
      <c r="F11" s="0" t="n">
        <v>27</v>
      </c>
      <c r="G11" s="0" t="n">
        <f aca="false">SUM(E11:F11)</f>
        <v>52</v>
      </c>
      <c r="H11" s="0" t="n">
        <v>68</v>
      </c>
      <c r="I11" s="0" t="n">
        <v>43</v>
      </c>
      <c r="J11" s="0" t="n">
        <f aca="false">SUM(H11:I11)</f>
        <v>111</v>
      </c>
      <c r="K11" s="0" t="n">
        <f aca="false">C11:C294/D11:D294</f>
        <v>0.599033816425121</v>
      </c>
      <c r="L11" s="0" t="n">
        <f aca="false">F11/G11</f>
        <v>0.519230769230769</v>
      </c>
      <c r="M11" s="0" t="n">
        <f aca="false">SUM(H11,I11)</f>
        <v>111</v>
      </c>
    </row>
    <row r="12" customFormat="false" ht="12.8" hidden="false" customHeight="false" outlineLevel="0" collapsed="false">
      <c r="A12" s="0" t="s">
        <v>27</v>
      </c>
      <c r="B12" s="0" t="n">
        <v>0</v>
      </c>
      <c r="C12" s="0" t="n">
        <v>7</v>
      </c>
      <c r="D12" s="0" t="n">
        <f aca="false">SUM(B12:C12)</f>
        <v>7</v>
      </c>
      <c r="E12" s="0" t="n">
        <v>0</v>
      </c>
      <c r="F12" s="0" t="n">
        <v>2</v>
      </c>
      <c r="G12" s="0" t="n">
        <f aca="false">SUM(E12:F12)</f>
        <v>2</v>
      </c>
      <c r="H12" s="0" t="n">
        <v>0</v>
      </c>
      <c r="I12" s="0" t="n">
        <v>4</v>
      </c>
      <c r="J12" s="0" t="n">
        <f aca="false">SUM(H12:I12)</f>
        <v>4</v>
      </c>
      <c r="K12" s="0" t="n">
        <f aca="false">C12:C295/D12:D295</f>
        <v>1</v>
      </c>
      <c r="L12" s="0" t="n">
        <f aca="false">F12/G12</f>
        <v>1</v>
      </c>
      <c r="M12" s="0" t="n">
        <f aca="false">SUM(H12,I12)</f>
        <v>4</v>
      </c>
    </row>
    <row r="13" customFormat="false" ht="12.8" hidden="false" customHeight="false" outlineLevel="0" collapsed="false">
      <c r="A13" s="0" t="s">
        <v>28</v>
      </c>
      <c r="B13" s="0" t="n">
        <v>0</v>
      </c>
      <c r="C13" s="0" t="n">
        <v>11</v>
      </c>
      <c r="D13" s="0" t="n">
        <f aca="false">SUM(B13:C13)</f>
        <v>11</v>
      </c>
      <c r="E13" s="0" t="n">
        <v>0</v>
      </c>
      <c r="F13" s="0" t="n">
        <v>4</v>
      </c>
      <c r="G13" s="0" t="n">
        <f aca="false">SUM(E13:F13)</f>
        <v>4</v>
      </c>
      <c r="H13" s="0" t="n">
        <v>0</v>
      </c>
      <c r="I13" s="0" t="n">
        <v>5</v>
      </c>
      <c r="J13" s="0" t="n">
        <f aca="false">SUM(H13:I13)</f>
        <v>5</v>
      </c>
      <c r="K13" s="0" t="n">
        <f aca="false">C13:C296/D13:D296</f>
        <v>1</v>
      </c>
      <c r="L13" s="0" t="n">
        <f aca="false">F13/G13</f>
        <v>1</v>
      </c>
      <c r="M13" s="0" t="n">
        <f aca="false">SUM(H13,I13)</f>
        <v>5</v>
      </c>
    </row>
    <row r="14" customFormat="false" ht="12.8" hidden="false" customHeight="false" outlineLevel="0" collapsed="false">
      <c r="A14" s="0" t="s">
        <v>29</v>
      </c>
      <c r="B14" s="0" t="n">
        <v>0</v>
      </c>
      <c r="C14" s="0" t="n">
        <v>7</v>
      </c>
      <c r="D14" s="0" t="n">
        <f aca="false">SUM(B14:C14)</f>
        <v>7</v>
      </c>
      <c r="E14" s="0" t="n">
        <v>0</v>
      </c>
      <c r="F14" s="0" t="n">
        <v>0</v>
      </c>
      <c r="G14" s="0" t="n">
        <f aca="false">SUM(E14:F14)</f>
        <v>0</v>
      </c>
      <c r="H14" s="0" t="n">
        <v>0</v>
      </c>
      <c r="I14" s="0" t="n">
        <v>4</v>
      </c>
      <c r="J14" s="0" t="n">
        <f aca="false">SUM(H14:I14)</f>
        <v>4</v>
      </c>
      <c r="K14" s="0" t="n">
        <f aca="false">C14:C297/D14:D297</f>
        <v>1</v>
      </c>
      <c r="M14" s="0" t="n">
        <f aca="false">SUM(H14,I14)</f>
        <v>4</v>
      </c>
    </row>
    <row r="15" customFormat="false" ht="12.8" hidden="false" customHeight="false" outlineLevel="0" collapsed="false">
      <c r="A15" s="0" t="s">
        <v>30</v>
      </c>
      <c r="B15" s="0" t="n">
        <v>3</v>
      </c>
      <c r="C15" s="0" t="n">
        <v>26</v>
      </c>
      <c r="D15" s="0" t="n">
        <f aca="false">SUM(B15:C15)</f>
        <v>29</v>
      </c>
      <c r="E15" s="0" t="n">
        <v>1</v>
      </c>
      <c r="F15" s="0" t="n">
        <v>7</v>
      </c>
      <c r="G15" s="0" t="n">
        <f aca="false">SUM(E15:F15)</f>
        <v>8</v>
      </c>
      <c r="H15" s="0" t="n">
        <v>1</v>
      </c>
      <c r="I15" s="0" t="n">
        <v>14</v>
      </c>
      <c r="J15" s="0" t="n">
        <f aca="false">SUM(H15:I15)</f>
        <v>15</v>
      </c>
      <c r="K15" s="0" t="n">
        <f aca="false">C15:C298/D15:D298</f>
        <v>0.896551724137931</v>
      </c>
      <c r="L15" s="0" t="n">
        <f aca="false">F15/G15</f>
        <v>0.875</v>
      </c>
      <c r="M15" s="0" t="n">
        <f aca="false">SUM(H15,I15)</f>
        <v>15</v>
      </c>
    </row>
    <row r="16" customFormat="false" ht="12.8" hidden="false" customHeight="false" outlineLevel="0" collapsed="false">
      <c r="A16" s="0" t="s">
        <v>31</v>
      </c>
      <c r="B16" s="0" t="n">
        <v>0</v>
      </c>
      <c r="C16" s="0" t="n">
        <v>19</v>
      </c>
      <c r="D16" s="0" t="n">
        <f aca="false">SUM(B16:C16)</f>
        <v>19</v>
      </c>
      <c r="E16" s="0" t="n">
        <v>0</v>
      </c>
      <c r="F16" s="0" t="n">
        <v>16</v>
      </c>
      <c r="G16" s="0" t="n">
        <f aca="false">SUM(E16:F16)</f>
        <v>16</v>
      </c>
      <c r="H16" s="0" t="n">
        <v>0</v>
      </c>
      <c r="I16" s="0" t="n">
        <v>10</v>
      </c>
      <c r="J16" s="0" t="n">
        <f aca="false">SUM(H16:I16)</f>
        <v>10</v>
      </c>
      <c r="K16" s="0" t="n">
        <f aca="false">C16:C299/D16:D299</f>
        <v>1</v>
      </c>
      <c r="L16" s="0" t="n">
        <f aca="false">F16/G16</f>
        <v>1</v>
      </c>
      <c r="M16" s="0" t="n">
        <f aca="false">SUM(H16,I16)</f>
        <v>10</v>
      </c>
    </row>
    <row r="17" customFormat="false" ht="12.8" hidden="false" customHeight="false" outlineLevel="0" collapsed="false">
      <c r="A17" s="0" t="s">
        <v>32</v>
      </c>
      <c r="B17" s="0" t="n">
        <v>1</v>
      </c>
      <c r="C17" s="0" t="n">
        <v>31</v>
      </c>
      <c r="D17" s="0" t="n">
        <f aca="false">SUM(B17:C17)</f>
        <v>32</v>
      </c>
      <c r="E17" s="0" t="n">
        <v>1</v>
      </c>
      <c r="F17" s="0" t="n">
        <v>11</v>
      </c>
      <c r="G17" s="0" t="n">
        <f aca="false">SUM(E17:F17)</f>
        <v>12</v>
      </c>
      <c r="H17" s="0" t="n">
        <v>1</v>
      </c>
      <c r="I17" s="0" t="n">
        <v>11</v>
      </c>
      <c r="J17" s="0" t="n">
        <f aca="false">SUM(H17:I17)</f>
        <v>12</v>
      </c>
      <c r="K17" s="0" t="n">
        <f aca="false">C17:C300/D17:D300</f>
        <v>0.96875</v>
      </c>
      <c r="L17" s="0" t="n">
        <f aca="false">F17/G17</f>
        <v>0.916666666666667</v>
      </c>
      <c r="M17" s="0" t="n">
        <f aca="false">SUM(H17,I17)</f>
        <v>12</v>
      </c>
    </row>
    <row r="18" customFormat="false" ht="12.8" hidden="false" customHeight="false" outlineLevel="0" collapsed="false">
      <c r="A18" s="0" t="s">
        <v>33</v>
      </c>
      <c r="B18" s="0" t="n">
        <v>4</v>
      </c>
      <c r="C18" s="0" t="n">
        <v>98</v>
      </c>
      <c r="D18" s="0" t="n">
        <f aca="false">SUM(B18:C18)</f>
        <v>102</v>
      </c>
      <c r="E18" s="0" t="n">
        <v>6</v>
      </c>
      <c r="F18" s="0" t="n">
        <v>48</v>
      </c>
      <c r="G18" s="0" t="n">
        <f aca="false">SUM(E18:F18)</f>
        <v>54</v>
      </c>
      <c r="H18" s="0" t="n">
        <v>6</v>
      </c>
      <c r="I18" s="0" t="n">
        <v>33</v>
      </c>
      <c r="J18" s="0" t="n">
        <f aca="false">SUM(H18:I18)</f>
        <v>39</v>
      </c>
      <c r="K18" s="0" t="n">
        <f aca="false">C18:C301/D18:D301</f>
        <v>0.96078431372549</v>
      </c>
      <c r="L18" s="0" t="n">
        <f aca="false">F18/G18</f>
        <v>0.888888888888889</v>
      </c>
      <c r="M18" s="0" t="n">
        <f aca="false">SUM(H18,I18)</f>
        <v>39</v>
      </c>
    </row>
    <row r="19" customFormat="false" ht="12.8" hidden="false" customHeight="false" outlineLevel="0" collapsed="false">
      <c r="A19" s="0" t="s">
        <v>34</v>
      </c>
      <c r="B19" s="0" t="n">
        <v>0</v>
      </c>
      <c r="C19" s="0" t="n">
        <v>7</v>
      </c>
      <c r="D19" s="0" t="n">
        <f aca="false">SUM(B19:C19)</f>
        <v>7</v>
      </c>
      <c r="E19" s="0" t="n">
        <v>0</v>
      </c>
      <c r="F19" s="0" t="n">
        <v>0</v>
      </c>
      <c r="G19" s="0" t="n">
        <f aca="false">SUM(E19:F19)</f>
        <v>0</v>
      </c>
      <c r="H19" s="0" t="n">
        <v>0</v>
      </c>
      <c r="I19" s="0" t="n">
        <v>4</v>
      </c>
      <c r="J19" s="0" t="n">
        <f aca="false">SUM(H19:I19)</f>
        <v>4</v>
      </c>
      <c r="K19" s="0" t="n">
        <f aca="false">C19:C302/D19:D302</f>
        <v>1</v>
      </c>
      <c r="M19" s="0" t="n">
        <f aca="false">SUM(H19,I19)</f>
        <v>4</v>
      </c>
    </row>
    <row r="20" customFormat="false" ht="12.8" hidden="false" customHeight="false" outlineLevel="0" collapsed="false">
      <c r="A20" s="0" t="s">
        <v>35</v>
      </c>
      <c r="B20" s="0" t="n">
        <v>0</v>
      </c>
      <c r="C20" s="0" t="n">
        <v>19</v>
      </c>
      <c r="D20" s="0" t="n">
        <f aca="false">SUM(B20:C20)</f>
        <v>19</v>
      </c>
      <c r="E20" s="0" t="n">
        <v>0</v>
      </c>
      <c r="F20" s="0" t="n">
        <v>4</v>
      </c>
      <c r="G20" s="0" t="n">
        <f aca="false">SUM(E20:F20)</f>
        <v>4</v>
      </c>
      <c r="H20" s="0" t="n">
        <v>0</v>
      </c>
      <c r="I20" s="0" t="n">
        <v>5</v>
      </c>
      <c r="J20" s="0" t="n">
        <f aca="false">SUM(H20:I20)</f>
        <v>5</v>
      </c>
      <c r="K20" s="0" t="n">
        <f aca="false">C20:C303/D20:D303</f>
        <v>1</v>
      </c>
      <c r="L20" s="0" t="n">
        <f aca="false">F20/G20</f>
        <v>1</v>
      </c>
      <c r="M20" s="0" t="n">
        <f aca="false">SUM(H20,I20)</f>
        <v>5</v>
      </c>
    </row>
    <row r="21" customFormat="false" ht="12.8" hidden="false" customHeight="false" outlineLevel="0" collapsed="false">
      <c r="A21" s="0" t="s">
        <v>36</v>
      </c>
      <c r="B21" s="0" t="n">
        <v>0</v>
      </c>
      <c r="C21" s="0" t="n">
        <v>18</v>
      </c>
      <c r="D21" s="0" t="n">
        <f aca="false">SUM(B21:C21)</f>
        <v>18</v>
      </c>
      <c r="E21" s="0" t="n">
        <v>0</v>
      </c>
      <c r="F21" s="0" t="n">
        <v>8</v>
      </c>
      <c r="G21" s="0" t="n">
        <f aca="false">SUM(E21:F21)</f>
        <v>8</v>
      </c>
      <c r="H21" s="0" t="n">
        <v>0</v>
      </c>
      <c r="I21" s="0" t="n">
        <v>8</v>
      </c>
      <c r="J21" s="0" t="n">
        <f aca="false">SUM(H21:I21)</f>
        <v>8</v>
      </c>
      <c r="K21" s="0" t="n">
        <f aca="false">C21:C304/D21:D304</f>
        <v>1</v>
      </c>
      <c r="L21" s="0" t="n">
        <f aca="false">F21/G21</f>
        <v>1</v>
      </c>
      <c r="M21" s="0" t="n">
        <f aca="false">SUM(H21,I21)</f>
        <v>8</v>
      </c>
    </row>
    <row r="22" customFormat="false" ht="12.8" hidden="false" customHeight="false" outlineLevel="0" collapsed="false">
      <c r="A22" s="0" t="s">
        <v>37</v>
      </c>
      <c r="B22" s="0" t="n">
        <v>3</v>
      </c>
      <c r="C22" s="0" t="n">
        <v>220</v>
      </c>
      <c r="D22" s="0" t="n">
        <f aca="false">SUM(B22:C22)</f>
        <v>223</v>
      </c>
      <c r="E22" s="0" t="n">
        <v>5</v>
      </c>
      <c r="F22" s="0" t="n">
        <v>127</v>
      </c>
      <c r="G22" s="0" t="n">
        <f aca="false">SUM(E22:F22)</f>
        <v>132</v>
      </c>
      <c r="H22" s="0" t="n">
        <v>6</v>
      </c>
      <c r="I22" s="0" t="n">
        <v>90</v>
      </c>
      <c r="J22" s="0" t="n">
        <f aca="false">SUM(H22:I22)</f>
        <v>96</v>
      </c>
      <c r="K22" s="0" t="n">
        <f aca="false">C22:C305/D22:D305</f>
        <v>0.986547085201794</v>
      </c>
      <c r="L22" s="0" t="n">
        <f aca="false">F22/G22</f>
        <v>0.962121212121212</v>
      </c>
      <c r="M22" s="0" t="n">
        <f aca="false">SUM(H22,I22)</f>
        <v>96</v>
      </c>
    </row>
    <row r="23" customFormat="false" ht="12.8" hidden="false" customHeight="false" outlineLevel="0" collapsed="false">
      <c r="A23" s="0" t="s">
        <v>38</v>
      </c>
      <c r="B23" s="0" t="n">
        <v>3</v>
      </c>
      <c r="C23" s="0" t="n">
        <v>48</v>
      </c>
      <c r="D23" s="0" t="n">
        <f aca="false">SUM(B23:C23)</f>
        <v>51</v>
      </c>
      <c r="E23" s="0" t="n">
        <v>2</v>
      </c>
      <c r="F23" s="0" t="n">
        <v>18</v>
      </c>
      <c r="G23" s="0" t="n">
        <f aca="false">SUM(E23:F23)</f>
        <v>20</v>
      </c>
      <c r="H23" s="0" t="n">
        <v>2</v>
      </c>
      <c r="I23" s="0" t="n">
        <v>17</v>
      </c>
      <c r="J23" s="0" t="n">
        <f aca="false">SUM(H23:I23)</f>
        <v>19</v>
      </c>
      <c r="K23" s="0" t="n">
        <f aca="false">C23:C306/D23:D306</f>
        <v>0.941176470588235</v>
      </c>
      <c r="L23" s="0" t="n">
        <f aca="false">F23/G23</f>
        <v>0.9</v>
      </c>
      <c r="M23" s="0" t="n">
        <f aca="false">SUM(H23,I23)</f>
        <v>19</v>
      </c>
    </row>
    <row r="24" customFormat="false" ht="12.8" hidden="false" customHeight="false" outlineLevel="0" collapsed="false">
      <c r="A24" s="0" t="s">
        <v>39</v>
      </c>
      <c r="B24" s="0" t="n">
        <v>0</v>
      </c>
      <c r="C24" s="0" t="n">
        <v>4</v>
      </c>
      <c r="D24" s="0" t="n">
        <f aca="false">SUM(B24:C24)</f>
        <v>4</v>
      </c>
      <c r="E24" s="0" t="n">
        <v>1</v>
      </c>
      <c r="F24" s="0" t="n">
        <v>1</v>
      </c>
      <c r="G24" s="0" t="n">
        <f aca="false">SUM(E24:F24)</f>
        <v>2</v>
      </c>
      <c r="H24" s="0" t="n">
        <v>1</v>
      </c>
      <c r="I24" s="0" t="n">
        <v>2</v>
      </c>
      <c r="J24" s="0" t="n">
        <f aca="false">SUM(H24:I24)</f>
        <v>3</v>
      </c>
      <c r="K24" s="0" t="n">
        <f aca="false">C24:C307/D24:D307</f>
        <v>1</v>
      </c>
      <c r="L24" s="0" t="n">
        <f aca="false">F24/G24</f>
        <v>0.5</v>
      </c>
      <c r="M24" s="0" t="n">
        <f aca="false">SUM(H24,I24)</f>
        <v>3</v>
      </c>
    </row>
    <row r="25" customFormat="false" ht="12.8" hidden="false" customHeight="false" outlineLevel="0" collapsed="false">
      <c r="A25" s="0" t="s">
        <v>39</v>
      </c>
      <c r="B25" s="0" t="n">
        <v>0</v>
      </c>
      <c r="C25" s="0" t="n">
        <v>4</v>
      </c>
      <c r="D25" s="0" t="n">
        <f aca="false">SUM(B25:C25)</f>
        <v>4</v>
      </c>
      <c r="E25" s="0" t="n">
        <v>0</v>
      </c>
      <c r="F25" s="0" t="n">
        <v>0</v>
      </c>
      <c r="G25" s="0" t="n">
        <f aca="false">SUM(E25:F25)</f>
        <v>0</v>
      </c>
      <c r="H25" s="0" t="n">
        <v>0</v>
      </c>
      <c r="I25" s="0" t="n">
        <v>2</v>
      </c>
      <c r="J25" s="0" t="n">
        <f aca="false">SUM(H25:I25)</f>
        <v>2</v>
      </c>
      <c r="K25" s="0" t="n">
        <f aca="false">C25:C308/D25:D308</f>
        <v>1</v>
      </c>
      <c r="M25" s="0" t="n">
        <f aca="false">SUM(H25,I25)</f>
        <v>2</v>
      </c>
    </row>
    <row r="26" customFormat="false" ht="12.8" hidden="false" customHeight="false" outlineLevel="0" collapsed="false">
      <c r="A26" s="0" t="s">
        <v>39</v>
      </c>
      <c r="B26" s="0" t="n">
        <v>0</v>
      </c>
      <c r="C26" s="0" t="n">
        <v>5</v>
      </c>
      <c r="D26" s="0" t="n">
        <f aca="false">SUM(B26:C26)</f>
        <v>5</v>
      </c>
      <c r="E26" s="0" t="n">
        <v>0</v>
      </c>
      <c r="F26" s="0" t="n">
        <v>0</v>
      </c>
      <c r="G26" s="0" t="n">
        <f aca="false">SUM(E26:F26)</f>
        <v>0</v>
      </c>
      <c r="H26" s="0" t="n">
        <v>0</v>
      </c>
      <c r="I26" s="0" t="n">
        <v>2</v>
      </c>
      <c r="J26" s="0" t="n">
        <f aca="false">SUM(H26:I26)</f>
        <v>2</v>
      </c>
      <c r="K26" s="0" t="n">
        <f aca="false">C26:C309/D26:D309</f>
        <v>1</v>
      </c>
      <c r="M26" s="0" t="n">
        <f aca="false">SUM(H26,I26)</f>
        <v>2</v>
      </c>
    </row>
    <row r="27" customFormat="false" ht="12.8" hidden="false" customHeight="false" outlineLevel="0" collapsed="false">
      <c r="A27" s="0" t="s">
        <v>39</v>
      </c>
      <c r="B27" s="0" t="n">
        <v>0</v>
      </c>
      <c r="C27" s="0" t="n">
        <v>4</v>
      </c>
      <c r="D27" s="0" t="n">
        <f aca="false">SUM(B27:C27)</f>
        <v>4</v>
      </c>
      <c r="E27" s="0" t="n">
        <v>0</v>
      </c>
      <c r="F27" s="0" t="n">
        <v>0</v>
      </c>
      <c r="G27" s="0" t="n">
        <f aca="false">SUM(E27:F27)</f>
        <v>0</v>
      </c>
      <c r="H27" s="0" t="n">
        <v>0</v>
      </c>
      <c r="I27" s="0" t="n">
        <v>2</v>
      </c>
      <c r="J27" s="0" t="n">
        <f aca="false">SUM(H27:I27)</f>
        <v>2</v>
      </c>
      <c r="K27" s="0" t="n">
        <f aca="false">C27:C310/D27:D310</f>
        <v>1</v>
      </c>
      <c r="M27" s="0" t="n">
        <f aca="false">SUM(H27,I27)</f>
        <v>2</v>
      </c>
    </row>
    <row r="28" customFormat="false" ht="12.8" hidden="false" customHeight="false" outlineLevel="0" collapsed="false">
      <c r="A28" s="0" t="s">
        <v>39</v>
      </c>
      <c r="B28" s="0" t="n">
        <v>0</v>
      </c>
      <c r="C28" s="0" t="n">
        <v>15</v>
      </c>
      <c r="D28" s="0" t="n">
        <f aca="false">SUM(B28:C28)</f>
        <v>15</v>
      </c>
      <c r="E28" s="0" t="n">
        <v>0</v>
      </c>
      <c r="F28" s="0" t="n">
        <v>8</v>
      </c>
      <c r="G28" s="0" t="n">
        <f aca="false">SUM(E28:F28)</f>
        <v>8</v>
      </c>
      <c r="H28" s="0" t="n">
        <v>0</v>
      </c>
      <c r="I28" s="0" t="n">
        <v>6</v>
      </c>
      <c r="J28" s="0" t="n">
        <f aca="false">SUM(H28:I28)</f>
        <v>6</v>
      </c>
      <c r="K28" s="0" t="n">
        <f aca="false">C28:C311/D28:D311</f>
        <v>1</v>
      </c>
      <c r="L28" s="0" t="n">
        <f aca="false">F28/G28</f>
        <v>1</v>
      </c>
      <c r="M28" s="0" t="n">
        <f aca="false">SUM(H28,I28)</f>
        <v>6</v>
      </c>
    </row>
    <row r="29" customFormat="false" ht="12.8" hidden="false" customHeight="false" outlineLevel="0" collapsed="false">
      <c r="A29" s="0" t="s">
        <v>39</v>
      </c>
      <c r="B29" s="0" t="n">
        <v>0</v>
      </c>
      <c r="C29" s="0" t="n">
        <v>17</v>
      </c>
      <c r="D29" s="0" t="n">
        <f aca="false">SUM(B29:C29)</f>
        <v>17</v>
      </c>
      <c r="E29" s="0" t="n">
        <v>0</v>
      </c>
      <c r="F29" s="0" t="n">
        <v>6</v>
      </c>
      <c r="G29" s="0" t="n">
        <f aca="false">SUM(E29:F29)</f>
        <v>6</v>
      </c>
      <c r="H29" s="0" t="n">
        <v>0</v>
      </c>
      <c r="I29" s="0" t="n">
        <v>5</v>
      </c>
      <c r="J29" s="0" t="n">
        <f aca="false">SUM(H29:I29)</f>
        <v>5</v>
      </c>
      <c r="K29" s="0" t="n">
        <f aca="false">C29:C312/D29:D312</f>
        <v>1</v>
      </c>
      <c r="L29" s="0" t="n">
        <f aca="false">F29/G29</f>
        <v>1</v>
      </c>
      <c r="M29" s="0" t="n">
        <f aca="false">SUM(H29,I29)</f>
        <v>5</v>
      </c>
    </row>
    <row r="30" customFormat="false" ht="12.8" hidden="false" customHeight="false" outlineLevel="0" collapsed="false">
      <c r="A30" s="0" t="s">
        <v>40</v>
      </c>
      <c r="B30" s="0" t="n">
        <v>0</v>
      </c>
      <c r="C30" s="0" t="n">
        <v>33</v>
      </c>
      <c r="D30" s="0" t="n">
        <f aca="false">SUM(B30:C30)</f>
        <v>33</v>
      </c>
      <c r="E30" s="0" t="n">
        <v>1</v>
      </c>
      <c r="F30" s="0" t="n">
        <v>19</v>
      </c>
      <c r="G30" s="0" t="n">
        <f aca="false">SUM(E30:F30)</f>
        <v>20</v>
      </c>
      <c r="H30" s="0" t="n">
        <v>1</v>
      </c>
      <c r="I30" s="0" t="n">
        <v>13</v>
      </c>
      <c r="J30" s="0" t="n">
        <f aca="false">SUM(H30:I30)</f>
        <v>14</v>
      </c>
      <c r="K30" s="0" t="n">
        <f aca="false">C30:C313/D30:D313</f>
        <v>1</v>
      </c>
      <c r="L30" s="0" t="n">
        <f aca="false">F30/G30</f>
        <v>0.95</v>
      </c>
      <c r="M30" s="0" t="n">
        <f aca="false">SUM(H30,I30)</f>
        <v>14</v>
      </c>
    </row>
    <row r="31" customFormat="false" ht="12.8" hidden="false" customHeight="false" outlineLevel="0" collapsed="false">
      <c r="A31" s="0" t="s">
        <v>41</v>
      </c>
      <c r="B31" s="0" t="n">
        <v>0</v>
      </c>
      <c r="C31" s="0" t="n">
        <v>7</v>
      </c>
      <c r="D31" s="0" t="n">
        <f aca="false">SUM(B31:C31)</f>
        <v>7</v>
      </c>
      <c r="E31" s="0" t="n">
        <v>0</v>
      </c>
      <c r="F31" s="0" t="n">
        <v>0</v>
      </c>
      <c r="G31" s="0" t="n">
        <f aca="false">SUM(E31:F31)</f>
        <v>0</v>
      </c>
      <c r="H31" s="0" t="n">
        <v>0</v>
      </c>
      <c r="I31" s="0" t="n">
        <v>4</v>
      </c>
      <c r="J31" s="0" t="n">
        <f aca="false">SUM(H31:I31)</f>
        <v>4</v>
      </c>
      <c r="K31" s="0" t="n">
        <f aca="false">C31:C314/D31:D314</f>
        <v>1</v>
      </c>
      <c r="M31" s="0" t="n">
        <f aca="false">SUM(H31,I31)</f>
        <v>4</v>
      </c>
    </row>
    <row r="32" customFormat="false" ht="12.8" hidden="false" customHeight="false" outlineLevel="0" collapsed="false">
      <c r="A32" s="0" t="s">
        <v>39</v>
      </c>
      <c r="B32" s="0" t="n">
        <v>0</v>
      </c>
      <c r="C32" s="0" t="n">
        <v>6</v>
      </c>
      <c r="D32" s="0" t="n">
        <f aca="false">SUM(B32:C32)</f>
        <v>6</v>
      </c>
      <c r="E32" s="0" t="n">
        <v>0</v>
      </c>
      <c r="F32" s="0" t="n">
        <v>2</v>
      </c>
      <c r="G32" s="0" t="n">
        <f aca="false">SUM(E32:F32)</f>
        <v>2</v>
      </c>
      <c r="H32" s="0" t="n">
        <v>0</v>
      </c>
      <c r="I32" s="0" t="n">
        <v>3</v>
      </c>
      <c r="J32" s="0" t="n">
        <f aca="false">SUM(H32:I32)</f>
        <v>3</v>
      </c>
      <c r="K32" s="0" t="n">
        <f aca="false">C32:C315/D32:D315</f>
        <v>1</v>
      </c>
      <c r="L32" s="0" t="n">
        <f aca="false">F32/G32</f>
        <v>1</v>
      </c>
      <c r="M32" s="0" t="n">
        <f aca="false">SUM(H32,I32)</f>
        <v>3</v>
      </c>
    </row>
    <row r="33" customFormat="false" ht="12.8" hidden="false" customHeight="false" outlineLevel="0" collapsed="false">
      <c r="A33" s="0" t="s">
        <v>42</v>
      </c>
      <c r="B33" s="0" t="n">
        <v>11</v>
      </c>
      <c r="C33" s="0" t="n">
        <v>97</v>
      </c>
      <c r="D33" s="0" t="n">
        <f aca="false">SUM(B33:C33)</f>
        <v>108</v>
      </c>
      <c r="E33" s="0" t="n">
        <v>1</v>
      </c>
      <c r="F33" s="0" t="n">
        <v>33</v>
      </c>
      <c r="G33" s="0" t="n">
        <f aca="false">SUM(E33:F33)</f>
        <v>34</v>
      </c>
      <c r="H33" s="0" t="n">
        <v>4</v>
      </c>
      <c r="I33" s="0" t="n">
        <v>38</v>
      </c>
      <c r="J33" s="0" t="n">
        <f aca="false">SUM(H33:I33)</f>
        <v>42</v>
      </c>
      <c r="K33" s="0" t="n">
        <f aca="false">C33:C316/D33:D316</f>
        <v>0.898148148148148</v>
      </c>
      <c r="L33" s="0" t="n">
        <f aca="false">F33/G33</f>
        <v>0.970588235294118</v>
      </c>
      <c r="M33" s="0" t="n">
        <f aca="false">SUM(H33,I33)</f>
        <v>42</v>
      </c>
    </row>
    <row r="34" customFormat="false" ht="12.8" hidden="false" customHeight="false" outlineLevel="0" collapsed="false">
      <c r="A34" s="0" t="s">
        <v>43</v>
      </c>
      <c r="B34" s="0" t="n">
        <v>0</v>
      </c>
      <c r="C34" s="0" t="n">
        <v>24</v>
      </c>
      <c r="D34" s="0" t="n">
        <f aca="false">SUM(B34:C34)</f>
        <v>24</v>
      </c>
      <c r="E34" s="0" t="n">
        <v>0</v>
      </c>
      <c r="F34" s="0" t="n">
        <v>6</v>
      </c>
      <c r="G34" s="0" t="n">
        <f aca="false">SUM(E34:F34)</f>
        <v>6</v>
      </c>
      <c r="H34" s="0" t="n">
        <v>0</v>
      </c>
      <c r="I34" s="0" t="n">
        <v>8</v>
      </c>
      <c r="J34" s="0" t="n">
        <f aca="false">SUM(H34:I34)</f>
        <v>8</v>
      </c>
      <c r="K34" s="0" t="n">
        <f aca="false">C34:C317/D34:D317</f>
        <v>1</v>
      </c>
      <c r="L34" s="0" t="n">
        <f aca="false">F34/G34</f>
        <v>1</v>
      </c>
      <c r="M34" s="0" t="n">
        <f aca="false">SUM(H34,I34)</f>
        <v>8</v>
      </c>
    </row>
    <row r="35" customFormat="false" ht="12.8" hidden="false" customHeight="false" outlineLevel="0" collapsed="false">
      <c r="A35" s="0" t="s">
        <v>44</v>
      </c>
      <c r="B35" s="0" t="n">
        <v>0</v>
      </c>
      <c r="C35" s="0" t="n">
        <v>22</v>
      </c>
      <c r="D35" s="0" t="n">
        <f aca="false">SUM(B35:C35)</f>
        <v>22</v>
      </c>
      <c r="E35" s="0" t="n">
        <v>0</v>
      </c>
      <c r="F35" s="0" t="n">
        <v>6</v>
      </c>
      <c r="G35" s="0" t="n">
        <f aca="false">SUM(E35:F35)</f>
        <v>6</v>
      </c>
      <c r="H35" s="0" t="n">
        <v>0</v>
      </c>
      <c r="I35" s="0" t="n">
        <v>9</v>
      </c>
      <c r="J35" s="0" t="n">
        <f aca="false">SUM(H35:I35)</f>
        <v>9</v>
      </c>
      <c r="K35" s="0" t="n">
        <f aca="false">C35:C318/D35:D318</f>
        <v>1</v>
      </c>
      <c r="L35" s="0" t="n">
        <f aca="false">F35/G35</f>
        <v>1</v>
      </c>
      <c r="M35" s="0" t="n">
        <f aca="false">SUM(H35,I35)</f>
        <v>9</v>
      </c>
    </row>
    <row r="36" customFormat="false" ht="12.8" hidden="false" customHeight="false" outlineLevel="0" collapsed="false">
      <c r="A36" s="0" t="s">
        <v>45</v>
      </c>
      <c r="B36" s="0" t="n">
        <v>0</v>
      </c>
      <c r="C36" s="0" t="n">
        <v>5</v>
      </c>
      <c r="D36" s="0" t="n">
        <f aca="false">SUM(B36:C36)</f>
        <v>5</v>
      </c>
      <c r="E36" s="0" t="n">
        <v>0</v>
      </c>
      <c r="F36" s="0" t="n">
        <v>0</v>
      </c>
      <c r="G36" s="0" t="n">
        <f aca="false">SUM(E36:F36)</f>
        <v>0</v>
      </c>
      <c r="H36" s="0" t="n">
        <v>0</v>
      </c>
      <c r="I36" s="0" t="n">
        <v>4</v>
      </c>
      <c r="J36" s="0" t="n">
        <f aca="false">SUM(H36:I36)</f>
        <v>4</v>
      </c>
      <c r="K36" s="0" t="n">
        <f aca="false">C36:C319/D36:D319</f>
        <v>1</v>
      </c>
      <c r="M36" s="0" t="n">
        <f aca="false">SUM(H36,I36)</f>
        <v>4</v>
      </c>
    </row>
    <row r="37" customFormat="false" ht="12.8" hidden="false" customHeight="false" outlineLevel="0" collapsed="false">
      <c r="A37" s="0" t="s">
        <v>46</v>
      </c>
      <c r="B37" s="0" t="n">
        <v>0</v>
      </c>
      <c r="C37" s="0" t="n">
        <v>8</v>
      </c>
      <c r="D37" s="0" t="n">
        <f aca="false">SUM(B37:C37)</f>
        <v>8</v>
      </c>
      <c r="E37" s="0" t="n">
        <v>1</v>
      </c>
      <c r="F37" s="0" t="n">
        <v>5</v>
      </c>
      <c r="G37" s="0" t="n">
        <f aca="false">SUM(E37:F37)</f>
        <v>6</v>
      </c>
      <c r="H37" s="0" t="n">
        <v>1</v>
      </c>
      <c r="I37" s="0" t="n">
        <v>4</v>
      </c>
      <c r="J37" s="0" t="n">
        <f aca="false">SUM(H37:I37)</f>
        <v>5</v>
      </c>
      <c r="K37" s="0" t="n">
        <f aca="false">C37:C320/D37:D320</f>
        <v>1</v>
      </c>
      <c r="L37" s="0" t="n">
        <f aca="false">F37/G37</f>
        <v>0.833333333333333</v>
      </c>
      <c r="M37" s="0" t="n">
        <f aca="false">SUM(H37,I37)</f>
        <v>5</v>
      </c>
    </row>
    <row r="38" customFormat="false" ht="12.8" hidden="false" customHeight="false" outlineLevel="0" collapsed="false">
      <c r="A38" s="0" t="s">
        <v>47</v>
      </c>
      <c r="B38" s="0" t="n">
        <v>0</v>
      </c>
      <c r="C38" s="0" t="n">
        <v>4</v>
      </c>
      <c r="D38" s="0" t="n">
        <f aca="false">SUM(B38:C38)</f>
        <v>4</v>
      </c>
      <c r="E38" s="0" t="n">
        <v>0</v>
      </c>
      <c r="F38" s="0" t="n">
        <v>0</v>
      </c>
      <c r="G38" s="0" t="n">
        <f aca="false">SUM(E38:F38)</f>
        <v>0</v>
      </c>
      <c r="H38" s="0" t="n">
        <v>0</v>
      </c>
      <c r="I38" s="0" t="n">
        <v>4</v>
      </c>
      <c r="J38" s="0" t="n">
        <f aca="false">SUM(H38:I38)</f>
        <v>4</v>
      </c>
      <c r="K38" s="0" t="n">
        <f aca="false">C38:C321/D38:D321</f>
        <v>1</v>
      </c>
      <c r="M38" s="0" t="n">
        <f aca="false">SUM(H38,I38)</f>
        <v>4</v>
      </c>
    </row>
    <row r="39" customFormat="false" ht="12.8" hidden="false" customHeight="false" outlineLevel="0" collapsed="false">
      <c r="A39" s="0" t="s">
        <v>48</v>
      </c>
      <c r="B39" s="0" t="n">
        <v>0</v>
      </c>
      <c r="C39" s="0" t="n">
        <v>20</v>
      </c>
      <c r="D39" s="0" t="n">
        <f aca="false">SUM(B39:C39)</f>
        <v>20</v>
      </c>
      <c r="E39" s="0" t="n">
        <v>3</v>
      </c>
      <c r="F39" s="0" t="n">
        <v>7</v>
      </c>
      <c r="G39" s="0" t="n">
        <f aca="false">SUM(E39:F39)</f>
        <v>10</v>
      </c>
      <c r="H39" s="0" t="n">
        <v>3</v>
      </c>
      <c r="I39" s="0" t="n">
        <v>8</v>
      </c>
      <c r="J39" s="0" t="n">
        <f aca="false">SUM(H39:I39)</f>
        <v>11</v>
      </c>
      <c r="K39" s="0" t="n">
        <f aca="false">C39:C322/D39:D322</f>
        <v>1</v>
      </c>
      <c r="L39" s="0" t="n">
        <f aca="false">F39/G39</f>
        <v>0.7</v>
      </c>
      <c r="M39" s="0" t="n">
        <f aca="false">SUM(H39,I39)</f>
        <v>11</v>
      </c>
    </row>
    <row r="40" customFormat="false" ht="12.8" hidden="false" customHeight="false" outlineLevel="0" collapsed="false">
      <c r="A40" s="0" t="s">
        <v>49</v>
      </c>
      <c r="B40" s="0" t="n">
        <v>0</v>
      </c>
      <c r="C40" s="0" t="n">
        <v>58</v>
      </c>
      <c r="D40" s="0" t="n">
        <f aca="false">SUM(B40:C40)</f>
        <v>58</v>
      </c>
      <c r="E40" s="0" t="n">
        <v>0</v>
      </c>
      <c r="F40" s="0" t="n">
        <v>4</v>
      </c>
      <c r="G40" s="0" t="n">
        <f aca="false">SUM(E40:F40)</f>
        <v>4</v>
      </c>
      <c r="H40" s="0" t="n">
        <v>0</v>
      </c>
      <c r="I40" s="0" t="n">
        <v>20</v>
      </c>
      <c r="J40" s="0" t="n">
        <f aca="false">SUM(H40:I40)</f>
        <v>20</v>
      </c>
      <c r="K40" s="0" t="n">
        <f aca="false">C40:C323/D40:D323</f>
        <v>1</v>
      </c>
      <c r="L40" s="0" t="n">
        <f aca="false">F40/G40</f>
        <v>1</v>
      </c>
      <c r="M40" s="0" t="n">
        <f aca="false">SUM(H40,I40)</f>
        <v>20</v>
      </c>
    </row>
    <row r="41" customFormat="false" ht="12.8" hidden="false" customHeight="false" outlineLevel="0" collapsed="false">
      <c r="A41" s="0" t="s">
        <v>50</v>
      </c>
      <c r="B41" s="0" t="n">
        <v>0</v>
      </c>
      <c r="C41" s="0" t="n">
        <v>38</v>
      </c>
      <c r="D41" s="0" t="n">
        <f aca="false">SUM(B41:C41)</f>
        <v>38</v>
      </c>
      <c r="E41" s="0" t="n">
        <v>1</v>
      </c>
      <c r="F41" s="0" t="n">
        <v>19</v>
      </c>
      <c r="G41" s="0" t="n">
        <f aca="false">SUM(E41:F41)</f>
        <v>20</v>
      </c>
      <c r="H41" s="0" t="n">
        <v>1</v>
      </c>
      <c r="I41" s="0" t="n">
        <v>17</v>
      </c>
      <c r="J41" s="0" t="n">
        <f aca="false">SUM(H41:I41)</f>
        <v>18</v>
      </c>
      <c r="K41" s="0" t="n">
        <f aca="false">C41:C324/D41:D324</f>
        <v>1</v>
      </c>
      <c r="L41" s="0" t="n">
        <f aca="false">F41/G41</f>
        <v>0.95</v>
      </c>
      <c r="M41" s="0" t="n">
        <f aca="false">SUM(H41,I41)</f>
        <v>18</v>
      </c>
    </row>
    <row r="42" customFormat="false" ht="12.8" hidden="false" customHeight="false" outlineLevel="0" collapsed="false">
      <c r="A42" s="0" t="s">
        <v>51</v>
      </c>
      <c r="B42" s="0" t="n">
        <v>0</v>
      </c>
      <c r="C42" s="0" t="n">
        <v>3</v>
      </c>
      <c r="D42" s="0" t="n">
        <f aca="false">SUM(B42:C42)</f>
        <v>3</v>
      </c>
      <c r="E42" s="0" t="n">
        <v>0</v>
      </c>
      <c r="F42" s="0" t="n">
        <v>0</v>
      </c>
      <c r="G42" s="0" t="n">
        <f aca="false">SUM(E42:F42)</f>
        <v>0</v>
      </c>
      <c r="H42" s="0" t="n">
        <v>0</v>
      </c>
      <c r="I42" s="0" t="n">
        <v>3</v>
      </c>
      <c r="J42" s="0" t="n">
        <f aca="false">SUM(H42:I42)</f>
        <v>3</v>
      </c>
      <c r="K42" s="0" t="n">
        <f aca="false">C42:C325/D42:D325</f>
        <v>1</v>
      </c>
      <c r="M42" s="0" t="n">
        <f aca="false">SUM(H42,I42)</f>
        <v>3</v>
      </c>
    </row>
    <row r="43" customFormat="false" ht="12.8" hidden="false" customHeight="false" outlineLevel="0" collapsed="false">
      <c r="A43" s="0" t="s">
        <v>52</v>
      </c>
      <c r="B43" s="0" t="n">
        <v>0</v>
      </c>
      <c r="C43" s="0" t="n">
        <v>13</v>
      </c>
      <c r="D43" s="0" t="n">
        <f aca="false">SUM(B43:C43)</f>
        <v>13</v>
      </c>
      <c r="E43" s="0" t="n">
        <v>0</v>
      </c>
      <c r="F43" s="0" t="n">
        <v>0</v>
      </c>
      <c r="G43" s="0" t="n">
        <f aca="false">SUM(E43:F43)</f>
        <v>0</v>
      </c>
      <c r="H43" s="0" t="n">
        <v>0</v>
      </c>
      <c r="I43" s="0" t="n">
        <v>6</v>
      </c>
      <c r="J43" s="0" t="n">
        <f aca="false">SUM(H43:I43)</f>
        <v>6</v>
      </c>
      <c r="K43" s="0" t="n">
        <f aca="false">C43:C326/D43:D326</f>
        <v>1</v>
      </c>
      <c r="M43" s="0" t="n">
        <f aca="false">SUM(H43,I43)</f>
        <v>6</v>
      </c>
    </row>
    <row r="44" customFormat="false" ht="12.8" hidden="false" customHeight="false" outlineLevel="0" collapsed="false">
      <c r="A44" s="0" t="s">
        <v>53</v>
      </c>
      <c r="B44" s="0" t="n">
        <v>2</v>
      </c>
      <c r="C44" s="0" t="n">
        <v>61</v>
      </c>
      <c r="D44" s="0" t="n">
        <f aca="false">SUM(B44:C44)</f>
        <v>63</v>
      </c>
      <c r="E44" s="0" t="n">
        <v>1</v>
      </c>
      <c r="F44" s="0" t="n">
        <v>21</v>
      </c>
      <c r="G44" s="0" t="n">
        <f aca="false">SUM(E44:F44)</f>
        <v>22</v>
      </c>
      <c r="H44" s="0" t="n">
        <v>2</v>
      </c>
      <c r="I44" s="0" t="n">
        <v>27</v>
      </c>
      <c r="J44" s="0" t="n">
        <f aca="false">SUM(H44:I44)</f>
        <v>29</v>
      </c>
      <c r="K44" s="0" t="n">
        <f aca="false">C44:C327/D44:D327</f>
        <v>0.968253968253968</v>
      </c>
      <c r="L44" s="0" t="n">
        <f aca="false">F44/G44</f>
        <v>0.954545454545455</v>
      </c>
      <c r="M44" s="0" t="n">
        <f aca="false">SUM(H44,I44)</f>
        <v>29</v>
      </c>
    </row>
    <row r="45" customFormat="false" ht="12.8" hidden="false" customHeight="false" outlineLevel="0" collapsed="false">
      <c r="A45" s="0" t="s">
        <v>54</v>
      </c>
      <c r="B45" s="0" t="n">
        <v>5</v>
      </c>
      <c r="C45" s="0" t="n">
        <v>174</v>
      </c>
      <c r="D45" s="0" t="n">
        <f aca="false">SUM(B45:C45)</f>
        <v>179</v>
      </c>
      <c r="E45" s="0" t="n">
        <v>4</v>
      </c>
      <c r="F45" s="0" t="n">
        <v>80</v>
      </c>
      <c r="G45" s="0" t="n">
        <f aca="false">SUM(E45:F45)</f>
        <v>84</v>
      </c>
      <c r="H45" s="0" t="n">
        <v>4</v>
      </c>
      <c r="I45" s="0" t="n">
        <v>75</v>
      </c>
      <c r="J45" s="0" t="n">
        <f aca="false">SUM(H45:I45)</f>
        <v>79</v>
      </c>
      <c r="K45" s="0" t="n">
        <f aca="false">C45:C328/D45:D328</f>
        <v>0.972067039106145</v>
      </c>
      <c r="L45" s="0" t="n">
        <f aca="false">F45/G45</f>
        <v>0.952380952380952</v>
      </c>
      <c r="M45" s="0" t="n">
        <f aca="false">SUM(H45,I45)</f>
        <v>79</v>
      </c>
    </row>
    <row r="46" customFormat="false" ht="12.8" hidden="false" customHeight="false" outlineLevel="0" collapsed="false">
      <c r="A46" s="0" t="s">
        <v>55</v>
      </c>
      <c r="B46" s="0" t="n">
        <v>15</v>
      </c>
      <c r="C46" s="0" t="n">
        <v>82</v>
      </c>
      <c r="D46" s="0" t="n">
        <f aca="false">SUM(B46:C46)</f>
        <v>97</v>
      </c>
      <c r="E46" s="0" t="n">
        <v>14</v>
      </c>
      <c r="F46" s="0" t="n">
        <v>20</v>
      </c>
      <c r="G46" s="0" t="n">
        <f aca="false">SUM(E46:F46)</f>
        <v>34</v>
      </c>
      <c r="H46" s="0" t="n">
        <v>14</v>
      </c>
      <c r="I46" s="0" t="n">
        <v>18</v>
      </c>
      <c r="J46" s="0" t="n">
        <f aca="false">SUM(H46:I46)</f>
        <v>32</v>
      </c>
      <c r="K46" s="0" t="n">
        <f aca="false">C46:C329/D46:D329</f>
        <v>0.845360824742268</v>
      </c>
      <c r="L46" s="0" t="n">
        <f aca="false">F46/G46</f>
        <v>0.588235294117647</v>
      </c>
      <c r="M46" s="0" t="n">
        <f aca="false">SUM(H46,I46)</f>
        <v>32</v>
      </c>
    </row>
    <row r="47" customFormat="false" ht="12.8" hidden="false" customHeight="false" outlineLevel="0" collapsed="false">
      <c r="A47" s="0" t="s">
        <v>56</v>
      </c>
      <c r="B47" s="0" t="n">
        <v>0</v>
      </c>
      <c r="C47" s="0" t="n">
        <v>7</v>
      </c>
      <c r="D47" s="0" t="n">
        <f aca="false">SUM(B47:C47)</f>
        <v>7</v>
      </c>
      <c r="E47" s="0" t="n">
        <v>0</v>
      </c>
      <c r="F47" s="0" t="n">
        <v>2</v>
      </c>
      <c r="G47" s="0" t="n">
        <f aca="false">SUM(E47:F47)</f>
        <v>2</v>
      </c>
      <c r="H47" s="0" t="n">
        <v>0</v>
      </c>
      <c r="I47" s="0" t="n">
        <v>4</v>
      </c>
      <c r="J47" s="0" t="n">
        <f aca="false">SUM(H47:I47)</f>
        <v>4</v>
      </c>
      <c r="K47" s="0" t="n">
        <f aca="false">C47:C330/D47:D330</f>
        <v>1</v>
      </c>
      <c r="L47" s="0" t="n">
        <f aca="false">F47/G47</f>
        <v>1</v>
      </c>
      <c r="M47" s="0" t="n">
        <f aca="false">SUM(H47,I47)</f>
        <v>4</v>
      </c>
    </row>
    <row r="48" customFormat="false" ht="12.8" hidden="false" customHeight="false" outlineLevel="0" collapsed="false">
      <c r="A48" s="0" t="s">
        <v>57</v>
      </c>
      <c r="B48" s="0" t="n">
        <v>3</v>
      </c>
      <c r="C48" s="0" t="n">
        <v>48</v>
      </c>
      <c r="D48" s="0" t="n">
        <f aca="false">SUM(B48:C48)</f>
        <v>51</v>
      </c>
      <c r="E48" s="0" t="n">
        <v>4</v>
      </c>
      <c r="F48" s="0" t="n">
        <v>20</v>
      </c>
      <c r="G48" s="0" t="n">
        <f aca="false">SUM(E48:F48)</f>
        <v>24</v>
      </c>
      <c r="H48" s="0" t="n">
        <v>4</v>
      </c>
      <c r="I48" s="0" t="n">
        <v>28</v>
      </c>
      <c r="J48" s="0" t="n">
        <f aca="false">SUM(H48:I48)</f>
        <v>32</v>
      </c>
      <c r="K48" s="0" t="n">
        <f aca="false">C48:C331/D48:D331</f>
        <v>0.941176470588235</v>
      </c>
      <c r="L48" s="0" t="n">
        <f aca="false">F48/G48</f>
        <v>0.833333333333333</v>
      </c>
      <c r="M48" s="0" t="n">
        <f aca="false">SUM(H48,I48)</f>
        <v>32</v>
      </c>
    </row>
    <row r="49" customFormat="false" ht="12.8" hidden="false" customHeight="false" outlineLevel="0" collapsed="false">
      <c r="A49" s="0" t="s">
        <v>58</v>
      </c>
      <c r="B49" s="0" t="n">
        <v>0</v>
      </c>
      <c r="C49" s="0" t="n">
        <v>3</v>
      </c>
      <c r="D49" s="0" t="n">
        <f aca="false">SUM(B49:C49)</f>
        <v>3</v>
      </c>
      <c r="E49" s="0" t="n">
        <v>0</v>
      </c>
      <c r="F49" s="0" t="n">
        <v>0</v>
      </c>
      <c r="G49" s="0" t="n">
        <f aca="false">SUM(E49:F49)</f>
        <v>0</v>
      </c>
      <c r="H49" s="0" t="n">
        <v>0</v>
      </c>
      <c r="I49" s="0" t="n">
        <v>2</v>
      </c>
      <c r="J49" s="0" t="n">
        <f aca="false">SUM(H49:I49)</f>
        <v>2</v>
      </c>
      <c r="K49" s="0" t="n">
        <f aca="false">C49:C332/D49:D332</f>
        <v>1</v>
      </c>
      <c r="M49" s="0" t="n">
        <f aca="false">SUM(H49,I49)</f>
        <v>2</v>
      </c>
    </row>
    <row r="50" customFormat="false" ht="12.8" hidden="false" customHeight="false" outlineLevel="0" collapsed="false">
      <c r="A50" s="0" t="s">
        <v>59</v>
      </c>
      <c r="B50" s="0" t="n">
        <v>2</v>
      </c>
      <c r="C50" s="0" t="n">
        <v>138</v>
      </c>
      <c r="D50" s="0" t="n">
        <f aca="false">SUM(B50:C50)</f>
        <v>140</v>
      </c>
      <c r="E50" s="0" t="n">
        <v>1</v>
      </c>
      <c r="F50" s="0" t="n">
        <v>51</v>
      </c>
      <c r="G50" s="0" t="n">
        <f aca="false">SUM(E50:F50)</f>
        <v>52</v>
      </c>
      <c r="H50" s="0" t="n">
        <v>1</v>
      </c>
      <c r="I50" s="0" t="n">
        <v>61</v>
      </c>
      <c r="J50" s="0" t="n">
        <f aca="false">SUM(H50:I50)</f>
        <v>62</v>
      </c>
      <c r="K50" s="0" t="n">
        <f aca="false">C50:C333/D50:D333</f>
        <v>0.985714285714286</v>
      </c>
      <c r="L50" s="0" t="n">
        <f aca="false">F50/G50</f>
        <v>0.980769230769231</v>
      </c>
      <c r="M50" s="0" t="n">
        <f aca="false">SUM(H50,I50)</f>
        <v>62</v>
      </c>
    </row>
    <row r="51" customFormat="false" ht="12.8" hidden="false" customHeight="false" outlineLevel="0" collapsed="false">
      <c r="A51" s="0" t="s">
        <v>60</v>
      </c>
      <c r="B51" s="0" t="n">
        <v>73</v>
      </c>
      <c r="C51" s="0" t="n">
        <v>17</v>
      </c>
      <c r="D51" s="0" t="n">
        <f aca="false">SUM(B51:C51)</f>
        <v>90</v>
      </c>
      <c r="E51" s="0" t="n">
        <v>11</v>
      </c>
      <c r="F51" s="0" t="n">
        <v>5</v>
      </c>
      <c r="G51" s="0" t="n">
        <f aca="false">SUM(E51:F51)</f>
        <v>16</v>
      </c>
      <c r="H51" s="0" t="n">
        <v>65</v>
      </c>
      <c r="I51" s="0" t="n">
        <v>6</v>
      </c>
      <c r="J51" s="0" t="n">
        <f aca="false">SUM(H51:I51)</f>
        <v>71</v>
      </c>
      <c r="K51" s="0" t="n">
        <f aca="false">C51:C334/D51:D334</f>
        <v>0.188888888888889</v>
      </c>
      <c r="L51" s="0" t="n">
        <f aca="false">F51/G51</f>
        <v>0.3125</v>
      </c>
      <c r="M51" s="0" t="n">
        <f aca="false">SUM(H51,I51)</f>
        <v>71</v>
      </c>
    </row>
    <row r="52" customFormat="false" ht="12.8" hidden="false" customHeight="false" outlineLevel="0" collapsed="false">
      <c r="A52" s="0" t="s">
        <v>61</v>
      </c>
      <c r="B52" s="0" t="n">
        <v>0</v>
      </c>
      <c r="C52" s="0" t="n">
        <v>10</v>
      </c>
      <c r="D52" s="0" t="n">
        <f aca="false">SUM(B52:C52)</f>
        <v>10</v>
      </c>
      <c r="E52" s="0" t="n">
        <v>0</v>
      </c>
      <c r="F52" s="0" t="n">
        <v>0</v>
      </c>
      <c r="G52" s="0" t="n">
        <f aca="false">SUM(E52:F52)</f>
        <v>0</v>
      </c>
      <c r="H52" s="0" t="n">
        <v>0</v>
      </c>
      <c r="I52" s="0" t="n">
        <v>5</v>
      </c>
      <c r="J52" s="0" t="n">
        <f aca="false">SUM(H52:I52)</f>
        <v>5</v>
      </c>
      <c r="K52" s="0" t="n">
        <f aca="false">C52:C335/D52:D335</f>
        <v>1</v>
      </c>
      <c r="M52" s="0" t="n">
        <f aca="false">SUM(H52,I52)</f>
        <v>5</v>
      </c>
    </row>
    <row r="53" customFormat="false" ht="12.8" hidden="false" customHeight="false" outlineLevel="0" collapsed="false">
      <c r="A53" s="0" t="s">
        <v>62</v>
      </c>
      <c r="B53" s="0" t="n">
        <v>11</v>
      </c>
      <c r="C53" s="0" t="n">
        <v>346</v>
      </c>
      <c r="D53" s="0" t="n">
        <f aca="false">SUM(B53:C53)</f>
        <v>357</v>
      </c>
      <c r="E53" s="0" t="n">
        <v>17</v>
      </c>
      <c r="F53" s="0" t="n">
        <v>111</v>
      </c>
      <c r="G53" s="0" t="n">
        <f aca="false">SUM(E53:F53)</f>
        <v>128</v>
      </c>
      <c r="H53" s="0" t="n">
        <v>16</v>
      </c>
      <c r="I53" s="0" t="n">
        <v>155</v>
      </c>
      <c r="J53" s="0" t="n">
        <f aca="false">SUM(H53:I53)</f>
        <v>171</v>
      </c>
      <c r="K53" s="0" t="n">
        <f aca="false">C53:C336/D53:D336</f>
        <v>0.969187675070028</v>
      </c>
      <c r="L53" s="0" t="n">
        <f aca="false">F53/G53</f>
        <v>0.8671875</v>
      </c>
      <c r="M53" s="0" t="n">
        <f aca="false">SUM(H53,I53)</f>
        <v>171</v>
      </c>
    </row>
    <row r="54" customFormat="false" ht="12.8" hidden="false" customHeight="false" outlineLevel="0" collapsed="false">
      <c r="A54" s="0" t="s">
        <v>63</v>
      </c>
      <c r="B54" s="0" t="n">
        <v>0</v>
      </c>
      <c r="C54" s="0" t="n">
        <v>8</v>
      </c>
      <c r="D54" s="0" t="n">
        <f aca="false">SUM(B54:C54)</f>
        <v>8</v>
      </c>
      <c r="E54" s="0" t="n">
        <v>0</v>
      </c>
      <c r="F54" s="0" t="n">
        <v>0</v>
      </c>
      <c r="G54" s="0" t="n">
        <f aca="false">SUM(E54:F54)</f>
        <v>0</v>
      </c>
      <c r="H54" s="0" t="n">
        <v>0</v>
      </c>
      <c r="I54" s="0" t="n">
        <v>4</v>
      </c>
      <c r="J54" s="0" t="n">
        <f aca="false">SUM(H54:I54)</f>
        <v>4</v>
      </c>
      <c r="K54" s="0" t="n">
        <f aca="false">C54:C337/D54:D337</f>
        <v>1</v>
      </c>
      <c r="M54" s="0" t="n">
        <f aca="false">SUM(H54,I54)</f>
        <v>4</v>
      </c>
    </row>
    <row r="55" customFormat="false" ht="12.8" hidden="false" customHeight="false" outlineLevel="0" collapsed="false">
      <c r="A55" s="0" t="s">
        <v>64</v>
      </c>
      <c r="B55" s="0" t="n">
        <v>2</v>
      </c>
      <c r="C55" s="0" t="n">
        <v>35</v>
      </c>
      <c r="D55" s="0" t="n">
        <f aca="false">SUM(B55:C55)</f>
        <v>37</v>
      </c>
      <c r="E55" s="0" t="n">
        <v>0</v>
      </c>
      <c r="F55" s="0" t="n">
        <v>8</v>
      </c>
      <c r="G55" s="0" t="n">
        <f aca="false">SUM(E55:F55)</f>
        <v>8</v>
      </c>
      <c r="H55" s="0" t="n">
        <v>0</v>
      </c>
      <c r="I55" s="0" t="n">
        <v>15</v>
      </c>
      <c r="J55" s="0" t="n">
        <f aca="false">SUM(H55:I55)</f>
        <v>15</v>
      </c>
      <c r="K55" s="0" t="n">
        <f aca="false">C55:C338/D55:D338</f>
        <v>0.945945945945946</v>
      </c>
      <c r="L55" s="0" t="n">
        <f aca="false">F55/G55</f>
        <v>1</v>
      </c>
      <c r="M55" s="0" t="n">
        <f aca="false">SUM(H55,I55)</f>
        <v>15</v>
      </c>
    </row>
    <row r="56" customFormat="false" ht="12.8" hidden="false" customHeight="false" outlineLevel="0" collapsed="false">
      <c r="A56" s="0" t="s">
        <v>65</v>
      </c>
      <c r="B56" s="0" t="n">
        <v>0</v>
      </c>
      <c r="C56" s="0" t="n">
        <v>201</v>
      </c>
      <c r="D56" s="0" t="n">
        <f aca="false">SUM(B56:C56)</f>
        <v>201</v>
      </c>
      <c r="E56" s="0" t="n">
        <v>3</v>
      </c>
      <c r="F56" s="0" t="n">
        <v>67</v>
      </c>
      <c r="G56" s="0" t="n">
        <f aca="false">SUM(E56:F56)</f>
        <v>70</v>
      </c>
      <c r="H56" s="0" t="n">
        <v>3</v>
      </c>
      <c r="I56" s="0" t="n">
        <v>68</v>
      </c>
      <c r="J56" s="0" t="n">
        <f aca="false">SUM(H56:I56)</f>
        <v>71</v>
      </c>
      <c r="K56" s="0" t="n">
        <f aca="false">C56:C339/D56:D339</f>
        <v>1</v>
      </c>
      <c r="L56" s="0" t="n">
        <f aca="false">F56/G56</f>
        <v>0.957142857142857</v>
      </c>
      <c r="M56" s="0" t="n">
        <f aca="false">SUM(H56,I56)</f>
        <v>71</v>
      </c>
    </row>
    <row r="57" customFormat="false" ht="12.8" hidden="false" customHeight="false" outlineLevel="0" collapsed="false">
      <c r="A57" s="0" t="s">
        <v>66</v>
      </c>
      <c r="B57" s="0" t="n">
        <v>0</v>
      </c>
      <c r="C57" s="0" t="n">
        <v>10</v>
      </c>
      <c r="D57" s="0" t="n">
        <f aca="false">SUM(B57:C57)</f>
        <v>10</v>
      </c>
      <c r="E57" s="0" t="n">
        <v>0</v>
      </c>
      <c r="F57" s="0" t="n">
        <v>2</v>
      </c>
      <c r="G57" s="0" t="n">
        <f aca="false">SUM(E57:F57)</f>
        <v>2</v>
      </c>
      <c r="H57" s="0" t="n">
        <v>0</v>
      </c>
      <c r="I57" s="0" t="n">
        <v>7</v>
      </c>
      <c r="J57" s="0" t="n">
        <f aca="false">SUM(H57:I57)</f>
        <v>7</v>
      </c>
      <c r="K57" s="0" t="n">
        <f aca="false">C57:C340/D57:D340</f>
        <v>1</v>
      </c>
      <c r="L57" s="0" t="n">
        <f aca="false">F57/G57</f>
        <v>1</v>
      </c>
      <c r="M57" s="0" t="n">
        <f aca="false">SUM(H57,I57)</f>
        <v>7</v>
      </c>
    </row>
    <row r="58" customFormat="false" ht="12.8" hidden="false" customHeight="false" outlineLevel="0" collapsed="false">
      <c r="A58" s="0" t="s">
        <v>67</v>
      </c>
      <c r="B58" s="0" t="n">
        <v>3</v>
      </c>
      <c r="C58" s="0" t="n">
        <v>128</v>
      </c>
      <c r="D58" s="0" t="n">
        <f aca="false">SUM(B58:C58)</f>
        <v>131</v>
      </c>
      <c r="E58" s="0" t="n">
        <v>2</v>
      </c>
      <c r="F58" s="0" t="n">
        <v>10</v>
      </c>
      <c r="G58" s="0" t="n">
        <f aca="false">SUM(E58:F58)</f>
        <v>12</v>
      </c>
      <c r="H58" s="0" t="n">
        <v>4</v>
      </c>
      <c r="I58" s="0" t="n">
        <v>100</v>
      </c>
      <c r="J58" s="0" t="n">
        <f aca="false">SUM(H58:I58)</f>
        <v>104</v>
      </c>
      <c r="K58" s="0" t="n">
        <f aca="false">C58:C341/D58:D341</f>
        <v>0.977099236641221</v>
      </c>
      <c r="L58" s="0" t="n">
        <f aca="false">F58/G58</f>
        <v>0.833333333333333</v>
      </c>
      <c r="M58" s="0" t="n">
        <f aca="false">SUM(H58,I58)</f>
        <v>104</v>
      </c>
    </row>
    <row r="59" customFormat="false" ht="12.8" hidden="false" customHeight="false" outlineLevel="0" collapsed="false">
      <c r="A59" s="0" t="s">
        <v>68</v>
      </c>
      <c r="B59" s="0" t="n">
        <v>10</v>
      </c>
      <c r="C59" s="0" t="n">
        <v>160</v>
      </c>
      <c r="D59" s="0" t="n">
        <f aca="false">SUM(B59:C59)</f>
        <v>170</v>
      </c>
      <c r="E59" s="0" t="n">
        <v>12</v>
      </c>
      <c r="F59" s="0" t="n">
        <v>74</v>
      </c>
      <c r="G59" s="0" t="n">
        <f aca="false">SUM(E59:F59)</f>
        <v>86</v>
      </c>
      <c r="H59" s="0" t="n">
        <v>13</v>
      </c>
      <c r="I59" s="0" t="n">
        <v>64</v>
      </c>
      <c r="J59" s="0" t="n">
        <f aca="false">SUM(H59:I59)</f>
        <v>77</v>
      </c>
      <c r="K59" s="0" t="n">
        <f aca="false">C59:C342/D59:D342</f>
        <v>0.941176470588235</v>
      </c>
      <c r="L59" s="0" t="n">
        <f aca="false">F59/G59</f>
        <v>0.86046511627907</v>
      </c>
      <c r="M59" s="0" t="n">
        <f aca="false">SUM(H59,I59)</f>
        <v>77</v>
      </c>
    </row>
    <row r="60" customFormat="false" ht="12.8" hidden="false" customHeight="false" outlineLevel="0" collapsed="false">
      <c r="A60" s="0" t="s">
        <v>69</v>
      </c>
      <c r="B60" s="0" t="n">
        <v>0</v>
      </c>
      <c r="C60" s="0" t="n">
        <v>56</v>
      </c>
      <c r="D60" s="0" t="n">
        <f aca="false">SUM(B60:C60)</f>
        <v>56</v>
      </c>
      <c r="E60" s="0" t="n">
        <v>1</v>
      </c>
      <c r="F60" s="0" t="n">
        <v>13</v>
      </c>
      <c r="G60" s="0" t="n">
        <f aca="false">SUM(E60:F60)</f>
        <v>14</v>
      </c>
      <c r="H60" s="0" t="n">
        <v>1</v>
      </c>
      <c r="I60" s="0" t="n">
        <v>22</v>
      </c>
      <c r="J60" s="0" t="n">
        <f aca="false">SUM(H60:I60)</f>
        <v>23</v>
      </c>
      <c r="K60" s="0" t="n">
        <f aca="false">C60:C343/D60:D343</f>
        <v>1</v>
      </c>
      <c r="L60" s="0" t="n">
        <f aca="false">F60/G60</f>
        <v>0.928571428571429</v>
      </c>
      <c r="M60" s="0" t="n">
        <f aca="false">SUM(H60,I60)</f>
        <v>23</v>
      </c>
    </row>
    <row r="61" customFormat="false" ht="12.8" hidden="false" customHeight="false" outlineLevel="0" collapsed="false">
      <c r="A61" s="0" t="s">
        <v>70</v>
      </c>
      <c r="B61" s="0" t="n">
        <v>8</v>
      </c>
      <c r="C61" s="0" t="n">
        <v>14</v>
      </c>
      <c r="D61" s="0" t="n">
        <f aca="false">SUM(B61:C61)</f>
        <v>22</v>
      </c>
      <c r="E61" s="0" t="n">
        <v>0</v>
      </c>
      <c r="F61" s="0" t="n">
        <v>0</v>
      </c>
      <c r="G61" s="0" t="n">
        <f aca="false">SUM(E61:F61)</f>
        <v>0</v>
      </c>
      <c r="H61" s="0" t="n">
        <v>1</v>
      </c>
      <c r="I61" s="0" t="n">
        <v>4</v>
      </c>
      <c r="J61" s="0" t="n">
        <f aca="false">SUM(H61:I61)</f>
        <v>5</v>
      </c>
      <c r="K61" s="0" t="n">
        <f aca="false">C61:C344/D61:D344</f>
        <v>0.636363636363636</v>
      </c>
      <c r="M61" s="0" t="n">
        <f aca="false">SUM(H61,I61)</f>
        <v>5</v>
      </c>
    </row>
    <row r="62" customFormat="false" ht="12.8" hidden="false" customHeight="false" outlineLevel="0" collapsed="false">
      <c r="A62" s="0" t="s">
        <v>71</v>
      </c>
      <c r="B62" s="0" t="n">
        <v>0</v>
      </c>
      <c r="C62" s="0" t="n">
        <v>26</v>
      </c>
      <c r="D62" s="0" t="n">
        <f aca="false">SUM(B62:C62)</f>
        <v>26</v>
      </c>
      <c r="E62" s="0" t="n">
        <v>0</v>
      </c>
      <c r="F62" s="0" t="n">
        <v>6</v>
      </c>
      <c r="G62" s="0" t="n">
        <f aca="false">SUM(E62:F62)</f>
        <v>6</v>
      </c>
      <c r="H62" s="0" t="n">
        <v>0</v>
      </c>
      <c r="I62" s="0" t="n">
        <v>14</v>
      </c>
      <c r="J62" s="0" t="n">
        <f aca="false">SUM(H62:I62)</f>
        <v>14</v>
      </c>
      <c r="K62" s="0" t="n">
        <f aca="false">C62:C345/D62:D345</f>
        <v>1</v>
      </c>
      <c r="L62" s="0" t="n">
        <f aca="false">F62/G62</f>
        <v>1</v>
      </c>
      <c r="M62" s="0" t="n">
        <f aca="false">SUM(H62,I62)</f>
        <v>14</v>
      </c>
    </row>
    <row r="63" customFormat="false" ht="12.8" hidden="false" customHeight="false" outlineLevel="0" collapsed="false">
      <c r="A63" s="0" t="s">
        <v>72</v>
      </c>
      <c r="B63" s="0" t="n">
        <v>23</v>
      </c>
      <c r="C63" s="0" t="n">
        <v>16</v>
      </c>
      <c r="D63" s="0" t="n">
        <f aca="false">SUM(B63:C63)</f>
        <v>39</v>
      </c>
      <c r="E63" s="0" t="n">
        <v>0</v>
      </c>
      <c r="F63" s="0" t="n">
        <v>0</v>
      </c>
      <c r="G63" s="0" t="n">
        <f aca="false">SUM(E63:F63)</f>
        <v>0</v>
      </c>
      <c r="H63" s="0" t="n">
        <v>3</v>
      </c>
      <c r="I63" s="0" t="n">
        <v>5</v>
      </c>
      <c r="J63" s="0" t="n">
        <f aca="false">SUM(H63:I63)</f>
        <v>8</v>
      </c>
      <c r="K63" s="0" t="n">
        <f aca="false">C63:C346/D63:D346</f>
        <v>0.41025641025641</v>
      </c>
      <c r="M63" s="0" t="n">
        <f aca="false">SUM(H63,I63)</f>
        <v>8</v>
      </c>
    </row>
    <row r="64" customFormat="false" ht="12.8" hidden="false" customHeight="false" outlineLevel="0" collapsed="false">
      <c r="A64" s="0" t="s">
        <v>73</v>
      </c>
      <c r="B64" s="0" t="n">
        <v>1</v>
      </c>
      <c r="C64" s="0" t="n">
        <v>2</v>
      </c>
      <c r="D64" s="0" t="n">
        <f aca="false">SUM(B64:C64)</f>
        <v>3</v>
      </c>
      <c r="E64" s="0" t="n">
        <v>0</v>
      </c>
      <c r="F64" s="0" t="n">
        <v>0</v>
      </c>
      <c r="G64" s="0" t="n">
        <f aca="false">SUM(E64:F64)</f>
        <v>0</v>
      </c>
      <c r="H64" s="0" t="n">
        <v>1</v>
      </c>
      <c r="I64" s="0" t="n">
        <v>2</v>
      </c>
      <c r="J64" s="0" t="n">
        <f aca="false">SUM(H64:I64)</f>
        <v>3</v>
      </c>
      <c r="K64" s="0" t="n">
        <f aca="false">C64:C347/D64:D347</f>
        <v>0.666666666666667</v>
      </c>
      <c r="M64" s="0" t="n">
        <f aca="false">SUM(H64,I64)</f>
        <v>3</v>
      </c>
    </row>
    <row r="65" customFormat="false" ht="12.8" hidden="false" customHeight="false" outlineLevel="0" collapsed="false">
      <c r="A65" s="0" t="s">
        <v>74</v>
      </c>
      <c r="B65" s="0" t="n">
        <v>2</v>
      </c>
      <c r="C65" s="0" t="n">
        <v>19</v>
      </c>
      <c r="D65" s="0" t="n">
        <f aca="false">SUM(B65:C65)</f>
        <v>21</v>
      </c>
      <c r="E65" s="0" t="n">
        <v>3</v>
      </c>
      <c r="F65" s="0" t="n">
        <v>13</v>
      </c>
      <c r="G65" s="0" t="n">
        <f aca="false">SUM(E65:F65)</f>
        <v>16</v>
      </c>
      <c r="H65" s="0" t="n">
        <v>3</v>
      </c>
      <c r="I65" s="0" t="n">
        <v>10</v>
      </c>
      <c r="J65" s="0" t="n">
        <f aca="false">SUM(H65:I65)</f>
        <v>13</v>
      </c>
      <c r="K65" s="0" t="n">
        <f aca="false">C65:C348/D65:D348</f>
        <v>0.904761904761905</v>
      </c>
      <c r="L65" s="0" t="n">
        <f aca="false">F65/G65</f>
        <v>0.8125</v>
      </c>
      <c r="M65" s="0" t="n">
        <f aca="false">SUM(H65,I65)</f>
        <v>13</v>
      </c>
    </row>
    <row r="66" customFormat="false" ht="12.8" hidden="false" customHeight="false" outlineLevel="0" collapsed="false">
      <c r="A66" s="0" t="s">
        <v>75</v>
      </c>
      <c r="B66" s="0" t="n">
        <v>3</v>
      </c>
      <c r="C66" s="0" t="n">
        <v>5</v>
      </c>
      <c r="D66" s="0" t="n">
        <f aca="false">SUM(B66:C66)</f>
        <v>8</v>
      </c>
      <c r="E66" s="0" t="n">
        <v>0</v>
      </c>
      <c r="F66" s="0" t="n">
        <v>0</v>
      </c>
      <c r="G66" s="0" t="n">
        <f aca="false">SUM(E66:F66)</f>
        <v>0</v>
      </c>
      <c r="H66" s="0" t="n">
        <v>1</v>
      </c>
      <c r="I66" s="0" t="n">
        <v>3</v>
      </c>
      <c r="J66" s="0" t="n">
        <f aca="false">SUM(H66:I66)</f>
        <v>4</v>
      </c>
      <c r="K66" s="0" t="n">
        <f aca="false">C66:C349/D66:D349</f>
        <v>0.625</v>
      </c>
      <c r="M66" s="0" t="n">
        <f aca="false">SUM(H66,I66)</f>
        <v>4</v>
      </c>
    </row>
    <row r="67" customFormat="false" ht="12.8" hidden="false" customHeight="false" outlineLevel="0" collapsed="false">
      <c r="A67" s="0" t="s">
        <v>76</v>
      </c>
      <c r="B67" s="0" t="n">
        <v>2</v>
      </c>
      <c r="C67" s="0" t="n">
        <v>21</v>
      </c>
      <c r="D67" s="0" t="n">
        <f aca="false">SUM(B67:C67)</f>
        <v>23</v>
      </c>
      <c r="E67" s="0" t="n">
        <v>1</v>
      </c>
      <c r="F67" s="0" t="n">
        <v>5</v>
      </c>
      <c r="G67" s="0" t="n">
        <f aca="false">SUM(E67:F67)</f>
        <v>6</v>
      </c>
      <c r="H67" s="0" t="n">
        <v>2</v>
      </c>
      <c r="I67" s="0" t="n">
        <v>7</v>
      </c>
      <c r="J67" s="0" t="n">
        <f aca="false">SUM(H67:I67)</f>
        <v>9</v>
      </c>
      <c r="K67" s="0" t="n">
        <f aca="false">C67:C350/D67:D350</f>
        <v>0.91304347826087</v>
      </c>
      <c r="L67" s="0" t="n">
        <f aca="false">F67/G67</f>
        <v>0.833333333333333</v>
      </c>
      <c r="M67" s="0" t="n">
        <f aca="false">SUM(H67,I67)</f>
        <v>9</v>
      </c>
    </row>
    <row r="68" customFormat="false" ht="12.8" hidden="false" customHeight="false" outlineLevel="0" collapsed="false">
      <c r="A68" s="0" t="s">
        <v>77</v>
      </c>
      <c r="B68" s="0" t="n">
        <v>0</v>
      </c>
      <c r="C68" s="0" t="n">
        <v>24</v>
      </c>
      <c r="D68" s="0" t="n">
        <f aca="false">SUM(B68:C68)</f>
        <v>24</v>
      </c>
      <c r="E68" s="0" t="n">
        <v>1</v>
      </c>
      <c r="F68" s="0" t="n">
        <v>7</v>
      </c>
      <c r="G68" s="0" t="n">
        <f aca="false">SUM(E68:F68)</f>
        <v>8</v>
      </c>
      <c r="H68" s="0" t="n">
        <v>1</v>
      </c>
      <c r="I68" s="0" t="n">
        <v>11</v>
      </c>
      <c r="J68" s="0" t="n">
        <f aca="false">SUM(H68:I68)</f>
        <v>12</v>
      </c>
      <c r="K68" s="0" t="n">
        <f aca="false">C68:C351/D68:D351</f>
        <v>1</v>
      </c>
      <c r="L68" s="0" t="n">
        <f aca="false">F68/G68</f>
        <v>0.875</v>
      </c>
      <c r="M68" s="0" t="n">
        <f aca="false">SUM(H68,I68)</f>
        <v>12</v>
      </c>
    </row>
    <row r="69" customFormat="false" ht="12.8" hidden="false" customHeight="false" outlineLevel="0" collapsed="false">
      <c r="A69" s="0" t="s">
        <v>78</v>
      </c>
      <c r="B69" s="0" t="n">
        <v>12</v>
      </c>
      <c r="C69" s="0" t="n">
        <v>62</v>
      </c>
      <c r="D69" s="0" t="n">
        <f aca="false">SUM(B69:C69)</f>
        <v>74</v>
      </c>
      <c r="E69" s="0" t="n">
        <v>0</v>
      </c>
      <c r="F69" s="0" t="n">
        <v>18</v>
      </c>
      <c r="G69" s="0" t="n">
        <f aca="false">SUM(E69:F69)</f>
        <v>18</v>
      </c>
      <c r="H69" s="0" t="n">
        <v>6</v>
      </c>
      <c r="I69" s="0" t="n">
        <v>30</v>
      </c>
      <c r="J69" s="0" t="n">
        <f aca="false">SUM(H69:I69)</f>
        <v>36</v>
      </c>
      <c r="K69" s="0" t="n">
        <f aca="false">C69:C352/D69:D352</f>
        <v>0.837837837837838</v>
      </c>
      <c r="L69" s="0" t="n">
        <f aca="false">F69/G69</f>
        <v>1</v>
      </c>
      <c r="M69" s="0" t="n">
        <f aca="false">SUM(H69,I69)</f>
        <v>36</v>
      </c>
    </row>
    <row r="70" customFormat="false" ht="12.8" hidden="false" customHeight="false" outlineLevel="0" collapsed="false">
      <c r="A70" s="0" t="s">
        <v>79</v>
      </c>
      <c r="B70" s="0" t="n">
        <v>0</v>
      </c>
      <c r="C70" s="0" t="n">
        <v>13</v>
      </c>
      <c r="D70" s="0" t="n">
        <f aca="false">SUM(B70:C70)</f>
        <v>13</v>
      </c>
      <c r="E70" s="0" t="n">
        <v>0</v>
      </c>
      <c r="F70" s="0" t="n">
        <v>0</v>
      </c>
      <c r="G70" s="0" t="n">
        <f aca="false">SUM(E70:F70)</f>
        <v>0</v>
      </c>
      <c r="H70" s="0" t="n">
        <v>0</v>
      </c>
      <c r="I70" s="0" t="n">
        <v>6</v>
      </c>
      <c r="J70" s="0" t="n">
        <f aca="false">SUM(H70:I70)</f>
        <v>6</v>
      </c>
      <c r="K70" s="0" t="n">
        <f aca="false">C70:C353/D70:D353</f>
        <v>1</v>
      </c>
      <c r="L70" s="0" t="e">
        <f aca="false">F70/G70</f>
        <v>#DIV/0!</v>
      </c>
      <c r="M70" s="0" t="n">
        <f aca="false">SUM(H70,I70)</f>
        <v>6</v>
      </c>
    </row>
    <row r="71" customFormat="false" ht="12.8" hidden="false" customHeight="false" outlineLevel="0" collapsed="false">
      <c r="A71" s="0" t="s">
        <v>80</v>
      </c>
      <c r="B71" s="0" t="n">
        <v>3</v>
      </c>
      <c r="C71" s="0" t="n">
        <v>38</v>
      </c>
      <c r="D71" s="0" t="n">
        <f aca="false">SUM(B71:C71)</f>
        <v>41</v>
      </c>
      <c r="E71" s="0" t="n">
        <v>0</v>
      </c>
      <c r="F71" s="0" t="n">
        <v>10</v>
      </c>
      <c r="G71" s="0" t="n">
        <f aca="false">SUM(E71:F71)</f>
        <v>10</v>
      </c>
      <c r="H71" s="0" t="n">
        <v>1</v>
      </c>
      <c r="I71" s="0" t="n">
        <v>19</v>
      </c>
      <c r="J71" s="0" t="n">
        <f aca="false">SUM(H71:I71)</f>
        <v>20</v>
      </c>
      <c r="K71" s="0" t="n">
        <f aca="false">C71:C354/D71:D354</f>
        <v>0.926829268292683</v>
      </c>
      <c r="L71" s="0" t="n">
        <f aca="false">F71/G71</f>
        <v>1</v>
      </c>
      <c r="M71" s="0" t="n">
        <f aca="false">SUM(H71,I71)</f>
        <v>20</v>
      </c>
    </row>
    <row r="72" customFormat="false" ht="12.8" hidden="false" customHeight="false" outlineLevel="0" collapsed="false">
      <c r="A72" s="0" t="s">
        <v>81</v>
      </c>
      <c r="B72" s="0" t="n">
        <v>1</v>
      </c>
      <c r="C72" s="0" t="n">
        <v>45</v>
      </c>
      <c r="D72" s="0" t="n">
        <f aca="false">SUM(B72:C72)</f>
        <v>46</v>
      </c>
      <c r="E72" s="0" t="n">
        <v>2</v>
      </c>
      <c r="F72" s="0" t="n">
        <v>16</v>
      </c>
      <c r="G72" s="0" t="n">
        <f aca="false">SUM(E72:F72)</f>
        <v>18</v>
      </c>
      <c r="H72" s="0" t="n">
        <v>2</v>
      </c>
      <c r="I72" s="0" t="n">
        <v>13</v>
      </c>
      <c r="J72" s="0" t="n">
        <f aca="false">SUM(H72:I72)</f>
        <v>15</v>
      </c>
      <c r="K72" s="0" t="n">
        <f aca="false">C72:C355/D72:D355</f>
        <v>0.978260869565217</v>
      </c>
      <c r="L72" s="0" t="n">
        <f aca="false">F72/G72</f>
        <v>0.888888888888889</v>
      </c>
      <c r="M72" s="0" t="n">
        <f aca="false">SUM(H72,I72)</f>
        <v>15</v>
      </c>
    </row>
    <row r="73" customFormat="false" ht="12.8" hidden="false" customHeight="false" outlineLevel="0" collapsed="false">
      <c r="A73" s="0" t="s">
        <v>82</v>
      </c>
      <c r="B73" s="0" t="n">
        <v>1</v>
      </c>
      <c r="C73" s="0" t="n">
        <v>138</v>
      </c>
      <c r="D73" s="0" t="n">
        <f aca="false">SUM(B73:C73)</f>
        <v>139</v>
      </c>
      <c r="E73" s="0" t="n">
        <v>1</v>
      </c>
      <c r="F73" s="0" t="n">
        <v>31</v>
      </c>
      <c r="G73" s="0" t="n">
        <f aca="false">SUM(E73:F73)</f>
        <v>32</v>
      </c>
      <c r="H73" s="0" t="n">
        <v>1</v>
      </c>
      <c r="I73" s="0" t="n">
        <v>49</v>
      </c>
      <c r="J73" s="0" t="n">
        <f aca="false">SUM(H73:I73)</f>
        <v>50</v>
      </c>
      <c r="K73" s="0" t="n">
        <f aca="false">C73:C356/D73:D356</f>
        <v>0.992805755395684</v>
      </c>
      <c r="L73" s="0" t="n">
        <f aca="false">F73/G73</f>
        <v>0.96875</v>
      </c>
      <c r="M73" s="0" t="n">
        <f aca="false">SUM(H73,I73)</f>
        <v>50</v>
      </c>
    </row>
    <row r="74" customFormat="false" ht="12.8" hidden="false" customHeight="false" outlineLevel="0" collapsed="false">
      <c r="A74" s="0" t="s">
        <v>83</v>
      </c>
      <c r="B74" s="0" t="n">
        <v>14</v>
      </c>
      <c r="C74" s="0" t="n">
        <v>41</v>
      </c>
      <c r="D74" s="0" t="n">
        <f aca="false">SUM(B74:C74)</f>
        <v>55</v>
      </c>
      <c r="E74" s="0" t="n">
        <v>1</v>
      </c>
      <c r="F74" s="0" t="n">
        <v>13</v>
      </c>
      <c r="G74" s="0" t="n">
        <f aca="false">SUM(E74:F74)</f>
        <v>14</v>
      </c>
      <c r="H74" s="0" t="n">
        <v>10</v>
      </c>
      <c r="I74" s="0" t="n">
        <v>20</v>
      </c>
      <c r="J74" s="0" t="n">
        <f aca="false">SUM(H74:I74)</f>
        <v>30</v>
      </c>
      <c r="K74" s="0" t="n">
        <f aca="false">C74:C357/D74:D357</f>
        <v>0.745454545454545</v>
      </c>
      <c r="L74" s="0" t="n">
        <f aca="false">F74/G74</f>
        <v>0.928571428571429</v>
      </c>
      <c r="M74" s="0" t="n">
        <f aca="false">SUM(H74,I74)</f>
        <v>30</v>
      </c>
    </row>
    <row r="75" customFormat="false" ht="12.8" hidden="false" customHeight="false" outlineLevel="0" collapsed="false">
      <c r="A75" s="0" t="s">
        <v>84</v>
      </c>
      <c r="B75" s="0" t="n">
        <v>7</v>
      </c>
      <c r="C75" s="0" t="n">
        <v>238</v>
      </c>
      <c r="D75" s="0" t="n">
        <f aca="false">SUM(B75:C75)</f>
        <v>245</v>
      </c>
      <c r="E75" s="0" t="n">
        <v>1</v>
      </c>
      <c r="F75" s="0" t="n">
        <v>103</v>
      </c>
      <c r="G75" s="0" t="n">
        <f aca="false">SUM(E75:F75)</f>
        <v>104</v>
      </c>
      <c r="H75" s="0" t="n">
        <v>1</v>
      </c>
      <c r="I75" s="0" t="n">
        <v>88</v>
      </c>
      <c r="J75" s="0" t="n">
        <f aca="false">SUM(H75:I75)</f>
        <v>89</v>
      </c>
      <c r="K75" s="0" t="n">
        <f aca="false">C75:C358/D75:D358</f>
        <v>0.971428571428571</v>
      </c>
      <c r="L75" s="0" t="n">
        <f aca="false">F75/G75</f>
        <v>0.990384615384615</v>
      </c>
      <c r="M75" s="0" t="n">
        <f aca="false">SUM(H75,I75)</f>
        <v>89</v>
      </c>
    </row>
    <row r="76" customFormat="false" ht="12.8" hidden="false" customHeight="false" outlineLevel="0" collapsed="false">
      <c r="A76" s="0" t="s">
        <v>85</v>
      </c>
      <c r="B76" s="0" t="n">
        <v>7</v>
      </c>
      <c r="C76" s="0" t="n">
        <v>158</v>
      </c>
      <c r="D76" s="0" t="n">
        <f aca="false">SUM(B76:C76)</f>
        <v>165</v>
      </c>
      <c r="E76" s="0" t="n">
        <v>6</v>
      </c>
      <c r="F76" s="0" t="n">
        <v>72</v>
      </c>
      <c r="G76" s="0" t="n">
        <f aca="false">SUM(E76:F76)</f>
        <v>78</v>
      </c>
      <c r="H76" s="0" t="n">
        <v>6</v>
      </c>
      <c r="I76" s="0" t="n">
        <v>60</v>
      </c>
      <c r="J76" s="0" t="n">
        <f aca="false">SUM(H76:I76)</f>
        <v>66</v>
      </c>
      <c r="K76" s="0" t="n">
        <f aca="false">C76:C359/D76:D359</f>
        <v>0.957575757575757</v>
      </c>
      <c r="L76" s="0" t="n">
        <f aca="false">F76/G76</f>
        <v>0.923076923076923</v>
      </c>
      <c r="M76" s="0" t="n">
        <f aca="false">SUM(H76,I76)</f>
        <v>66</v>
      </c>
    </row>
    <row r="77" customFormat="false" ht="12.8" hidden="false" customHeight="false" outlineLevel="0" collapsed="false">
      <c r="A77" s="0" t="s">
        <v>86</v>
      </c>
      <c r="B77" s="0" t="n">
        <v>0</v>
      </c>
      <c r="C77" s="0" t="n">
        <v>9</v>
      </c>
      <c r="D77" s="0" t="n">
        <f aca="false">SUM(B77:C77)</f>
        <v>9</v>
      </c>
      <c r="E77" s="0" t="n">
        <v>0</v>
      </c>
      <c r="F77" s="0" t="n">
        <v>2</v>
      </c>
      <c r="G77" s="0" t="n">
        <f aca="false">SUM(E77:F77)</f>
        <v>2</v>
      </c>
      <c r="H77" s="0" t="n">
        <v>0</v>
      </c>
      <c r="I77" s="0" t="n">
        <v>4</v>
      </c>
      <c r="J77" s="0" t="n">
        <f aca="false">SUM(H77:I77)</f>
        <v>4</v>
      </c>
      <c r="K77" s="0" t="n">
        <f aca="false">C77:C360/D77:D360</f>
        <v>1</v>
      </c>
      <c r="L77" s="0" t="n">
        <f aca="false">F77/G77</f>
        <v>1</v>
      </c>
      <c r="M77" s="0" t="n">
        <f aca="false">SUM(H77,I77)</f>
        <v>4</v>
      </c>
    </row>
    <row r="78" customFormat="false" ht="12.8" hidden="false" customHeight="false" outlineLevel="0" collapsed="false">
      <c r="A78" s="0" t="s">
        <v>87</v>
      </c>
      <c r="B78" s="0" t="n">
        <v>0</v>
      </c>
      <c r="C78" s="0" t="n">
        <v>6</v>
      </c>
      <c r="D78" s="0" t="n">
        <f aca="false">SUM(B78:C78)</f>
        <v>6</v>
      </c>
      <c r="E78" s="0" t="n">
        <v>0</v>
      </c>
      <c r="F78" s="0" t="n">
        <v>4</v>
      </c>
      <c r="G78" s="0" t="n">
        <f aca="false">SUM(E78:F78)</f>
        <v>4</v>
      </c>
      <c r="H78" s="0" t="n">
        <v>0</v>
      </c>
      <c r="I78" s="0" t="n">
        <v>5</v>
      </c>
      <c r="J78" s="0" t="n">
        <f aca="false">SUM(H78:I78)</f>
        <v>5</v>
      </c>
      <c r="K78" s="0" t="n">
        <f aca="false">C78:C361/D78:D361</f>
        <v>1</v>
      </c>
      <c r="L78" s="0" t="n">
        <f aca="false">F78/G78</f>
        <v>1</v>
      </c>
      <c r="M78" s="0" t="n">
        <f aca="false">SUM(H78,I78)</f>
        <v>5</v>
      </c>
    </row>
    <row r="79" customFormat="false" ht="12.8" hidden="false" customHeight="false" outlineLevel="0" collapsed="false">
      <c r="A79" s="0" t="s">
        <v>88</v>
      </c>
      <c r="B79" s="0" t="n">
        <v>0</v>
      </c>
      <c r="C79" s="0" t="n">
        <v>2</v>
      </c>
      <c r="D79" s="0" t="n">
        <f aca="false">SUM(B79:C79)</f>
        <v>2</v>
      </c>
      <c r="E79" s="0" t="n">
        <v>0</v>
      </c>
      <c r="F79" s="0" t="n">
        <v>0</v>
      </c>
      <c r="G79" s="0" t="n">
        <f aca="false">SUM(E79:F79)</f>
        <v>0</v>
      </c>
      <c r="H79" s="0" t="n">
        <v>0</v>
      </c>
      <c r="I79" s="0" t="n">
        <v>2</v>
      </c>
      <c r="J79" s="0" t="n">
        <f aca="false">SUM(H79:I79)</f>
        <v>2</v>
      </c>
      <c r="K79" s="0" t="n">
        <f aca="false">C79:C362/D79:D362</f>
        <v>1</v>
      </c>
      <c r="M79" s="0" t="n">
        <f aca="false">SUM(H79,I79)</f>
        <v>2</v>
      </c>
    </row>
    <row r="80" customFormat="false" ht="12.8" hidden="false" customHeight="false" outlineLevel="0" collapsed="false">
      <c r="A80" s="0" t="s">
        <v>89</v>
      </c>
      <c r="B80" s="0" t="n">
        <v>1</v>
      </c>
      <c r="C80" s="0" t="n">
        <v>29</v>
      </c>
      <c r="D80" s="0" t="n">
        <f aca="false">SUM(B80:C80)</f>
        <v>30</v>
      </c>
      <c r="E80" s="0" t="n">
        <v>2</v>
      </c>
      <c r="F80" s="0" t="n">
        <v>14</v>
      </c>
      <c r="G80" s="0" t="n">
        <f aca="false">SUM(E80:F80)</f>
        <v>16</v>
      </c>
      <c r="H80" s="0" t="n">
        <v>2</v>
      </c>
      <c r="I80" s="0" t="n">
        <v>10</v>
      </c>
      <c r="J80" s="0" t="n">
        <f aca="false">SUM(H80:I80)</f>
        <v>12</v>
      </c>
      <c r="K80" s="0" t="n">
        <f aca="false">C80:C363/D80:D363</f>
        <v>0.966666666666667</v>
      </c>
      <c r="L80" s="0" t="n">
        <f aca="false">F80/G80</f>
        <v>0.875</v>
      </c>
      <c r="M80" s="0" t="n">
        <f aca="false">SUM(H80,I80)</f>
        <v>12</v>
      </c>
    </row>
    <row r="81" customFormat="false" ht="12.8" hidden="false" customHeight="false" outlineLevel="0" collapsed="false">
      <c r="A81" s="0" t="s">
        <v>90</v>
      </c>
      <c r="B81" s="0" t="n">
        <v>0</v>
      </c>
      <c r="C81" s="0" t="n">
        <v>43</v>
      </c>
      <c r="D81" s="0" t="n">
        <f aca="false">SUM(B81:C81)</f>
        <v>43</v>
      </c>
      <c r="E81" s="0" t="n">
        <v>0</v>
      </c>
      <c r="F81" s="0" t="n">
        <v>8</v>
      </c>
      <c r="G81" s="0" t="n">
        <f aca="false">SUM(E81:F81)</f>
        <v>8</v>
      </c>
      <c r="H81" s="0" t="n">
        <v>0</v>
      </c>
      <c r="I81" s="0" t="n">
        <v>14</v>
      </c>
      <c r="J81" s="0" t="n">
        <f aca="false">SUM(H81:I81)</f>
        <v>14</v>
      </c>
      <c r="K81" s="0" t="n">
        <f aca="false">C81:C364/D81:D364</f>
        <v>1</v>
      </c>
      <c r="L81" s="0" t="n">
        <f aca="false">F81/G81</f>
        <v>1</v>
      </c>
      <c r="M81" s="0" t="n">
        <f aca="false">SUM(H81,I81)</f>
        <v>14</v>
      </c>
    </row>
    <row r="82" customFormat="false" ht="12.8" hidden="false" customHeight="false" outlineLevel="0" collapsed="false">
      <c r="A82" s="0" t="s">
        <v>91</v>
      </c>
      <c r="B82" s="0" t="n">
        <v>0</v>
      </c>
      <c r="C82" s="0" t="n">
        <v>6</v>
      </c>
      <c r="D82" s="0" t="n">
        <f aca="false">SUM(B82:C82)</f>
        <v>6</v>
      </c>
      <c r="E82" s="0" t="n">
        <v>0</v>
      </c>
      <c r="F82" s="0" t="n">
        <v>0</v>
      </c>
      <c r="G82" s="0" t="n">
        <f aca="false">SUM(E82:F82)</f>
        <v>0</v>
      </c>
      <c r="H82" s="0" t="n">
        <v>0</v>
      </c>
      <c r="I82" s="0" t="n">
        <v>4</v>
      </c>
      <c r="J82" s="0" t="n">
        <f aca="false">SUM(H82:I82)</f>
        <v>4</v>
      </c>
      <c r="K82" s="0" t="n">
        <f aca="false">C82:C365/D82:D365</f>
        <v>1</v>
      </c>
      <c r="M82" s="0" t="n">
        <f aca="false">SUM(H82,I82)</f>
        <v>4</v>
      </c>
    </row>
    <row r="83" customFormat="false" ht="12.8" hidden="false" customHeight="false" outlineLevel="0" collapsed="false">
      <c r="A83" s="0" t="s">
        <v>92</v>
      </c>
      <c r="B83" s="0" t="n">
        <v>5</v>
      </c>
      <c r="C83" s="0" t="n">
        <v>105</v>
      </c>
      <c r="D83" s="0" t="n">
        <f aca="false">SUM(B83:C83)</f>
        <v>110</v>
      </c>
      <c r="E83" s="0" t="n">
        <v>4</v>
      </c>
      <c r="F83" s="0" t="n">
        <v>34</v>
      </c>
      <c r="G83" s="0" t="n">
        <f aca="false">SUM(E83:F83)</f>
        <v>38</v>
      </c>
      <c r="H83" s="0" t="n">
        <v>7</v>
      </c>
      <c r="I83" s="0" t="n">
        <v>31</v>
      </c>
      <c r="J83" s="0" t="n">
        <f aca="false">SUM(H83:I83)</f>
        <v>38</v>
      </c>
      <c r="K83" s="0" t="n">
        <f aca="false">C83:C366/D83:D366</f>
        <v>0.954545454545455</v>
      </c>
      <c r="L83" s="0" t="n">
        <f aca="false">F83/G83</f>
        <v>0.894736842105263</v>
      </c>
      <c r="M83" s="0" t="n">
        <f aca="false">SUM(H83,I83)</f>
        <v>38</v>
      </c>
    </row>
    <row r="84" customFormat="false" ht="12.8" hidden="false" customHeight="false" outlineLevel="0" collapsed="false">
      <c r="A84" s="0" t="s">
        <v>93</v>
      </c>
      <c r="B84" s="0" t="n">
        <v>0</v>
      </c>
      <c r="C84" s="0" t="n">
        <v>3</v>
      </c>
      <c r="D84" s="0" t="n">
        <f aca="false">SUM(B84:C84)</f>
        <v>3</v>
      </c>
      <c r="E84" s="0" t="n">
        <v>0</v>
      </c>
      <c r="F84" s="0" t="n">
        <v>0</v>
      </c>
      <c r="G84" s="0" t="n">
        <f aca="false">SUM(E84:F84)</f>
        <v>0</v>
      </c>
      <c r="H84" s="0" t="n">
        <v>0</v>
      </c>
      <c r="I84" s="0" t="n">
        <v>2</v>
      </c>
      <c r="J84" s="0" t="n">
        <f aca="false">SUM(H84:I84)</f>
        <v>2</v>
      </c>
      <c r="K84" s="0" t="n">
        <f aca="false">C84:C367/D84:D367</f>
        <v>1</v>
      </c>
      <c r="M84" s="0" t="n">
        <f aca="false">SUM(H84,I84)</f>
        <v>2</v>
      </c>
    </row>
    <row r="85" customFormat="false" ht="12.8" hidden="false" customHeight="false" outlineLevel="0" collapsed="false">
      <c r="A85" s="0" t="s">
        <v>94</v>
      </c>
      <c r="B85" s="0" t="n">
        <v>7</v>
      </c>
      <c r="C85" s="0" t="n">
        <v>44</v>
      </c>
      <c r="D85" s="0" t="n">
        <f aca="false">SUM(B85:C85)</f>
        <v>51</v>
      </c>
      <c r="E85" s="0" t="n">
        <v>4</v>
      </c>
      <c r="F85" s="0" t="n">
        <v>10</v>
      </c>
      <c r="G85" s="0" t="n">
        <f aca="false">SUM(E85:F85)</f>
        <v>14</v>
      </c>
      <c r="H85" s="0" t="n">
        <v>3</v>
      </c>
      <c r="I85" s="0" t="n">
        <v>17</v>
      </c>
      <c r="J85" s="0" t="n">
        <f aca="false">SUM(H85:I85)</f>
        <v>20</v>
      </c>
      <c r="K85" s="0" t="n">
        <f aca="false">C85:C368/D85:D368</f>
        <v>0.862745098039216</v>
      </c>
      <c r="L85" s="0" t="n">
        <f aca="false">F85/G85</f>
        <v>0.714285714285714</v>
      </c>
      <c r="M85" s="0" t="n">
        <f aca="false">SUM(H85,I85)</f>
        <v>20</v>
      </c>
    </row>
    <row r="86" customFormat="false" ht="12.8" hidden="false" customHeight="false" outlineLevel="0" collapsed="false">
      <c r="A86" s="0" t="s">
        <v>95</v>
      </c>
      <c r="B86" s="0" t="n">
        <v>0</v>
      </c>
      <c r="C86" s="0" t="n">
        <v>10</v>
      </c>
      <c r="D86" s="0" t="n">
        <f aca="false">SUM(B86:C86)</f>
        <v>10</v>
      </c>
      <c r="E86" s="0" t="n">
        <v>0</v>
      </c>
      <c r="F86" s="0" t="n">
        <v>2</v>
      </c>
      <c r="G86" s="0" t="n">
        <f aca="false">SUM(E86:F86)</f>
        <v>2</v>
      </c>
      <c r="H86" s="0" t="n">
        <v>0</v>
      </c>
      <c r="I86" s="0" t="n">
        <v>6</v>
      </c>
      <c r="J86" s="0" t="n">
        <f aca="false">SUM(H86:I86)</f>
        <v>6</v>
      </c>
      <c r="K86" s="0" t="n">
        <f aca="false">C86:C369/D86:D369</f>
        <v>1</v>
      </c>
      <c r="L86" s="0" t="n">
        <f aca="false">F86/G86</f>
        <v>1</v>
      </c>
      <c r="M86" s="0" t="n">
        <f aca="false">SUM(H86,I86)</f>
        <v>6</v>
      </c>
    </row>
    <row r="87" customFormat="false" ht="12.8" hidden="false" customHeight="false" outlineLevel="0" collapsed="false">
      <c r="A87" s="0" t="s">
        <v>96</v>
      </c>
      <c r="B87" s="0" t="n">
        <v>4</v>
      </c>
      <c r="C87" s="0" t="n">
        <v>16</v>
      </c>
      <c r="D87" s="0" t="n">
        <f aca="false">SUM(B87:C87)</f>
        <v>20</v>
      </c>
      <c r="E87" s="0" t="n">
        <v>1</v>
      </c>
      <c r="F87" s="0" t="n">
        <v>11</v>
      </c>
      <c r="G87" s="0" t="n">
        <f aca="false">SUM(E87:F87)</f>
        <v>12</v>
      </c>
      <c r="H87" s="0" t="n">
        <v>2</v>
      </c>
      <c r="I87" s="0" t="n">
        <v>9</v>
      </c>
      <c r="J87" s="0" t="n">
        <f aca="false">SUM(H87:I87)</f>
        <v>11</v>
      </c>
      <c r="K87" s="0" t="n">
        <f aca="false">C87:C370/D87:D370</f>
        <v>0.8</v>
      </c>
      <c r="L87" s="0" t="n">
        <f aca="false">F87/G87</f>
        <v>0.916666666666667</v>
      </c>
      <c r="M87" s="0" t="n">
        <f aca="false">SUM(H87,I87)</f>
        <v>11</v>
      </c>
    </row>
    <row r="88" customFormat="false" ht="12.8" hidden="false" customHeight="false" outlineLevel="0" collapsed="false">
      <c r="A88" s="0" t="s">
        <v>97</v>
      </c>
      <c r="B88" s="0" t="n">
        <v>0</v>
      </c>
      <c r="C88" s="0" t="n">
        <v>58</v>
      </c>
      <c r="D88" s="0" t="n">
        <f aca="false">SUM(B88:C88)</f>
        <v>58</v>
      </c>
      <c r="E88" s="0" t="n">
        <v>0</v>
      </c>
      <c r="F88" s="0" t="n">
        <v>20</v>
      </c>
      <c r="G88" s="0" t="n">
        <f aca="false">SUM(E88:F88)</f>
        <v>20</v>
      </c>
      <c r="H88" s="0" t="n">
        <v>0</v>
      </c>
      <c r="I88" s="0" t="n">
        <v>27</v>
      </c>
      <c r="J88" s="0" t="n">
        <f aca="false">SUM(H88:I88)</f>
        <v>27</v>
      </c>
      <c r="K88" s="0" t="n">
        <f aca="false">C88:C371/D88:D371</f>
        <v>1</v>
      </c>
      <c r="L88" s="0" t="n">
        <f aca="false">F88/G88</f>
        <v>1</v>
      </c>
      <c r="M88" s="0" t="n">
        <f aca="false">SUM(H88,I88)</f>
        <v>27</v>
      </c>
    </row>
    <row r="89" customFormat="false" ht="12.8" hidden="false" customHeight="false" outlineLevel="0" collapsed="false">
      <c r="A89" s="0" t="s">
        <v>98</v>
      </c>
      <c r="B89" s="0" t="n">
        <v>0</v>
      </c>
      <c r="C89" s="0" t="n">
        <v>13</v>
      </c>
      <c r="D89" s="0" t="n">
        <f aca="false">SUM(B89:C89)</f>
        <v>13</v>
      </c>
      <c r="E89" s="0" t="n">
        <v>0</v>
      </c>
      <c r="F89" s="0" t="n">
        <v>0</v>
      </c>
      <c r="G89" s="0" t="n">
        <f aca="false">SUM(E89:F89)</f>
        <v>0</v>
      </c>
      <c r="H89" s="0" t="n">
        <v>0</v>
      </c>
      <c r="I89" s="0" t="n">
        <v>6</v>
      </c>
      <c r="J89" s="0" t="n">
        <f aca="false">SUM(H89:I89)</f>
        <v>6</v>
      </c>
      <c r="K89" s="0" t="n">
        <f aca="false">C89:C372/D89:D372</f>
        <v>1</v>
      </c>
      <c r="M89" s="0" t="n">
        <f aca="false">SUM(H89,I89)</f>
        <v>6</v>
      </c>
    </row>
    <row r="90" customFormat="false" ht="12.8" hidden="false" customHeight="false" outlineLevel="0" collapsed="false">
      <c r="A90" s="0" t="s">
        <v>99</v>
      </c>
      <c r="B90" s="0" t="n">
        <v>0</v>
      </c>
      <c r="C90" s="0" t="n">
        <v>20</v>
      </c>
      <c r="D90" s="0" t="n">
        <f aca="false">SUM(B90:C90)</f>
        <v>20</v>
      </c>
      <c r="E90" s="0" t="n">
        <v>0</v>
      </c>
      <c r="F90" s="0" t="n">
        <v>6</v>
      </c>
      <c r="G90" s="0" t="n">
        <f aca="false">SUM(E90:F90)</f>
        <v>6</v>
      </c>
      <c r="H90" s="0" t="n">
        <v>0</v>
      </c>
      <c r="I90" s="0" t="n">
        <v>9</v>
      </c>
      <c r="J90" s="0" t="n">
        <f aca="false">SUM(H90:I90)</f>
        <v>9</v>
      </c>
      <c r="K90" s="0" t="n">
        <f aca="false">C90:C373/D90:D373</f>
        <v>1</v>
      </c>
      <c r="L90" s="0" t="n">
        <f aca="false">F90/G90</f>
        <v>1</v>
      </c>
      <c r="M90" s="0" t="n">
        <f aca="false">SUM(H90,I90)</f>
        <v>9</v>
      </c>
    </row>
    <row r="91" customFormat="false" ht="12.8" hidden="false" customHeight="false" outlineLevel="0" collapsed="false">
      <c r="A91" s="0" t="s">
        <v>100</v>
      </c>
      <c r="B91" s="0" t="n">
        <v>0</v>
      </c>
      <c r="C91" s="0" t="n">
        <v>45</v>
      </c>
      <c r="D91" s="0" t="n">
        <f aca="false">SUM(B91:C91)</f>
        <v>45</v>
      </c>
      <c r="E91" s="0" t="n">
        <v>1</v>
      </c>
      <c r="F91" s="0" t="n">
        <v>21</v>
      </c>
      <c r="G91" s="0" t="n">
        <f aca="false">SUM(E91:F91)</f>
        <v>22</v>
      </c>
      <c r="H91" s="0" t="n">
        <v>1</v>
      </c>
      <c r="I91" s="0" t="n">
        <v>24</v>
      </c>
      <c r="J91" s="0" t="n">
        <f aca="false">SUM(H91:I91)</f>
        <v>25</v>
      </c>
      <c r="K91" s="0" t="n">
        <f aca="false">C91:C374/D91:D374</f>
        <v>1</v>
      </c>
      <c r="L91" s="0" t="n">
        <f aca="false">F91/G91</f>
        <v>0.954545454545455</v>
      </c>
      <c r="M91" s="0" t="n">
        <f aca="false">SUM(H91,I91)</f>
        <v>25</v>
      </c>
    </row>
    <row r="92" customFormat="false" ht="12.8" hidden="false" customHeight="false" outlineLevel="0" collapsed="false">
      <c r="A92" s="0" t="s">
        <v>101</v>
      </c>
      <c r="B92" s="0" t="n">
        <v>0</v>
      </c>
      <c r="C92" s="0" t="n">
        <v>17</v>
      </c>
      <c r="D92" s="0" t="n">
        <f aca="false">SUM(B92:C92)</f>
        <v>17</v>
      </c>
      <c r="E92" s="0" t="n">
        <v>0</v>
      </c>
      <c r="F92" s="0" t="n">
        <v>0</v>
      </c>
      <c r="G92" s="0" t="n">
        <f aca="false">SUM(E92:F92)</f>
        <v>0</v>
      </c>
      <c r="H92" s="0" t="n">
        <v>0</v>
      </c>
      <c r="I92" s="0" t="n">
        <v>5</v>
      </c>
      <c r="J92" s="0" t="n">
        <f aca="false">SUM(H92:I92)</f>
        <v>5</v>
      </c>
      <c r="K92" s="0" t="n">
        <f aca="false">C92:C375/D92:D375</f>
        <v>1</v>
      </c>
      <c r="M92" s="0" t="n">
        <f aca="false">SUM(H92,I92)</f>
        <v>5</v>
      </c>
    </row>
    <row r="93" customFormat="false" ht="12.8" hidden="false" customHeight="false" outlineLevel="0" collapsed="false">
      <c r="A93" s="0" t="s">
        <v>102</v>
      </c>
      <c r="B93" s="0" t="n">
        <v>0</v>
      </c>
      <c r="C93" s="0" t="n">
        <v>16</v>
      </c>
      <c r="D93" s="0" t="n">
        <f aca="false">SUM(B93:C93)</f>
        <v>16</v>
      </c>
      <c r="E93" s="0" t="n">
        <v>0</v>
      </c>
      <c r="F93" s="0" t="n">
        <v>2</v>
      </c>
      <c r="G93" s="0" t="n">
        <f aca="false">SUM(E93:F93)</f>
        <v>2</v>
      </c>
      <c r="H93" s="0" t="n">
        <v>0</v>
      </c>
      <c r="I93" s="0" t="n">
        <v>6</v>
      </c>
      <c r="J93" s="0" t="n">
        <f aca="false">SUM(H93:I93)</f>
        <v>6</v>
      </c>
      <c r="K93" s="0" t="n">
        <f aca="false">C93:C376/D93:D376</f>
        <v>1</v>
      </c>
      <c r="L93" s="0" t="n">
        <f aca="false">F93/G93</f>
        <v>1</v>
      </c>
      <c r="M93" s="0" t="n">
        <f aca="false">SUM(H93,I93)</f>
        <v>6</v>
      </c>
    </row>
    <row r="94" customFormat="false" ht="12.8" hidden="false" customHeight="false" outlineLevel="0" collapsed="false">
      <c r="A94" s="0" t="s">
        <v>103</v>
      </c>
      <c r="B94" s="0" t="n">
        <v>0</v>
      </c>
      <c r="C94" s="0" t="n">
        <v>33</v>
      </c>
      <c r="D94" s="0" t="n">
        <f aca="false">SUM(B94:C94)</f>
        <v>33</v>
      </c>
      <c r="E94" s="0" t="n">
        <v>0</v>
      </c>
      <c r="F94" s="0" t="n">
        <v>14</v>
      </c>
      <c r="G94" s="0" t="n">
        <f aca="false">SUM(E94:F94)</f>
        <v>14</v>
      </c>
      <c r="H94" s="0" t="n">
        <v>0</v>
      </c>
      <c r="I94" s="0" t="n">
        <v>16</v>
      </c>
      <c r="J94" s="0" t="n">
        <f aca="false">SUM(H94:I94)</f>
        <v>16</v>
      </c>
      <c r="K94" s="0" t="n">
        <f aca="false">C94:C377/D94:D377</f>
        <v>1</v>
      </c>
      <c r="L94" s="0" t="n">
        <f aca="false">F94/G94</f>
        <v>1</v>
      </c>
      <c r="M94" s="0" t="n">
        <f aca="false">SUM(H94,I94)</f>
        <v>16</v>
      </c>
    </row>
    <row r="95" customFormat="false" ht="12.8" hidden="false" customHeight="false" outlineLevel="0" collapsed="false">
      <c r="A95" s="0" t="s">
        <v>104</v>
      </c>
      <c r="B95" s="0" t="n">
        <v>0</v>
      </c>
      <c r="C95" s="0" t="n">
        <v>2</v>
      </c>
      <c r="D95" s="0" t="n">
        <f aca="false">SUM(B95:C95)</f>
        <v>2</v>
      </c>
      <c r="E95" s="0" t="n">
        <v>0</v>
      </c>
      <c r="F95" s="0" t="n">
        <v>0</v>
      </c>
      <c r="G95" s="0" t="n">
        <f aca="false">SUM(E95:F95)</f>
        <v>0</v>
      </c>
      <c r="H95" s="0" t="n">
        <v>0</v>
      </c>
      <c r="I95" s="0" t="n">
        <v>2</v>
      </c>
      <c r="J95" s="0" t="n">
        <f aca="false">SUM(H95:I95)</f>
        <v>2</v>
      </c>
      <c r="K95" s="0" t="n">
        <f aca="false">C95:C378/D95:D378</f>
        <v>1</v>
      </c>
      <c r="M95" s="0" t="n">
        <f aca="false">SUM(H95,I95)</f>
        <v>2</v>
      </c>
    </row>
    <row r="96" customFormat="false" ht="12.8" hidden="false" customHeight="false" outlineLevel="0" collapsed="false">
      <c r="A96" s="0" t="s">
        <v>105</v>
      </c>
      <c r="B96" s="0" t="n">
        <v>0</v>
      </c>
      <c r="C96" s="0" t="n">
        <v>67</v>
      </c>
      <c r="D96" s="0" t="n">
        <f aca="false">SUM(B96:C96)</f>
        <v>67</v>
      </c>
      <c r="E96" s="0" t="n">
        <v>0</v>
      </c>
      <c r="F96" s="0" t="n">
        <v>46</v>
      </c>
      <c r="G96" s="0" t="n">
        <f aca="false">SUM(E96:F96)</f>
        <v>46</v>
      </c>
      <c r="H96" s="0" t="n">
        <v>0</v>
      </c>
      <c r="I96" s="0" t="n">
        <v>41</v>
      </c>
      <c r="J96" s="0" t="n">
        <f aca="false">SUM(H96:I96)</f>
        <v>41</v>
      </c>
      <c r="K96" s="0" t="n">
        <f aca="false">C96:C379/D96:D379</f>
        <v>1</v>
      </c>
      <c r="L96" s="0" t="n">
        <f aca="false">F96/G96</f>
        <v>1</v>
      </c>
      <c r="M96" s="0" t="n">
        <f aca="false">SUM(H96,I96)</f>
        <v>41</v>
      </c>
    </row>
    <row r="97" customFormat="false" ht="12.8" hidden="false" customHeight="false" outlineLevel="0" collapsed="false">
      <c r="A97" s="0" t="s">
        <v>106</v>
      </c>
      <c r="B97" s="0" t="n">
        <v>0</v>
      </c>
      <c r="C97" s="0" t="n">
        <v>7</v>
      </c>
      <c r="D97" s="0" t="n">
        <f aca="false">SUM(B97:C97)</f>
        <v>7</v>
      </c>
      <c r="E97" s="0" t="n">
        <v>0</v>
      </c>
      <c r="F97" s="0" t="n">
        <v>0</v>
      </c>
      <c r="G97" s="0" t="n">
        <f aca="false">SUM(E97:F97)</f>
        <v>0</v>
      </c>
      <c r="H97" s="0" t="n">
        <v>0</v>
      </c>
      <c r="I97" s="0" t="n">
        <v>5</v>
      </c>
      <c r="J97" s="0" t="n">
        <f aca="false">SUM(H97:I97)</f>
        <v>5</v>
      </c>
      <c r="K97" s="0" t="n">
        <f aca="false">C97:C380/D97:D380</f>
        <v>1</v>
      </c>
      <c r="M97" s="0" t="n">
        <f aca="false">SUM(H97,I97)</f>
        <v>5</v>
      </c>
    </row>
    <row r="98" customFormat="false" ht="12.8" hidden="false" customHeight="false" outlineLevel="0" collapsed="false">
      <c r="A98" s="0" t="s">
        <v>107</v>
      </c>
      <c r="B98" s="0" t="n">
        <v>0</v>
      </c>
      <c r="C98" s="0" t="n">
        <v>44</v>
      </c>
      <c r="D98" s="0" t="n">
        <f aca="false">SUM(B98:C98)</f>
        <v>44</v>
      </c>
      <c r="E98" s="0" t="n">
        <v>0</v>
      </c>
      <c r="F98" s="0" t="n">
        <v>26</v>
      </c>
      <c r="G98" s="0" t="n">
        <f aca="false">SUM(E98:F98)</f>
        <v>26</v>
      </c>
      <c r="H98" s="0" t="n">
        <v>0</v>
      </c>
      <c r="I98" s="0" t="n">
        <v>18</v>
      </c>
      <c r="J98" s="0" t="n">
        <f aca="false">SUM(H98:I98)</f>
        <v>18</v>
      </c>
      <c r="K98" s="0" t="n">
        <f aca="false">C98:C381/D98:D381</f>
        <v>1</v>
      </c>
      <c r="L98" s="0" t="n">
        <f aca="false">F98/G98</f>
        <v>1</v>
      </c>
      <c r="M98" s="0" t="n">
        <f aca="false">SUM(H98,I98)</f>
        <v>18</v>
      </c>
    </row>
    <row r="99" customFormat="false" ht="12.8" hidden="false" customHeight="false" outlineLevel="0" collapsed="false">
      <c r="A99" s="0" t="s">
        <v>108</v>
      </c>
      <c r="B99" s="0" t="n">
        <v>26</v>
      </c>
      <c r="C99" s="0" t="n">
        <v>211</v>
      </c>
      <c r="D99" s="0" t="n">
        <f aca="false">SUM(B99:C99)</f>
        <v>237</v>
      </c>
      <c r="E99" s="0" t="n">
        <v>28</v>
      </c>
      <c r="F99" s="0" t="n">
        <v>148</v>
      </c>
      <c r="G99" s="0" t="n">
        <f aca="false">SUM(E99:F99)</f>
        <v>176</v>
      </c>
      <c r="H99" s="0" t="n">
        <v>29</v>
      </c>
      <c r="I99" s="0" t="n">
        <v>86</v>
      </c>
      <c r="J99" s="0" t="n">
        <f aca="false">SUM(H99:I99)</f>
        <v>115</v>
      </c>
      <c r="K99" s="0" t="n">
        <f aca="false">C99:C382/D99:D382</f>
        <v>0.890295358649789</v>
      </c>
      <c r="L99" s="0" t="n">
        <f aca="false">F99/G99</f>
        <v>0.840909090909091</v>
      </c>
      <c r="M99" s="0" t="n">
        <f aca="false">SUM(H99,I99)</f>
        <v>115</v>
      </c>
    </row>
    <row r="100" customFormat="false" ht="12.8" hidden="false" customHeight="false" outlineLevel="0" collapsed="false">
      <c r="A100" s="0" t="s">
        <v>109</v>
      </c>
      <c r="B100" s="0" t="n">
        <v>0</v>
      </c>
      <c r="C100" s="0" t="n">
        <v>1</v>
      </c>
      <c r="D100" s="0" t="n">
        <f aca="false">SUM(B100:C100)</f>
        <v>1</v>
      </c>
      <c r="E100" s="0" t="n">
        <v>0</v>
      </c>
      <c r="F100" s="0" t="n">
        <v>0</v>
      </c>
      <c r="G100" s="0" t="n">
        <f aca="false">SUM(E100:F100)</f>
        <v>0</v>
      </c>
      <c r="H100" s="0" t="n">
        <v>0</v>
      </c>
      <c r="I100" s="0" t="n">
        <v>2</v>
      </c>
      <c r="J100" s="0" t="n">
        <f aca="false">SUM(H100:I100)</f>
        <v>2</v>
      </c>
      <c r="K100" s="0" t="n">
        <f aca="false">C100:C383/D100:D383</f>
        <v>1</v>
      </c>
      <c r="M100" s="0" t="n">
        <f aca="false">SUM(H100,I100)</f>
        <v>2</v>
      </c>
    </row>
    <row r="101" customFormat="false" ht="12.8" hidden="false" customHeight="false" outlineLevel="0" collapsed="false">
      <c r="A101" s="0" t="s">
        <v>110</v>
      </c>
      <c r="B101" s="0" t="n">
        <v>1</v>
      </c>
      <c r="C101" s="0" t="n">
        <v>27</v>
      </c>
      <c r="D101" s="0" t="n">
        <f aca="false">SUM(B101:C101)</f>
        <v>28</v>
      </c>
      <c r="E101" s="0" t="n">
        <v>1</v>
      </c>
      <c r="F101" s="0" t="n">
        <v>21</v>
      </c>
      <c r="G101" s="0" t="n">
        <f aca="false">SUM(E101:F101)</f>
        <v>22</v>
      </c>
      <c r="H101" s="0" t="n">
        <v>1</v>
      </c>
      <c r="I101" s="0" t="n">
        <v>17</v>
      </c>
      <c r="J101" s="0" t="n">
        <f aca="false">SUM(H101:I101)</f>
        <v>18</v>
      </c>
      <c r="K101" s="0" t="n">
        <f aca="false">C101:C384/D101:D384</f>
        <v>0.964285714285714</v>
      </c>
      <c r="L101" s="0" t="n">
        <f aca="false">F101/G101</f>
        <v>0.954545454545455</v>
      </c>
      <c r="M101" s="0" t="n">
        <f aca="false">SUM(H101,I101)</f>
        <v>18</v>
      </c>
    </row>
    <row r="102" customFormat="false" ht="12.8" hidden="false" customHeight="false" outlineLevel="0" collapsed="false">
      <c r="A102" s="0" t="s">
        <v>111</v>
      </c>
      <c r="B102" s="0" t="n">
        <v>2</v>
      </c>
      <c r="C102" s="0" t="n">
        <v>66</v>
      </c>
      <c r="D102" s="0" t="n">
        <f aca="false">SUM(B102:C102)</f>
        <v>68</v>
      </c>
      <c r="E102" s="0" t="n">
        <v>5</v>
      </c>
      <c r="F102" s="0" t="n">
        <v>33</v>
      </c>
      <c r="G102" s="0" t="n">
        <f aca="false">SUM(E102:F102)</f>
        <v>38</v>
      </c>
      <c r="H102" s="0" t="n">
        <v>6</v>
      </c>
      <c r="I102" s="0" t="n">
        <v>22</v>
      </c>
      <c r="J102" s="0" t="n">
        <f aca="false">SUM(H102:I102)</f>
        <v>28</v>
      </c>
      <c r="K102" s="0" t="n">
        <f aca="false">C102:C385/D102:D385</f>
        <v>0.970588235294118</v>
      </c>
      <c r="L102" s="0" t="n">
        <f aca="false">F102/G102</f>
        <v>0.868421052631579</v>
      </c>
      <c r="M102" s="0" t="n">
        <f aca="false">SUM(H102,I102)</f>
        <v>28</v>
      </c>
    </row>
    <row r="103" customFormat="false" ht="12.8" hidden="false" customHeight="false" outlineLevel="0" collapsed="false">
      <c r="A103" s="0" t="s">
        <v>112</v>
      </c>
      <c r="B103" s="0" t="n">
        <v>0</v>
      </c>
      <c r="C103" s="0" t="n">
        <v>8</v>
      </c>
      <c r="D103" s="0" t="n">
        <f aca="false">SUM(B103:C103)</f>
        <v>8</v>
      </c>
      <c r="E103" s="0" t="n">
        <v>0</v>
      </c>
      <c r="F103" s="0" t="n">
        <v>0</v>
      </c>
      <c r="G103" s="0" t="n">
        <f aca="false">SUM(E103:F103)</f>
        <v>0</v>
      </c>
      <c r="H103" s="0" t="n">
        <v>0</v>
      </c>
      <c r="I103" s="0" t="n">
        <v>4</v>
      </c>
      <c r="J103" s="0" t="n">
        <f aca="false">SUM(H103:I103)</f>
        <v>4</v>
      </c>
      <c r="K103" s="0" t="n">
        <f aca="false">C103:C386/D103:D386</f>
        <v>1</v>
      </c>
      <c r="M103" s="0" t="n">
        <f aca="false">SUM(H103,I103)</f>
        <v>4</v>
      </c>
    </row>
    <row r="104" customFormat="false" ht="12.8" hidden="false" customHeight="false" outlineLevel="0" collapsed="false">
      <c r="A104" s="0" t="s">
        <v>113</v>
      </c>
      <c r="B104" s="0" t="n">
        <v>4</v>
      </c>
      <c r="C104" s="0" t="n">
        <v>4</v>
      </c>
      <c r="D104" s="0" t="n">
        <f aca="false">SUM(B104:C104)</f>
        <v>8</v>
      </c>
      <c r="E104" s="0" t="n">
        <v>0</v>
      </c>
      <c r="F104" s="0" t="n">
        <v>0</v>
      </c>
      <c r="G104" s="0" t="n">
        <f aca="false">SUM(E104:F104)</f>
        <v>0</v>
      </c>
      <c r="H104" s="0" t="n">
        <v>2</v>
      </c>
      <c r="I104" s="0" t="n">
        <v>2</v>
      </c>
      <c r="J104" s="0" t="n">
        <f aca="false">SUM(H104:I104)</f>
        <v>4</v>
      </c>
      <c r="K104" s="0" t="n">
        <f aca="false">C104:C387/D104:D387</f>
        <v>0.5</v>
      </c>
      <c r="M104" s="0" t="n">
        <f aca="false">SUM(H104,I104)</f>
        <v>4</v>
      </c>
    </row>
    <row r="105" customFormat="false" ht="12.8" hidden="false" customHeight="false" outlineLevel="0" collapsed="false">
      <c r="A105" s="0" t="s">
        <v>114</v>
      </c>
      <c r="B105" s="0" t="n">
        <v>0</v>
      </c>
      <c r="C105" s="0" t="n">
        <v>10</v>
      </c>
      <c r="D105" s="0" t="n">
        <f aca="false">SUM(B105:C105)</f>
        <v>10</v>
      </c>
      <c r="E105" s="0" t="n">
        <v>0</v>
      </c>
      <c r="F105" s="0" t="n">
        <v>0</v>
      </c>
      <c r="G105" s="0" t="n">
        <f aca="false">SUM(E105:F105)</f>
        <v>0</v>
      </c>
      <c r="H105" s="0" t="n">
        <v>0</v>
      </c>
      <c r="I105" s="0" t="n">
        <v>5</v>
      </c>
      <c r="J105" s="0" t="n">
        <f aca="false">SUM(H105:I105)</f>
        <v>5</v>
      </c>
      <c r="K105" s="0" t="n">
        <f aca="false">C105:C388/D105:D388</f>
        <v>1</v>
      </c>
      <c r="M105" s="0" t="n">
        <f aca="false">SUM(H105,I105)</f>
        <v>5</v>
      </c>
    </row>
    <row r="106" customFormat="false" ht="12.8" hidden="false" customHeight="false" outlineLevel="0" collapsed="false">
      <c r="A106" s="0" t="s">
        <v>115</v>
      </c>
      <c r="B106" s="0" t="n">
        <v>0</v>
      </c>
      <c r="C106" s="0" t="n">
        <v>6</v>
      </c>
      <c r="D106" s="0" t="n">
        <f aca="false">SUM(B106:C106)</f>
        <v>6</v>
      </c>
      <c r="E106" s="0" t="n">
        <v>0</v>
      </c>
      <c r="F106" s="0" t="n">
        <v>0</v>
      </c>
      <c r="G106" s="0" t="n">
        <f aca="false">SUM(E106:F106)</f>
        <v>0</v>
      </c>
      <c r="H106" s="0" t="n">
        <v>0</v>
      </c>
      <c r="I106" s="0" t="n">
        <v>3</v>
      </c>
      <c r="J106" s="0" t="n">
        <f aca="false">SUM(H106:I106)</f>
        <v>3</v>
      </c>
      <c r="K106" s="0" t="n">
        <f aca="false">C106:C389/D106:D389</f>
        <v>1</v>
      </c>
      <c r="M106" s="0" t="n">
        <f aca="false">SUM(H106,I106)</f>
        <v>3</v>
      </c>
    </row>
    <row r="107" customFormat="false" ht="12.8" hidden="false" customHeight="false" outlineLevel="0" collapsed="false">
      <c r="A107" s="0" t="s">
        <v>116</v>
      </c>
      <c r="B107" s="0" t="n">
        <v>5</v>
      </c>
      <c r="C107" s="0" t="n">
        <v>8</v>
      </c>
      <c r="D107" s="0" t="n">
        <f aca="false">SUM(B107:C107)</f>
        <v>13</v>
      </c>
      <c r="E107" s="0" t="n">
        <v>2</v>
      </c>
      <c r="F107" s="0" t="n">
        <v>2</v>
      </c>
      <c r="G107" s="0" t="n">
        <f aca="false">SUM(E107:F107)</f>
        <v>4</v>
      </c>
      <c r="H107" s="0" t="n">
        <v>2</v>
      </c>
      <c r="I107" s="0" t="n">
        <v>5</v>
      </c>
      <c r="J107" s="0" t="n">
        <f aca="false">SUM(H107:I107)</f>
        <v>7</v>
      </c>
      <c r="K107" s="0" t="n">
        <f aca="false">C107:C390/D107:D390</f>
        <v>0.615384615384615</v>
      </c>
      <c r="L107" s="0" t="n">
        <f aca="false">F107/G107</f>
        <v>0.5</v>
      </c>
      <c r="M107" s="0" t="n">
        <f aca="false">SUM(H107,I107)</f>
        <v>7</v>
      </c>
    </row>
    <row r="108" customFormat="false" ht="12.8" hidden="false" customHeight="false" outlineLevel="0" collapsed="false">
      <c r="A108" s="0" t="s">
        <v>117</v>
      </c>
      <c r="B108" s="0" t="n">
        <v>0</v>
      </c>
      <c r="C108" s="0" t="n">
        <v>6</v>
      </c>
      <c r="D108" s="0" t="n">
        <f aca="false">SUM(B108:C108)</f>
        <v>6</v>
      </c>
      <c r="E108" s="0" t="n">
        <v>0</v>
      </c>
      <c r="F108" s="0" t="n">
        <v>0</v>
      </c>
      <c r="G108" s="0" t="n">
        <f aca="false">SUM(E108:F108)</f>
        <v>0</v>
      </c>
      <c r="H108" s="0" t="n">
        <v>0</v>
      </c>
      <c r="I108" s="0" t="n">
        <v>2</v>
      </c>
      <c r="J108" s="0" t="n">
        <f aca="false">SUM(H108:I108)</f>
        <v>2</v>
      </c>
      <c r="K108" s="0" t="n">
        <f aca="false">C108:C391/D108:D391</f>
        <v>1</v>
      </c>
      <c r="M108" s="0" t="n">
        <f aca="false">SUM(H108,I108)</f>
        <v>2</v>
      </c>
    </row>
    <row r="109" customFormat="false" ht="12.8" hidden="false" customHeight="false" outlineLevel="0" collapsed="false">
      <c r="A109" s="0" t="s">
        <v>118</v>
      </c>
      <c r="B109" s="0" t="n">
        <v>0</v>
      </c>
      <c r="C109" s="0" t="n">
        <v>24</v>
      </c>
      <c r="D109" s="0" t="n">
        <f aca="false">SUM(B109:C109)</f>
        <v>24</v>
      </c>
      <c r="E109" s="0" t="n">
        <v>0</v>
      </c>
      <c r="F109" s="0" t="n">
        <v>12</v>
      </c>
      <c r="G109" s="0" t="n">
        <f aca="false">SUM(E109:F109)</f>
        <v>12</v>
      </c>
      <c r="H109" s="0" t="n">
        <v>0</v>
      </c>
      <c r="I109" s="0" t="n">
        <v>11</v>
      </c>
      <c r="J109" s="0" t="n">
        <f aca="false">SUM(H109:I109)</f>
        <v>11</v>
      </c>
      <c r="K109" s="0" t="n">
        <f aca="false">C109:C392/D109:D392</f>
        <v>1</v>
      </c>
      <c r="L109" s="0" t="n">
        <f aca="false">F109/G109</f>
        <v>1</v>
      </c>
      <c r="M109" s="0" t="n">
        <f aca="false">SUM(H109,I109)</f>
        <v>11</v>
      </c>
    </row>
    <row r="110" customFormat="false" ht="12.8" hidden="false" customHeight="false" outlineLevel="0" collapsed="false">
      <c r="A110" s="0" t="s">
        <v>119</v>
      </c>
      <c r="B110" s="0" t="n">
        <v>0</v>
      </c>
      <c r="C110" s="0" t="n">
        <v>50</v>
      </c>
      <c r="D110" s="0" t="n">
        <f aca="false">SUM(B110:C110)</f>
        <v>50</v>
      </c>
      <c r="E110" s="0" t="n">
        <v>0</v>
      </c>
      <c r="F110" s="0" t="n">
        <v>30</v>
      </c>
      <c r="G110" s="0" t="n">
        <f aca="false">SUM(E110:F110)</f>
        <v>30</v>
      </c>
      <c r="H110" s="0" t="n">
        <v>0</v>
      </c>
      <c r="I110" s="0" t="n">
        <v>22</v>
      </c>
      <c r="J110" s="0" t="n">
        <f aca="false">SUM(H110:I110)</f>
        <v>22</v>
      </c>
      <c r="K110" s="0" t="n">
        <f aca="false">C110:C393/D110:D393</f>
        <v>1</v>
      </c>
      <c r="L110" s="0" t="n">
        <f aca="false">F110/G110</f>
        <v>1</v>
      </c>
      <c r="M110" s="0" t="n">
        <f aca="false">SUM(H110,I110)</f>
        <v>22</v>
      </c>
    </row>
    <row r="111" customFormat="false" ht="12.8" hidden="false" customHeight="false" outlineLevel="0" collapsed="false">
      <c r="A111" s="0" t="s">
        <v>120</v>
      </c>
      <c r="B111" s="0" t="n">
        <v>8</v>
      </c>
      <c r="C111" s="0" t="n">
        <v>114</v>
      </c>
      <c r="D111" s="0" t="n">
        <f aca="false">SUM(B111:C111)</f>
        <v>122</v>
      </c>
      <c r="E111" s="0" t="n">
        <v>1</v>
      </c>
      <c r="F111" s="0" t="n">
        <v>57</v>
      </c>
      <c r="G111" s="0" t="n">
        <f aca="false">SUM(E111:F111)</f>
        <v>58</v>
      </c>
      <c r="H111" s="0" t="n">
        <v>1</v>
      </c>
      <c r="I111" s="0" t="n">
        <v>45</v>
      </c>
      <c r="J111" s="0" t="n">
        <f aca="false">SUM(H111:I111)</f>
        <v>46</v>
      </c>
      <c r="K111" s="0" t="n">
        <f aca="false">C111:C394/D111:D394</f>
        <v>0.934426229508197</v>
      </c>
      <c r="L111" s="0" t="n">
        <f aca="false">F111/G111</f>
        <v>0.982758620689655</v>
      </c>
      <c r="M111" s="0" t="n">
        <f aca="false">SUM(H111,I111)</f>
        <v>46</v>
      </c>
    </row>
    <row r="112" customFormat="false" ht="12.8" hidden="false" customHeight="false" outlineLevel="0" collapsed="false">
      <c r="A112" s="0" t="s">
        <v>121</v>
      </c>
      <c r="B112" s="0" t="n">
        <v>2</v>
      </c>
      <c r="C112" s="0" t="n">
        <v>35</v>
      </c>
      <c r="D112" s="0" t="n">
        <f aca="false">SUM(B112:C112)</f>
        <v>37</v>
      </c>
      <c r="E112" s="0" t="n">
        <v>1</v>
      </c>
      <c r="F112" s="0" t="n">
        <v>11</v>
      </c>
      <c r="G112" s="0" t="n">
        <f aca="false">SUM(E112:F112)</f>
        <v>12</v>
      </c>
      <c r="H112" s="0" t="n">
        <v>2</v>
      </c>
      <c r="I112" s="0" t="n">
        <v>22</v>
      </c>
      <c r="J112" s="0" t="n">
        <f aca="false">SUM(H112:I112)</f>
        <v>24</v>
      </c>
      <c r="K112" s="0" t="n">
        <f aca="false">C112:C395/D112:D395</f>
        <v>0.945945945945946</v>
      </c>
      <c r="L112" s="0" t="n">
        <f aca="false">F112/G112</f>
        <v>0.916666666666667</v>
      </c>
      <c r="M112" s="0" t="n">
        <f aca="false">SUM(H112,I112)</f>
        <v>24</v>
      </c>
    </row>
    <row r="113" customFormat="false" ht="12.8" hidden="false" customHeight="false" outlineLevel="0" collapsed="false">
      <c r="A113" s="0" t="s">
        <v>122</v>
      </c>
      <c r="B113" s="0" t="n">
        <v>0</v>
      </c>
      <c r="C113" s="0" t="n">
        <v>24</v>
      </c>
      <c r="D113" s="0" t="n">
        <f aca="false">SUM(B113:C113)</f>
        <v>24</v>
      </c>
      <c r="E113" s="0" t="n">
        <v>2</v>
      </c>
      <c r="F113" s="0" t="n">
        <v>14</v>
      </c>
      <c r="G113" s="0" t="n">
        <f aca="false">SUM(E113:F113)</f>
        <v>16</v>
      </c>
      <c r="H113" s="0" t="n">
        <v>2</v>
      </c>
      <c r="I113" s="0" t="n">
        <v>18</v>
      </c>
      <c r="J113" s="0" t="n">
        <f aca="false">SUM(H113:I113)</f>
        <v>20</v>
      </c>
      <c r="K113" s="0" t="n">
        <f aca="false">C113:C396/D113:D396</f>
        <v>1</v>
      </c>
      <c r="L113" s="0" t="n">
        <f aca="false">F113/G113</f>
        <v>0.875</v>
      </c>
      <c r="M113" s="0" t="n">
        <f aca="false">SUM(H113,I113)</f>
        <v>20</v>
      </c>
    </row>
    <row r="114" customFormat="false" ht="12.8" hidden="false" customHeight="false" outlineLevel="0" collapsed="false">
      <c r="A114" s="0" t="s">
        <v>123</v>
      </c>
      <c r="B114" s="0" t="n">
        <v>1</v>
      </c>
      <c r="C114" s="0" t="n">
        <v>22</v>
      </c>
      <c r="D114" s="0" t="n">
        <f aca="false">SUM(B114:C114)</f>
        <v>23</v>
      </c>
      <c r="E114" s="0" t="n">
        <v>1</v>
      </c>
      <c r="F114" s="0" t="n">
        <v>3</v>
      </c>
      <c r="G114" s="0" t="n">
        <f aca="false">SUM(E114:F114)</f>
        <v>4</v>
      </c>
      <c r="H114" s="0" t="n">
        <v>2</v>
      </c>
      <c r="I114" s="0" t="n">
        <v>14</v>
      </c>
      <c r="J114" s="0" t="n">
        <f aca="false">SUM(H114:I114)</f>
        <v>16</v>
      </c>
      <c r="K114" s="0" t="n">
        <f aca="false">C114:C397/D114:D397</f>
        <v>0.956521739130435</v>
      </c>
      <c r="L114" s="0" t="n">
        <f aca="false">F114/G114</f>
        <v>0.75</v>
      </c>
      <c r="M114" s="0" t="n">
        <f aca="false">SUM(H114,I114)</f>
        <v>16</v>
      </c>
    </row>
    <row r="115" customFormat="false" ht="12.8" hidden="false" customHeight="false" outlineLevel="0" collapsed="false">
      <c r="A115" s="0" t="s">
        <v>124</v>
      </c>
      <c r="B115" s="0" t="n">
        <v>0</v>
      </c>
      <c r="C115" s="0" t="n">
        <v>4</v>
      </c>
      <c r="D115" s="0" t="n">
        <f aca="false">SUM(B115:C115)</f>
        <v>4</v>
      </c>
      <c r="E115" s="0" t="n">
        <v>0</v>
      </c>
      <c r="F115" s="0" t="n">
        <v>0</v>
      </c>
      <c r="G115" s="0" t="n">
        <f aca="false">SUM(E115:F115)</f>
        <v>0</v>
      </c>
      <c r="H115" s="0" t="n">
        <v>0</v>
      </c>
      <c r="I115" s="0" t="n">
        <v>2</v>
      </c>
      <c r="J115" s="0" t="n">
        <f aca="false">SUM(H115:I115)</f>
        <v>2</v>
      </c>
      <c r="K115" s="0" t="n">
        <f aca="false">C115:C398/D115:D398</f>
        <v>1</v>
      </c>
      <c r="M115" s="0" t="n">
        <f aca="false">SUM(H115,I115)</f>
        <v>2</v>
      </c>
    </row>
    <row r="116" customFormat="false" ht="12.8" hidden="false" customHeight="false" outlineLevel="0" collapsed="false">
      <c r="A116" s="0" t="s">
        <v>125</v>
      </c>
      <c r="B116" s="0" t="n">
        <v>2</v>
      </c>
      <c r="C116" s="0" t="n">
        <v>64</v>
      </c>
      <c r="D116" s="0" t="n">
        <f aca="false">SUM(B116:C116)</f>
        <v>66</v>
      </c>
      <c r="E116" s="0" t="n">
        <v>1</v>
      </c>
      <c r="F116" s="0" t="n">
        <v>19</v>
      </c>
      <c r="G116" s="0" t="n">
        <f aca="false">SUM(E116:F116)</f>
        <v>20</v>
      </c>
      <c r="H116" s="0" t="n">
        <v>1</v>
      </c>
      <c r="I116" s="0" t="n">
        <v>23</v>
      </c>
      <c r="J116" s="0" t="n">
        <f aca="false">SUM(H116:I116)</f>
        <v>24</v>
      </c>
      <c r="K116" s="0" t="n">
        <f aca="false">C116:C399/D116:D399</f>
        <v>0.96969696969697</v>
      </c>
      <c r="L116" s="0" t="n">
        <f aca="false">F116/G116</f>
        <v>0.95</v>
      </c>
      <c r="M116" s="0" t="n">
        <f aca="false">SUM(H116,I116)</f>
        <v>24</v>
      </c>
    </row>
    <row r="117" customFormat="false" ht="12.8" hidden="false" customHeight="false" outlineLevel="0" collapsed="false">
      <c r="A117" s="0" t="s">
        <v>126</v>
      </c>
      <c r="B117" s="0" t="n">
        <v>0</v>
      </c>
      <c r="C117" s="0" t="n">
        <v>8</v>
      </c>
      <c r="D117" s="0" t="n">
        <f aca="false">SUM(B117:C117)</f>
        <v>8</v>
      </c>
      <c r="E117" s="0" t="n">
        <v>0</v>
      </c>
      <c r="F117" s="0" t="n">
        <v>0</v>
      </c>
      <c r="G117" s="0" t="n">
        <f aca="false">SUM(E117:F117)</f>
        <v>0</v>
      </c>
      <c r="H117" s="0" t="n">
        <v>0</v>
      </c>
      <c r="I117" s="0" t="n">
        <v>4</v>
      </c>
      <c r="J117" s="0" t="n">
        <f aca="false">SUM(H117:I117)</f>
        <v>4</v>
      </c>
      <c r="K117" s="0" t="n">
        <f aca="false">C117:C400/D117:D400</f>
        <v>1</v>
      </c>
      <c r="M117" s="0" t="n">
        <f aca="false">SUM(H117,I117)</f>
        <v>4</v>
      </c>
    </row>
    <row r="118" customFormat="false" ht="12.8" hidden="false" customHeight="false" outlineLevel="0" collapsed="false">
      <c r="A118" s="0" t="s">
        <v>127</v>
      </c>
      <c r="B118" s="0" t="n">
        <v>1</v>
      </c>
      <c r="C118" s="0" t="n">
        <v>22</v>
      </c>
      <c r="D118" s="0" t="n">
        <f aca="false">SUM(B118:C118)</f>
        <v>23</v>
      </c>
      <c r="E118" s="0" t="n">
        <v>1</v>
      </c>
      <c r="F118" s="0" t="n">
        <v>13</v>
      </c>
      <c r="G118" s="0" t="n">
        <f aca="false">SUM(E118:F118)</f>
        <v>14</v>
      </c>
      <c r="H118" s="0" t="n">
        <v>1</v>
      </c>
      <c r="I118" s="0" t="n">
        <v>12</v>
      </c>
      <c r="J118" s="0" t="n">
        <f aca="false">SUM(H118:I118)</f>
        <v>13</v>
      </c>
      <c r="K118" s="0" t="n">
        <f aca="false">C118:C401/D118:D401</f>
        <v>0.956521739130435</v>
      </c>
      <c r="L118" s="0" t="n">
        <f aca="false">F118/G118</f>
        <v>0.928571428571429</v>
      </c>
      <c r="M118" s="0" t="n">
        <f aca="false">SUM(H118,I118)</f>
        <v>13</v>
      </c>
    </row>
    <row r="119" customFormat="false" ht="12.8" hidden="false" customHeight="false" outlineLevel="0" collapsed="false">
      <c r="A119" s="0" t="s">
        <v>128</v>
      </c>
      <c r="B119" s="0" t="n">
        <v>2</v>
      </c>
      <c r="C119" s="0" t="n">
        <v>24</v>
      </c>
      <c r="D119" s="0" t="n">
        <f aca="false">SUM(B119:C119)</f>
        <v>26</v>
      </c>
      <c r="E119" s="0" t="n">
        <v>0</v>
      </c>
      <c r="F119" s="0" t="n">
        <v>14</v>
      </c>
      <c r="G119" s="0" t="n">
        <f aca="false">SUM(E119:F119)</f>
        <v>14</v>
      </c>
      <c r="H119" s="0" t="n">
        <v>2</v>
      </c>
      <c r="I119" s="0" t="n">
        <v>15</v>
      </c>
      <c r="J119" s="0" t="n">
        <f aca="false">SUM(H119:I119)</f>
        <v>17</v>
      </c>
      <c r="K119" s="0" t="n">
        <f aca="false">C119:C402/D119:D402</f>
        <v>0.923076923076923</v>
      </c>
      <c r="L119" s="0" t="n">
        <f aca="false">F119/G119</f>
        <v>1</v>
      </c>
      <c r="M119" s="0" t="n">
        <f aca="false">SUM(H119,I119)</f>
        <v>17</v>
      </c>
    </row>
    <row r="120" customFormat="false" ht="12.8" hidden="false" customHeight="false" outlineLevel="0" collapsed="false">
      <c r="A120" s="0" t="s">
        <v>129</v>
      </c>
      <c r="B120" s="0" t="n">
        <v>4</v>
      </c>
      <c r="C120" s="0" t="n">
        <v>257</v>
      </c>
      <c r="D120" s="0" t="n">
        <f aca="false">SUM(B120:C120)</f>
        <v>261</v>
      </c>
      <c r="E120" s="0" t="n">
        <v>11</v>
      </c>
      <c r="F120" s="0" t="n">
        <v>71</v>
      </c>
      <c r="G120" s="0" t="n">
        <f aca="false">SUM(E120:F120)</f>
        <v>82</v>
      </c>
      <c r="H120" s="0" t="n">
        <v>11</v>
      </c>
      <c r="I120" s="0" t="n">
        <v>74</v>
      </c>
      <c r="J120" s="0" t="n">
        <f aca="false">SUM(H120:I120)</f>
        <v>85</v>
      </c>
      <c r="K120" s="0" t="n">
        <f aca="false">C120:C403/D120:D403</f>
        <v>0.984674329501916</v>
      </c>
      <c r="L120" s="0" t="n">
        <f aca="false">F120/G120</f>
        <v>0.865853658536585</v>
      </c>
      <c r="M120" s="0" t="n">
        <f aca="false">SUM(H120,I120)</f>
        <v>85</v>
      </c>
    </row>
    <row r="121" customFormat="false" ht="12.8" hidden="false" customHeight="false" outlineLevel="0" collapsed="false">
      <c r="A121" s="0" t="s">
        <v>130</v>
      </c>
      <c r="B121" s="0" t="n">
        <v>0</v>
      </c>
      <c r="C121" s="0" t="n">
        <v>23</v>
      </c>
      <c r="D121" s="0" t="n">
        <f aca="false">SUM(B121:C121)</f>
        <v>23</v>
      </c>
      <c r="E121" s="0" t="n">
        <v>0</v>
      </c>
      <c r="F121" s="0" t="n">
        <v>4</v>
      </c>
      <c r="G121" s="0" t="n">
        <f aca="false">SUM(E121:F121)</f>
        <v>4</v>
      </c>
      <c r="H121" s="0" t="n">
        <v>0</v>
      </c>
      <c r="I121" s="0" t="n">
        <v>12</v>
      </c>
      <c r="J121" s="0" t="n">
        <f aca="false">SUM(H121:I121)</f>
        <v>12</v>
      </c>
      <c r="K121" s="0" t="n">
        <f aca="false">C121:C404/D121:D404</f>
        <v>1</v>
      </c>
      <c r="L121" s="0" t="n">
        <f aca="false">F121/G121</f>
        <v>1</v>
      </c>
      <c r="M121" s="0" t="n">
        <f aca="false">SUM(H121,I121)</f>
        <v>12</v>
      </c>
    </row>
    <row r="122" customFormat="false" ht="12.8" hidden="false" customHeight="false" outlineLevel="0" collapsed="false">
      <c r="A122" s="0" t="s">
        <v>131</v>
      </c>
      <c r="B122" s="0" t="n">
        <v>1</v>
      </c>
      <c r="C122" s="0" t="n">
        <v>16</v>
      </c>
      <c r="D122" s="0" t="n">
        <f aca="false">SUM(B122:C122)</f>
        <v>17</v>
      </c>
      <c r="E122" s="0" t="n">
        <v>0</v>
      </c>
      <c r="F122" s="0" t="n">
        <v>4</v>
      </c>
      <c r="G122" s="0" t="n">
        <f aca="false">SUM(E122:F122)</f>
        <v>4</v>
      </c>
      <c r="H122" s="0" t="n">
        <v>1</v>
      </c>
      <c r="I122" s="0" t="n">
        <v>8</v>
      </c>
      <c r="J122" s="0" t="n">
        <f aca="false">SUM(H122:I122)</f>
        <v>9</v>
      </c>
      <c r="K122" s="0" t="n">
        <f aca="false">C122:C405/D122:D405</f>
        <v>0.941176470588235</v>
      </c>
      <c r="L122" s="0" t="n">
        <f aca="false">F122/G122</f>
        <v>1</v>
      </c>
      <c r="M122" s="0" t="n">
        <f aca="false">SUM(H122,I122)</f>
        <v>9</v>
      </c>
    </row>
    <row r="123" customFormat="false" ht="12.8" hidden="false" customHeight="false" outlineLevel="0" collapsed="false">
      <c r="A123" s="0" t="s">
        <v>132</v>
      </c>
      <c r="B123" s="0" t="n">
        <v>0</v>
      </c>
      <c r="C123" s="0" t="n">
        <v>32</v>
      </c>
      <c r="D123" s="0" t="n">
        <f aca="false">SUM(B123:C123)</f>
        <v>32</v>
      </c>
      <c r="E123" s="0" t="n">
        <v>0</v>
      </c>
      <c r="F123" s="0" t="n">
        <v>6</v>
      </c>
      <c r="G123" s="0" t="n">
        <f aca="false">SUM(E123:F123)</f>
        <v>6</v>
      </c>
      <c r="H123" s="0" t="n">
        <v>0</v>
      </c>
      <c r="I123" s="0" t="n">
        <v>13</v>
      </c>
      <c r="J123" s="0" t="n">
        <f aca="false">SUM(H123:I123)</f>
        <v>13</v>
      </c>
      <c r="K123" s="0" t="n">
        <f aca="false">C123:C406/D123:D406</f>
        <v>1</v>
      </c>
      <c r="L123" s="0" t="n">
        <f aca="false">F123/G123</f>
        <v>1</v>
      </c>
      <c r="M123" s="0" t="n">
        <f aca="false">SUM(H123,I123)</f>
        <v>13</v>
      </c>
    </row>
    <row r="124" customFormat="false" ht="12.8" hidden="false" customHeight="false" outlineLevel="0" collapsed="false">
      <c r="A124" s="0" t="s">
        <v>133</v>
      </c>
      <c r="B124" s="0" t="n">
        <v>0</v>
      </c>
      <c r="C124" s="0" t="n">
        <v>13</v>
      </c>
      <c r="D124" s="0" t="n">
        <f aca="false">SUM(B124:C124)</f>
        <v>13</v>
      </c>
      <c r="E124" s="0" t="n">
        <v>0</v>
      </c>
      <c r="F124" s="0" t="n">
        <v>0</v>
      </c>
      <c r="G124" s="0" t="n">
        <f aca="false">SUM(E124:F124)</f>
        <v>0</v>
      </c>
      <c r="H124" s="0" t="n">
        <v>0</v>
      </c>
      <c r="I124" s="0" t="n">
        <v>6</v>
      </c>
      <c r="J124" s="0" t="n">
        <f aca="false">SUM(H124:I124)</f>
        <v>6</v>
      </c>
      <c r="K124" s="0" t="n">
        <f aca="false">C124:C407/D124:D407</f>
        <v>1</v>
      </c>
      <c r="M124" s="0" t="n">
        <f aca="false">SUM(H124,I124)</f>
        <v>6</v>
      </c>
    </row>
    <row r="125" customFormat="false" ht="12.8" hidden="false" customHeight="false" outlineLevel="0" collapsed="false">
      <c r="A125" s="0" t="s">
        <v>134</v>
      </c>
      <c r="B125" s="0" t="n">
        <v>1</v>
      </c>
      <c r="C125" s="0" t="n">
        <v>68</v>
      </c>
      <c r="D125" s="0" t="n">
        <f aca="false">SUM(B125:C125)</f>
        <v>69</v>
      </c>
      <c r="E125" s="0" t="n">
        <v>0</v>
      </c>
      <c r="F125" s="0" t="n">
        <v>20</v>
      </c>
      <c r="G125" s="0" t="n">
        <f aca="false">SUM(E125:F125)</f>
        <v>20</v>
      </c>
      <c r="H125" s="0" t="n">
        <v>1</v>
      </c>
      <c r="I125" s="0" t="n">
        <v>34</v>
      </c>
      <c r="J125" s="0" t="n">
        <f aca="false">SUM(H125:I125)</f>
        <v>35</v>
      </c>
      <c r="K125" s="0" t="n">
        <f aca="false">C125:C408/D125:D408</f>
        <v>0.985507246376812</v>
      </c>
      <c r="L125" s="0" t="n">
        <f aca="false">F125/G125</f>
        <v>1</v>
      </c>
      <c r="M125" s="0" t="n">
        <f aca="false">SUM(H125,I125)</f>
        <v>35</v>
      </c>
    </row>
    <row r="126" customFormat="false" ht="12.8" hidden="false" customHeight="false" outlineLevel="0" collapsed="false">
      <c r="A126" s="0" t="s">
        <v>135</v>
      </c>
      <c r="B126" s="0" t="n">
        <v>1</v>
      </c>
      <c r="C126" s="0" t="n">
        <v>106</v>
      </c>
      <c r="D126" s="0" t="n">
        <f aca="false">SUM(B126:C126)</f>
        <v>107</v>
      </c>
      <c r="E126" s="0" t="n">
        <v>2</v>
      </c>
      <c r="F126" s="0" t="n">
        <v>30</v>
      </c>
      <c r="G126" s="0" t="n">
        <f aca="false">SUM(E126:F126)</f>
        <v>32</v>
      </c>
      <c r="H126" s="0" t="n">
        <v>2</v>
      </c>
      <c r="I126" s="0" t="n">
        <v>36</v>
      </c>
      <c r="J126" s="0" t="n">
        <f aca="false">SUM(H126:I126)</f>
        <v>38</v>
      </c>
      <c r="K126" s="0" t="n">
        <f aca="false">C126:C409/D126:D409</f>
        <v>0.990654205607477</v>
      </c>
      <c r="L126" s="0" t="n">
        <f aca="false">F126/G126</f>
        <v>0.9375</v>
      </c>
      <c r="M126" s="0" t="n">
        <f aca="false">SUM(H126,I126)</f>
        <v>38</v>
      </c>
    </row>
    <row r="127" customFormat="false" ht="12.8" hidden="false" customHeight="false" outlineLevel="0" collapsed="false">
      <c r="A127" s="0" t="s">
        <v>136</v>
      </c>
      <c r="B127" s="0" t="n">
        <v>0</v>
      </c>
      <c r="C127" s="0" t="n">
        <v>15</v>
      </c>
      <c r="D127" s="0" t="n">
        <f aca="false">SUM(B127:C127)</f>
        <v>15</v>
      </c>
      <c r="E127" s="0" t="n">
        <v>1</v>
      </c>
      <c r="F127" s="0" t="n">
        <v>3</v>
      </c>
      <c r="G127" s="0" t="n">
        <f aca="false">SUM(E127:F127)</f>
        <v>4</v>
      </c>
      <c r="H127" s="0" t="n">
        <v>1</v>
      </c>
      <c r="I127" s="0" t="n">
        <v>5</v>
      </c>
      <c r="J127" s="0" t="n">
        <f aca="false">SUM(H127:I127)</f>
        <v>6</v>
      </c>
      <c r="K127" s="0" t="n">
        <f aca="false">C127:C410/D127:D410</f>
        <v>1</v>
      </c>
      <c r="L127" s="0" t="n">
        <f aca="false">F127/G127</f>
        <v>0.75</v>
      </c>
      <c r="M127" s="0" t="n">
        <f aca="false">SUM(H127,I127)</f>
        <v>6</v>
      </c>
    </row>
    <row r="128" customFormat="false" ht="12.8" hidden="false" customHeight="false" outlineLevel="0" collapsed="false">
      <c r="A128" s="0" t="s">
        <v>137</v>
      </c>
      <c r="B128" s="0" t="n">
        <v>0</v>
      </c>
      <c r="C128" s="0" t="n">
        <v>19</v>
      </c>
      <c r="D128" s="0" t="n">
        <f aca="false">SUM(B128:C128)</f>
        <v>19</v>
      </c>
      <c r="E128" s="0" t="n">
        <v>0</v>
      </c>
      <c r="F128" s="0" t="n">
        <v>2</v>
      </c>
      <c r="G128" s="0" t="n">
        <f aca="false">SUM(E128:F128)</f>
        <v>2</v>
      </c>
      <c r="H128" s="0" t="n">
        <v>0</v>
      </c>
      <c r="I128" s="0" t="n">
        <v>5</v>
      </c>
      <c r="J128" s="0" t="n">
        <f aca="false">SUM(H128:I128)</f>
        <v>5</v>
      </c>
      <c r="K128" s="0" t="n">
        <f aca="false">C128:C411/D128:D411</f>
        <v>1</v>
      </c>
      <c r="L128" s="0" t="n">
        <f aca="false">F128/G128</f>
        <v>1</v>
      </c>
      <c r="M128" s="0" t="n">
        <f aca="false">SUM(H128,I128)</f>
        <v>5</v>
      </c>
    </row>
    <row r="129" customFormat="false" ht="12.8" hidden="false" customHeight="false" outlineLevel="0" collapsed="false">
      <c r="A129" s="0" t="s">
        <v>138</v>
      </c>
      <c r="B129" s="0" t="n">
        <v>0</v>
      </c>
      <c r="C129" s="0" t="n">
        <v>33</v>
      </c>
      <c r="D129" s="0" t="n">
        <f aca="false">SUM(B129:C129)</f>
        <v>33</v>
      </c>
      <c r="E129" s="0" t="n">
        <v>0</v>
      </c>
      <c r="F129" s="0" t="n">
        <v>10</v>
      </c>
      <c r="G129" s="0" t="n">
        <f aca="false">SUM(E129:F129)</f>
        <v>10</v>
      </c>
      <c r="H129" s="0" t="n">
        <v>0</v>
      </c>
      <c r="I129" s="0" t="n">
        <v>17</v>
      </c>
      <c r="J129" s="0" t="n">
        <f aca="false">SUM(H129:I129)</f>
        <v>17</v>
      </c>
      <c r="K129" s="0" t="n">
        <f aca="false">C129:C412/D129:D412</f>
        <v>1</v>
      </c>
      <c r="L129" s="0" t="n">
        <f aca="false">F129/G129</f>
        <v>1</v>
      </c>
      <c r="M129" s="0" t="n">
        <f aca="false">SUM(H129,I129)</f>
        <v>17</v>
      </c>
    </row>
    <row r="130" customFormat="false" ht="12.8" hidden="false" customHeight="false" outlineLevel="0" collapsed="false">
      <c r="A130" s="0" t="s">
        <v>139</v>
      </c>
      <c r="B130" s="0" t="n">
        <v>0</v>
      </c>
      <c r="C130" s="0" t="n">
        <v>10</v>
      </c>
      <c r="D130" s="0" t="n">
        <f aca="false">SUM(B130:C130)</f>
        <v>10</v>
      </c>
      <c r="E130" s="0" t="n">
        <v>0</v>
      </c>
      <c r="F130" s="0" t="n">
        <v>2</v>
      </c>
      <c r="G130" s="0" t="n">
        <f aca="false">SUM(E130:F130)</f>
        <v>2</v>
      </c>
      <c r="H130" s="0" t="n">
        <v>0</v>
      </c>
      <c r="I130" s="0" t="n">
        <v>3</v>
      </c>
      <c r="J130" s="0" t="n">
        <f aca="false">SUM(H130:I130)</f>
        <v>3</v>
      </c>
      <c r="K130" s="0" t="n">
        <f aca="false">C130:C413/D130:D413</f>
        <v>1</v>
      </c>
      <c r="L130" s="0" t="n">
        <f aca="false">F130/G130</f>
        <v>1</v>
      </c>
      <c r="M130" s="0" t="n">
        <f aca="false">SUM(H130,I130)</f>
        <v>3</v>
      </c>
    </row>
    <row r="131" customFormat="false" ht="12.8" hidden="false" customHeight="false" outlineLevel="0" collapsed="false">
      <c r="A131" s="0" t="s">
        <v>140</v>
      </c>
      <c r="B131" s="0" t="n">
        <v>2</v>
      </c>
      <c r="C131" s="0" t="n">
        <v>61</v>
      </c>
      <c r="D131" s="0" t="n">
        <f aca="false">SUM(B131:C131)</f>
        <v>63</v>
      </c>
      <c r="E131" s="0" t="n">
        <v>0</v>
      </c>
      <c r="F131" s="0" t="n">
        <v>18</v>
      </c>
      <c r="G131" s="0" t="n">
        <f aca="false">SUM(E131:F131)</f>
        <v>18</v>
      </c>
      <c r="H131" s="0" t="n">
        <v>0</v>
      </c>
      <c r="I131" s="0" t="n">
        <v>26</v>
      </c>
      <c r="J131" s="0" t="n">
        <f aca="false">SUM(H131:I131)</f>
        <v>26</v>
      </c>
      <c r="K131" s="0" t="n">
        <f aca="false">C131:C414/D131:D414</f>
        <v>0.968253968253968</v>
      </c>
      <c r="L131" s="0" t="n">
        <f aca="false">F131/G131</f>
        <v>1</v>
      </c>
      <c r="M131" s="0" t="n">
        <f aca="false">SUM(H131,I131)</f>
        <v>26</v>
      </c>
    </row>
    <row r="132" customFormat="false" ht="12.8" hidden="false" customHeight="false" outlineLevel="0" collapsed="false">
      <c r="A132" s="0" t="s">
        <v>141</v>
      </c>
      <c r="B132" s="0" t="n">
        <v>0</v>
      </c>
      <c r="C132" s="0" t="n">
        <v>28</v>
      </c>
      <c r="D132" s="0" t="n">
        <f aca="false">SUM(B132:C132)</f>
        <v>28</v>
      </c>
      <c r="E132" s="0" t="n">
        <v>0</v>
      </c>
      <c r="F132" s="0" t="n">
        <v>2</v>
      </c>
      <c r="G132" s="0" t="n">
        <f aca="false">SUM(E132:F132)</f>
        <v>2</v>
      </c>
      <c r="H132" s="0" t="n">
        <v>0</v>
      </c>
      <c r="I132" s="0" t="n">
        <v>17</v>
      </c>
      <c r="J132" s="0" t="n">
        <f aca="false">SUM(H132:I132)</f>
        <v>17</v>
      </c>
      <c r="K132" s="0" t="n">
        <f aca="false">C132:C415/D132:D415</f>
        <v>1</v>
      </c>
      <c r="L132" s="0" t="n">
        <f aca="false">F132/G132</f>
        <v>1</v>
      </c>
      <c r="M132" s="0" t="n">
        <f aca="false">SUM(H132,I132)</f>
        <v>17</v>
      </c>
    </row>
    <row r="133" customFormat="false" ht="12.8" hidden="false" customHeight="false" outlineLevel="0" collapsed="false">
      <c r="A133" s="0" t="s">
        <v>142</v>
      </c>
      <c r="B133" s="0" t="n">
        <v>0</v>
      </c>
      <c r="C133" s="0" t="n">
        <v>44</v>
      </c>
      <c r="D133" s="0" t="n">
        <f aca="false">SUM(B133:C133)</f>
        <v>44</v>
      </c>
      <c r="E133" s="0" t="n">
        <v>0</v>
      </c>
      <c r="F133" s="0" t="n">
        <v>2</v>
      </c>
      <c r="G133" s="0" t="n">
        <f aca="false">SUM(E133:F133)</f>
        <v>2</v>
      </c>
      <c r="H133" s="0" t="n">
        <v>0</v>
      </c>
      <c r="I133" s="0" t="n">
        <v>42</v>
      </c>
      <c r="J133" s="0" t="n">
        <f aca="false">SUM(H133:I133)</f>
        <v>42</v>
      </c>
      <c r="K133" s="0" t="n">
        <f aca="false">C133:C416/D133:D416</f>
        <v>1</v>
      </c>
      <c r="L133" s="0" t="n">
        <f aca="false">F133/G133</f>
        <v>1</v>
      </c>
      <c r="M133" s="0" t="n">
        <f aca="false">SUM(H133,I133)</f>
        <v>42</v>
      </c>
    </row>
    <row r="134" customFormat="false" ht="12.8" hidden="false" customHeight="false" outlineLevel="0" collapsed="false">
      <c r="A134" s="0" t="s">
        <v>143</v>
      </c>
      <c r="B134" s="0" t="n">
        <v>0</v>
      </c>
      <c r="C134" s="0" t="n">
        <v>8</v>
      </c>
      <c r="D134" s="0" t="n">
        <f aca="false">SUM(B134:C134)</f>
        <v>8</v>
      </c>
      <c r="E134" s="0" t="n">
        <v>0</v>
      </c>
      <c r="F134" s="0" t="n">
        <v>6</v>
      </c>
      <c r="G134" s="0" t="n">
        <f aca="false">SUM(E134:F134)</f>
        <v>6</v>
      </c>
      <c r="H134" s="0" t="n">
        <v>0</v>
      </c>
      <c r="I134" s="0" t="n">
        <v>6</v>
      </c>
      <c r="J134" s="0" t="n">
        <f aca="false">SUM(H134:I134)</f>
        <v>6</v>
      </c>
      <c r="K134" s="0" t="n">
        <f aca="false">C134:C417/D134:D417</f>
        <v>1</v>
      </c>
      <c r="L134" s="0" t="n">
        <f aca="false">F134/G134</f>
        <v>1</v>
      </c>
      <c r="M134" s="0" t="n">
        <f aca="false">SUM(H134,I134)</f>
        <v>6</v>
      </c>
    </row>
    <row r="135" customFormat="false" ht="12.8" hidden="false" customHeight="false" outlineLevel="0" collapsed="false">
      <c r="A135" s="0" t="s">
        <v>144</v>
      </c>
      <c r="B135" s="0" t="n">
        <v>0</v>
      </c>
      <c r="C135" s="0" t="n">
        <v>84</v>
      </c>
      <c r="D135" s="0" t="n">
        <f aca="false">SUM(B135:C135)</f>
        <v>84</v>
      </c>
      <c r="E135" s="0" t="n">
        <v>1</v>
      </c>
      <c r="F135" s="0" t="n">
        <v>39</v>
      </c>
      <c r="G135" s="0" t="n">
        <f aca="false">SUM(E135:F135)</f>
        <v>40</v>
      </c>
      <c r="H135" s="0" t="n">
        <v>1</v>
      </c>
      <c r="I135" s="0" t="n">
        <v>38</v>
      </c>
      <c r="J135" s="0" t="n">
        <f aca="false">SUM(H135:I135)</f>
        <v>39</v>
      </c>
      <c r="K135" s="0" t="n">
        <f aca="false">C135:C418/D135:D418</f>
        <v>1</v>
      </c>
      <c r="L135" s="0" t="n">
        <f aca="false">F135/G135</f>
        <v>0.975</v>
      </c>
      <c r="M135" s="0" t="n">
        <f aca="false">SUM(H135,I135)</f>
        <v>39</v>
      </c>
    </row>
    <row r="136" customFormat="false" ht="12.8" hidden="false" customHeight="false" outlineLevel="0" collapsed="false">
      <c r="A136" s="0" t="s">
        <v>145</v>
      </c>
      <c r="B136" s="0" t="n">
        <v>0</v>
      </c>
      <c r="C136" s="0" t="n">
        <v>4</v>
      </c>
      <c r="D136" s="0" t="n">
        <f aca="false">SUM(B136:C136)</f>
        <v>4</v>
      </c>
      <c r="E136" s="0" t="n">
        <v>0</v>
      </c>
      <c r="F136" s="0" t="n">
        <v>0</v>
      </c>
      <c r="G136" s="0" t="n">
        <f aca="false">SUM(E136:F136)</f>
        <v>0</v>
      </c>
      <c r="H136" s="0" t="n">
        <v>0</v>
      </c>
      <c r="I136" s="0" t="n">
        <v>1</v>
      </c>
      <c r="J136" s="0" t="n">
        <f aca="false">SUM(H136:I136)</f>
        <v>1</v>
      </c>
      <c r="K136" s="0" t="n">
        <f aca="false">C136:C419/D136:D419</f>
        <v>1</v>
      </c>
      <c r="M136" s="0" t="n">
        <f aca="false">SUM(H136,I136)</f>
        <v>1</v>
      </c>
    </row>
    <row r="137" customFormat="false" ht="12.8" hidden="false" customHeight="false" outlineLevel="0" collapsed="false">
      <c r="A137" s="0" t="s">
        <v>146</v>
      </c>
      <c r="B137" s="0" t="n">
        <v>0</v>
      </c>
      <c r="C137" s="0" t="n">
        <v>22</v>
      </c>
      <c r="D137" s="0" t="n">
        <f aca="false">SUM(B137:C137)</f>
        <v>22</v>
      </c>
      <c r="E137" s="0" t="n">
        <v>0</v>
      </c>
      <c r="F137" s="0" t="n">
        <v>12</v>
      </c>
      <c r="G137" s="0" t="n">
        <f aca="false">SUM(E137:F137)</f>
        <v>12</v>
      </c>
      <c r="H137" s="0" t="n">
        <v>0</v>
      </c>
      <c r="I137" s="0" t="n">
        <v>13</v>
      </c>
      <c r="J137" s="0" t="n">
        <f aca="false">SUM(H137:I137)</f>
        <v>13</v>
      </c>
      <c r="K137" s="0" t="n">
        <f aca="false">C137:C420/D137:D420</f>
        <v>1</v>
      </c>
      <c r="L137" s="0" t="n">
        <f aca="false">F137/G137</f>
        <v>1</v>
      </c>
      <c r="M137" s="0" t="n">
        <f aca="false">SUM(H137,I137)</f>
        <v>13</v>
      </c>
    </row>
    <row r="138" customFormat="false" ht="12.8" hidden="false" customHeight="false" outlineLevel="0" collapsed="false">
      <c r="A138" s="0" t="s">
        <v>147</v>
      </c>
      <c r="B138" s="0" t="n">
        <v>0</v>
      </c>
      <c r="C138" s="0" t="n">
        <v>6</v>
      </c>
      <c r="D138" s="0" t="n">
        <f aca="false">SUM(B138:C138)</f>
        <v>6</v>
      </c>
      <c r="E138" s="0" t="n">
        <v>0</v>
      </c>
      <c r="F138" s="0" t="n">
        <v>0</v>
      </c>
      <c r="G138" s="0" t="n">
        <f aca="false">SUM(E138:F138)</f>
        <v>0</v>
      </c>
      <c r="H138" s="0" t="n">
        <v>0</v>
      </c>
      <c r="I138" s="0" t="n">
        <v>3</v>
      </c>
      <c r="J138" s="0" t="n">
        <f aca="false">SUM(H138:I138)</f>
        <v>3</v>
      </c>
      <c r="K138" s="0" t="n">
        <f aca="false">C138:C421/D138:D421</f>
        <v>1</v>
      </c>
      <c r="M138" s="0" t="n">
        <f aca="false">SUM(H138,I138)</f>
        <v>3</v>
      </c>
    </row>
    <row r="139" customFormat="false" ht="12.8" hidden="false" customHeight="false" outlineLevel="0" collapsed="false">
      <c r="A139" s="0" t="s">
        <v>148</v>
      </c>
      <c r="B139" s="0" t="n">
        <v>0</v>
      </c>
      <c r="C139" s="0" t="n">
        <v>12</v>
      </c>
      <c r="D139" s="0" t="n">
        <f aca="false">SUM(B139:C139)</f>
        <v>12</v>
      </c>
      <c r="E139" s="0" t="n">
        <v>0</v>
      </c>
      <c r="F139" s="0" t="n">
        <v>0</v>
      </c>
      <c r="G139" s="0" t="n">
        <f aca="false">SUM(E139:F139)</f>
        <v>0</v>
      </c>
      <c r="H139" s="0" t="n">
        <v>0</v>
      </c>
      <c r="I139" s="0" t="n">
        <v>6</v>
      </c>
      <c r="J139" s="0" t="n">
        <f aca="false">SUM(H139:I139)</f>
        <v>6</v>
      </c>
      <c r="K139" s="0" t="n">
        <f aca="false">C139:C422/D139:D422</f>
        <v>1</v>
      </c>
      <c r="M139" s="0" t="n">
        <f aca="false">SUM(H139,I139)</f>
        <v>6</v>
      </c>
    </row>
    <row r="140" customFormat="false" ht="12.8" hidden="false" customHeight="false" outlineLevel="0" collapsed="false">
      <c r="A140" s="0" t="s">
        <v>149</v>
      </c>
      <c r="B140" s="0" t="n">
        <v>0</v>
      </c>
      <c r="C140" s="0" t="n">
        <v>12</v>
      </c>
      <c r="D140" s="0" t="n">
        <f aca="false">SUM(B140:C140)</f>
        <v>12</v>
      </c>
      <c r="E140" s="0" t="n">
        <v>1</v>
      </c>
      <c r="F140" s="0" t="n">
        <v>11</v>
      </c>
      <c r="G140" s="0" t="n">
        <f aca="false">SUM(E140:F140)</f>
        <v>12</v>
      </c>
      <c r="H140" s="0" t="n">
        <v>1</v>
      </c>
      <c r="I140" s="0" t="n">
        <v>8</v>
      </c>
      <c r="J140" s="0" t="n">
        <f aca="false">SUM(H140:I140)</f>
        <v>9</v>
      </c>
      <c r="K140" s="0" t="n">
        <f aca="false">C140:C423/D140:D423</f>
        <v>1</v>
      </c>
      <c r="L140" s="0" t="n">
        <f aca="false">F140/G140</f>
        <v>0.916666666666667</v>
      </c>
      <c r="M140" s="0" t="n">
        <f aca="false">SUM(H140,I140)</f>
        <v>9</v>
      </c>
    </row>
    <row r="141" customFormat="false" ht="12.8" hidden="false" customHeight="false" outlineLevel="0" collapsed="false">
      <c r="A141" s="0" t="s">
        <v>150</v>
      </c>
      <c r="B141" s="0" t="n">
        <v>0</v>
      </c>
      <c r="C141" s="0" t="n">
        <v>13</v>
      </c>
      <c r="D141" s="0" t="n">
        <f aca="false">SUM(B141:C141)</f>
        <v>13</v>
      </c>
      <c r="E141" s="0" t="n">
        <v>0</v>
      </c>
      <c r="F141" s="0" t="n">
        <v>2</v>
      </c>
      <c r="G141" s="0" t="n">
        <f aca="false">SUM(E141:F141)</f>
        <v>2</v>
      </c>
      <c r="H141" s="0" t="n">
        <v>0</v>
      </c>
      <c r="I141" s="0" t="n">
        <v>4</v>
      </c>
      <c r="J141" s="0" t="n">
        <f aca="false">SUM(H141:I141)</f>
        <v>4</v>
      </c>
      <c r="K141" s="0" t="n">
        <f aca="false">C141:C424/D141:D424</f>
        <v>1</v>
      </c>
      <c r="L141" s="0" t="n">
        <f aca="false">F141/G141</f>
        <v>1</v>
      </c>
      <c r="M141" s="0" t="n">
        <f aca="false">SUM(H141,I141)</f>
        <v>4</v>
      </c>
    </row>
    <row r="142" customFormat="false" ht="12.8" hidden="false" customHeight="false" outlineLevel="0" collapsed="false">
      <c r="A142" s="0" t="s">
        <v>151</v>
      </c>
      <c r="B142" s="0" t="n">
        <v>0</v>
      </c>
      <c r="C142" s="0" t="n">
        <v>6</v>
      </c>
      <c r="D142" s="0" t="n">
        <f aca="false">SUM(B142:C142)</f>
        <v>6</v>
      </c>
      <c r="E142" s="0" t="n">
        <v>0</v>
      </c>
      <c r="F142" s="0" t="n">
        <v>0</v>
      </c>
      <c r="G142" s="0" t="n">
        <f aca="false">SUM(E142:F142)</f>
        <v>0</v>
      </c>
      <c r="H142" s="0" t="n">
        <v>0</v>
      </c>
      <c r="I142" s="0" t="n">
        <v>3</v>
      </c>
      <c r="J142" s="0" t="n">
        <f aca="false">SUM(H142:I142)</f>
        <v>3</v>
      </c>
      <c r="K142" s="0" t="n">
        <f aca="false">C142:C425/D142:D425</f>
        <v>1</v>
      </c>
      <c r="M142" s="0" t="n">
        <f aca="false">SUM(H142,I142)</f>
        <v>3</v>
      </c>
    </row>
    <row r="143" customFormat="false" ht="12.8" hidden="false" customHeight="false" outlineLevel="0" collapsed="false">
      <c r="A143" s="0" t="s">
        <v>152</v>
      </c>
      <c r="B143" s="0" t="n">
        <v>0</v>
      </c>
      <c r="C143" s="0" t="n">
        <v>65</v>
      </c>
      <c r="D143" s="0" t="n">
        <f aca="false">SUM(B143:C143)</f>
        <v>65</v>
      </c>
      <c r="E143" s="0" t="n">
        <v>0</v>
      </c>
      <c r="F143" s="0" t="n">
        <v>18</v>
      </c>
      <c r="G143" s="0" t="n">
        <f aca="false">SUM(E143:F143)</f>
        <v>18</v>
      </c>
      <c r="H143" s="0" t="n">
        <v>0</v>
      </c>
      <c r="I143" s="0" t="n">
        <v>30</v>
      </c>
      <c r="J143" s="0" t="n">
        <f aca="false">SUM(H143:I143)</f>
        <v>30</v>
      </c>
      <c r="K143" s="0" t="n">
        <f aca="false">C143:C426/D143:D426</f>
        <v>1</v>
      </c>
      <c r="L143" s="0" t="n">
        <f aca="false">F143/G143</f>
        <v>1</v>
      </c>
      <c r="M143" s="0" t="n">
        <f aca="false">SUM(H143,I143)</f>
        <v>30</v>
      </c>
    </row>
    <row r="144" customFormat="false" ht="12.8" hidden="false" customHeight="false" outlineLevel="0" collapsed="false">
      <c r="A144" s="0" t="s">
        <v>153</v>
      </c>
      <c r="B144" s="0" t="n">
        <v>0</v>
      </c>
      <c r="C144" s="0" t="n">
        <v>6</v>
      </c>
      <c r="D144" s="0" t="n">
        <f aca="false">SUM(B144:C144)</f>
        <v>6</v>
      </c>
      <c r="E144" s="0" t="n">
        <v>0</v>
      </c>
      <c r="F144" s="0" t="n">
        <v>2</v>
      </c>
      <c r="G144" s="0" t="n">
        <f aca="false">SUM(E144:F144)</f>
        <v>2</v>
      </c>
      <c r="H144" s="0" t="n">
        <v>0</v>
      </c>
      <c r="I144" s="0" t="n">
        <v>3</v>
      </c>
      <c r="J144" s="0" t="n">
        <f aca="false">SUM(H144:I144)</f>
        <v>3</v>
      </c>
      <c r="K144" s="0" t="n">
        <f aca="false">C144:C427/D144:D427</f>
        <v>1</v>
      </c>
      <c r="L144" s="0" t="n">
        <f aca="false">F144/G144</f>
        <v>1</v>
      </c>
      <c r="M144" s="0" t="n">
        <f aca="false">SUM(H144,I144)</f>
        <v>3</v>
      </c>
    </row>
    <row r="145" customFormat="false" ht="12.8" hidden="false" customHeight="false" outlineLevel="0" collapsed="false">
      <c r="A145" s="0" t="s">
        <v>154</v>
      </c>
      <c r="B145" s="0" t="n">
        <v>0</v>
      </c>
      <c r="C145" s="0" t="n">
        <v>7</v>
      </c>
      <c r="D145" s="0" t="n">
        <f aca="false">SUM(B145:C145)</f>
        <v>7</v>
      </c>
      <c r="E145" s="0" t="n">
        <v>0</v>
      </c>
      <c r="F145" s="0" t="n">
        <v>6</v>
      </c>
      <c r="G145" s="0" t="n">
        <f aca="false">SUM(E145:F145)</f>
        <v>6</v>
      </c>
      <c r="H145" s="0" t="n">
        <v>0</v>
      </c>
      <c r="I145" s="0" t="n">
        <v>6</v>
      </c>
      <c r="J145" s="0" t="n">
        <f aca="false">SUM(H145:I145)</f>
        <v>6</v>
      </c>
      <c r="K145" s="0" t="n">
        <f aca="false">C145:C428/D145:D428</f>
        <v>1</v>
      </c>
      <c r="L145" s="0" t="n">
        <f aca="false">F145/G145</f>
        <v>1</v>
      </c>
      <c r="M145" s="0" t="n">
        <f aca="false">SUM(H145,I145)</f>
        <v>6</v>
      </c>
    </row>
    <row r="146" customFormat="false" ht="12.8" hidden="false" customHeight="false" outlineLevel="0" collapsed="false">
      <c r="A146" s="0" t="s">
        <v>155</v>
      </c>
      <c r="B146" s="0" t="n">
        <v>0</v>
      </c>
      <c r="C146" s="0" t="n">
        <v>7</v>
      </c>
      <c r="D146" s="0" t="n">
        <f aca="false">SUM(B146:C146)</f>
        <v>7</v>
      </c>
      <c r="E146" s="0" t="n">
        <v>0</v>
      </c>
      <c r="F146" s="0" t="n">
        <v>2</v>
      </c>
      <c r="G146" s="0" t="n">
        <f aca="false">SUM(E146:F146)</f>
        <v>2</v>
      </c>
      <c r="H146" s="0" t="n">
        <v>0</v>
      </c>
      <c r="I146" s="0" t="n">
        <v>4</v>
      </c>
      <c r="J146" s="0" t="n">
        <f aca="false">SUM(H146:I146)</f>
        <v>4</v>
      </c>
      <c r="K146" s="0" t="n">
        <f aca="false">C146:C429/D146:D429</f>
        <v>1</v>
      </c>
      <c r="L146" s="0" t="n">
        <f aca="false">F146/G146</f>
        <v>1</v>
      </c>
      <c r="M146" s="0" t="n">
        <f aca="false">SUM(H146,I146)</f>
        <v>4</v>
      </c>
    </row>
    <row r="147" customFormat="false" ht="12.8" hidden="false" customHeight="false" outlineLevel="0" collapsed="false">
      <c r="A147" s="0" t="s">
        <v>156</v>
      </c>
      <c r="B147" s="0" t="n">
        <v>0</v>
      </c>
      <c r="C147" s="0" t="n">
        <v>14</v>
      </c>
      <c r="D147" s="0" t="n">
        <f aca="false">SUM(B147:C147)</f>
        <v>14</v>
      </c>
      <c r="E147" s="0" t="n">
        <v>0</v>
      </c>
      <c r="F147" s="0" t="n">
        <v>2</v>
      </c>
      <c r="G147" s="0" t="n">
        <f aca="false">SUM(E147:F147)</f>
        <v>2</v>
      </c>
      <c r="H147" s="0" t="n">
        <v>0</v>
      </c>
      <c r="I147" s="0" t="n">
        <v>4</v>
      </c>
      <c r="J147" s="0" t="n">
        <f aca="false">SUM(H147:I147)</f>
        <v>4</v>
      </c>
      <c r="K147" s="0" t="n">
        <f aca="false">C147:C430/D147:D430</f>
        <v>1</v>
      </c>
      <c r="L147" s="0" t="n">
        <f aca="false">F147/G147</f>
        <v>1</v>
      </c>
      <c r="M147" s="0" t="n">
        <f aca="false">SUM(H147,I147)</f>
        <v>4</v>
      </c>
    </row>
    <row r="148" customFormat="false" ht="12.8" hidden="false" customHeight="false" outlineLevel="0" collapsed="false">
      <c r="A148" s="0" t="s">
        <v>157</v>
      </c>
      <c r="B148" s="0" t="n">
        <v>0</v>
      </c>
      <c r="C148" s="0" t="n">
        <v>5</v>
      </c>
      <c r="D148" s="0" t="n">
        <f aca="false">SUM(B148:C148)</f>
        <v>5</v>
      </c>
      <c r="E148" s="0" t="n">
        <v>0</v>
      </c>
      <c r="F148" s="0" t="n">
        <v>0</v>
      </c>
      <c r="G148" s="0" t="n">
        <f aca="false">SUM(E148:F148)</f>
        <v>0</v>
      </c>
      <c r="H148" s="0" t="n">
        <v>0</v>
      </c>
      <c r="I148" s="0" t="n">
        <v>3</v>
      </c>
      <c r="J148" s="0" t="n">
        <f aca="false">SUM(H148:I148)</f>
        <v>3</v>
      </c>
      <c r="K148" s="0" t="n">
        <f aca="false">C148:C431/D148:D431</f>
        <v>1</v>
      </c>
      <c r="M148" s="0" t="n">
        <f aca="false">SUM(H148,I148)</f>
        <v>3</v>
      </c>
    </row>
    <row r="149" customFormat="false" ht="12.8" hidden="false" customHeight="false" outlineLevel="0" collapsed="false">
      <c r="A149" s="0" t="s">
        <v>158</v>
      </c>
      <c r="B149" s="0" t="n">
        <v>2</v>
      </c>
      <c r="C149" s="0" t="n">
        <v>109</v>
      </c>
      <c r="D149" s="0" t="n">
        <f aca="false">SUM(B149:C149)</f>
        <v>111</v>
      </c>
      <c r="E149" s="0" t="n">
        <v>0</v>
      </c>
      <c r="F149" s="0" t="n">
        <v>46</v>
      </c>
      <c r="G149" s="0" t="n">
        <f aca="false">SUM(E149:F149)</f>
        <v>46</v>
      </c>
      <c r="H149" s="0" t="n">
        <v>0</v>
      </c>
      <c r="I149" s="0" t="n">
        <v>52</v>
      </c>
      <c r="J149" s="0" t="n">
        <f aca="false">SUM(H149:I149)</f>
        <v>52</v>
      </c>
      <c r="K149" s="0" t="n">
        <f aca="false">C149:C432/D149:D432</f>
        <v>0.981981981981982</v>
      </c>
      <c r="L149" s="0" t="n">
        <f aca="false">F149/G149</f>
        <v>1</v>
      </c>
      <c r="M149" s="0" t="n">
        <f aca="false">SUM(H149,I149)</f>
        <v>52</v>
      </c>
    </row>
    <row r="150" customFormat="false" ht="12.8" hidden="false" customHeight="false" outlineLevel="0" collapsed="false">
      <c r="A150" s="0" t="s">
        <v>159</v>
      </c>
      <c r="B150" s="0" t="n">
        <v>1</v>
      </c>
      <c r="C150" s="0" t="n">
        <v>6</v>
      </c>
      <c r="D150" s="0" t="n">
        <f aca="false">SUM(B150:C150)</f>
        <v>7</v>
      </c>
      <c r="E150" s="0" t="n">
        <v>0</v>
      </c>
      <c r="F150" s="0" t="n">
        <v>0</v>
      </c>
      <c r="G150" s="0" t="n">
        <f aca="false">SUM(E150:F150)</f>
        <v>0</v>
      </c>
      <c r="H150" s="0" t="n">
        <v>1</v>
      </c>
      <c r="I150" s="0" t="n">
        <v>6</v>
      </c>
      <c r="J150" s="0" t="n">
        <f aca="false">SUM(H150:I150)</f>
        <v>7</v>
      </c>
      <c r="K150" s="0" t="n">
        <f aca="false">C150:C433/D150:D433</f>
        <v>0.857142857142857</v>
      </c>
      <c r="M150" s="0" t="n">
        <f aca="false">SUM(H150,I150)</f>
        <v>7</v>
      </c>
    </row>
    <row r="151" customFormat="false" ht="12.8" hidden="false" customHeight="false" outlineLevel="0" collapsed="false">
      <c r="A151" s="0" t="s">
        <v>160</v>
      </c>
      <c r="B151" s="0" t="n">
        <v>0</v>
      </c>
      <c r="C151" s="0" t="n">
        <v>27</v>
      </c>
      <c r="D151" s="0" t="n">
        <f aca="false">SUM(B151:C151)</f>
        <v>27</v>
      </c>
      <c r="E151" s="0" t="n">
        <v>0</v>
      </c>
      <c r="F151" s="0" t="n">
        <v>2</v>
      </c>
      <c r="G151" s="0" t="n">
        <f aca="false">SUM(E151:F151)</f>
        <v>2</v>
      </c>
      <c r="H151" s="0" t="n">
        <v>0</v>
      </c>
      <c r="I151" s="0" t="n">
        <v>12</v>
      </c>
      <c r="J151" s="0" t="n">
        <f aca="false">SUM(H151:I151)</f>
        <v>12</v>
      </c>
      <c r="K151" s="0" t="n">
        <f aca="false">C151:C434/D151:D434</f>
        <v>1</v>
      </c>
      <c r="L151" s="0" t="n">
        <f aca="false">F151/G151</f>
        <v>1</v>
      </c>
      <c r="M151" s="0" t="n">
        <f aca="false">SUM(H151,I151)</f>
        <v>12</v>
      </c>
    </row>
    <row r="152" customFormat="false" ht="12.8" hidden="false" customHeight="false" outlineLevel="0" collapsed="false">
      <c r="A152" s="0" t="s">
        <v>161</v>
      </c>
      <c r="B152" s="0" t="n">
        <v>1</v>
      </c>
      <c r="C152" s="0" t="n">
        <v>135</v>
      </c>
      <c r="D152" s="0" t="n">
        <f aca="false">SUM(B152:C152)</f>
        <v>136</v>
      </c>
      <c r="E152" s="0" t="n">
        <v>1</v>
      </c>
      <c r="F152" s="0" t="n">
        <v>39</v>
      </c>
      <c r="G152" s="0" t="n">
        <f aca="false">SUM(E152:F152)</f>
        <v>40</v>
      </c>
      <c r="H152" s="0" t="n">
        <v>1</v>
      </c>
      <c r="I152" s="0" t="n">
        <v>55</v>
      </c>
      <c r="J152" s="0" t="n">
        <f aca="false">SUM(H152:I152)</f>
        <v>56</v>
      </c>
      <c r="K152" s="0" t="n">
        <f aca="false">C152:C435/D152:D435</f>
        <v>0.992647058823529</v>
      </c>
      <c r="L152" s="0" t="n">
        <f aca="false">F152/G152</f>
        <v>0.975</v>
      </c>
      <c r="M152" s="0" t="n">
        <f aca="false">SUM(H152,I152)</f>
        <v>56</v>
      </c>
    </row>
    <row r="153" customFormat="false" ht="12.8" hidden="false" customHeight="false" outlineLevel="0" collapsed="false">
      <c r="A153" s="0" t="s">
        <v>162</v>
      </c>
      <c r="B153" s="0" t="n">
        <v>2</v>
      </c>
      <c r="C153" s="0" t="n">
        <v>0</v>
      </c>
      <c r="D153" s="0" t="n">
        <f aca="false">SUM(B153:C153)</f>
        <v>2</v>
      </c>
      <c r="E153" s="0" t="n">
        <v>0</v>
      </c>
      <c r="F153" s="0" t="n">
        <v>0</v>
      </c>
      <c r="G153" s="0" t="n">
        <f aca="false">SUM(E153:F153)</f>
        <v>0</v>
      </c>
      <c r="H153" s="0" t="n">
        <v>2</v>
      </c>
      <c r="I153" s="0" t="n">
        <v>0</v>
      </c>
      <c r="J153" s="0" t="n">
        <f aca="false">SUM(H153:I153)</f>
        <v>2</v>
      </c>
      <c r="K153" s="0" t="n">
        <f aca="false">C153:C436/D153:D436</f>
        <v>0</v>
      </c>
      <c r="M153" s="0" t="n">
        <f aca="false">SUM(H153,I153)</f>
        <v>2</v>
      </c>
    </row>
    <row r="154" customFormat="false" ht="12.8" hidden="false" customHeight="false" outlineLevel="0" collapsed="false">
      <c r="A154" s="0" t="s">
        <v>163</v>
      </c>
      <c r="B154" s="0" t="n">
        <v>5</v>
      </c>
      <c r="C154" s="0" t="n">
        <v>7</v>
      </c>
      <c r="D154" s="0" t="n">
        <f aca="false">SUM(B154:C154)</f>
        <v>12</v>
      </c>
      <c r="E154" s="0" t="n">
        <v>0</v>
      </c>
      <c r="F154" s="0" t="n">
        <v>0</v>
      </c>
      <c r="G154" s="0" t="n">
        <f aca="false">SUM(E154:F154)</f>
        <v>0</v>
      </c>
      <c r="H154" s="0" t="n">
        <v>1</v>
      </c>
      <c r="I154" s="0" t="n">
        <v>4</v>
      </c>
      <c r="J154" s="0" t="n">
        <f aca="false">SUM(H154:I154)</f>
        <v>5</v>
      </c>
      <c r="K154" s="0" t="n">
        <f aca="false">C154:C437/D154:D437</f>
        <v>0.583333333333333</v>
      </c>
      <c r="M154" s="0" t="n">
        <f aca="false">SUM(H154,I154)</f>
        <v>5</v>
      </c>
    </row>
    <row r="155" customFormat="false" ht="12.8" hidden="false" customHeight="false" outlineLevel="0" collapsed="false">
      <c r="A155" s="0" t="s">
        <v>164</v>
      </c>
      <c r="B155" s="0" t="n">
        <v>1</v>
      </c>
      <c r="C155" s="0" t="n">
        <v>0</v>
      </c>
      <c r="D155" s="0" t="n">
        <f aca="false">SUM(B155:C155)</f>
        <v>1</v>
      </c>
      <c r="E155" s="0" t="n">
        <v>0</v>
      </c>
      <c r="F155" s="0" t="n">
        <v>0</v>
      </c>
      <c r="G155" s="0" t="n">
        <f aca="false">SUM(E155:F155)</f>
        <v>0</v>
      </c>
      <c r="H155" s="0" t="n">
        <v>1</v>
      </c>
      <c r="I155" s="0" t="n">
        <v>0</v>
      </c>
      <c r="J155" s="0" t="n">
        <f aca="false">SUM(H155:I155)</f>
        <v>1</v>
      </c>
      <c r="K155" s="0" t="n">
        <f aca="false">C155:C438/D155:D438</f>
        <v>0</v>
      </c>
      <c r="M155" s="0" t="n">
        <f aca="false">SUM(H155,I155)</f>
        <v>1</v>
      </c>
    </row>
    <row r="156" customFormat="false" ht="12.8" hidden="false" customHeight="false" outlineLevel="0" collapsed="false">
      <c r="A156" s="0" t="s">
        <v>165</v>
      </c>
      <c r="B156" s="0" t="n">
        <v>0</v>
      </c>
      <c r="C156" s="0" t="n">
        <v>17</v>
      </c>
      <c r="D156" s="0" t="n">
        <f aca="false">SUM(B156:C156)</f>
        <v>17</v>
      </c>
      <c r="E156" s="0" t="n">
        <v>0</v>
      </c>
      <c r="F156" s="0" t="n">
        <v>0</v>
      </c>
      <c r="G156" s="0" t="n">
        <f aca="false">SUM(E156:F156)</f>
        <v>0</v>
      </c>
      <c r="H156" s="0" t="n">
        <v>0</v>
      </c>
      <c r="I156" s="0" t="n">
        <v>9</v>
      </c>
      <c r="J156" s="0" t="n">
        <f aca="false">SUM(H156:I156)</f>
        <v>9</v>
      </c>
      <c r="K156" s="0" t="n">
        <f aca="false">C156:C439/D156:D439</f>
        <v>1</v>
      </c>
      <c r="M156" s="0" t="n">
        <f aca="false">SUM(H156,I156)</f>
        <v>9</v>
      </c>
    </row>
    <row r="157" customFormat="false" ht="12.8" hidden="false" customHeight="false" outlineLevel="0" collapsed="false">
      <c r="A157" s="0" t="s">
        <v>166</v>
      </c>
      <c r="B157" s="0" t="n">
        <v>0</v>
      </c>
      <c r="C157" s="0" t="n">
        <v>11</v>
      </c>
      <c r="D157" s="0" t="n">
        <f aca="false">SUM(B157:C157)</f>
        <v>11</v>
      </c>
      <c r="E157" s="0" t="n">
        <v>0</v>
      </c>
      <c r="F157" s="0" t="n">
        <v>4</v>
      </c>
      <c r="G157" s="0" t="n">
        <f aca="false">SUM(E157:F157)</f>
        <v>4</v>
      </c>
      <c r="H157" s="0" t="n">
        <v>0</v>
      </c>
      <c r="I157" s="0" t="n">
        <v>6</v>
      </c>
      <c r="J157" s="0" t="n">
        <f aca="false">SUM(H157:I157)</f>
        <v>6</v>
      </c>
      <c r="K157" s="0" t="n">
        <f aca="false">C157:C440/D157:D440</f>
        <v>1</v>
      </c>
      <c r="L157" s="0" t="n">
        <f aca="false">F157/G157</f>
        <v>1</v>
      </c>
      <c r="M157" s="0" t="n">
        <f aca="false">SUM(H157,I157)</f>
        <v>6</v>
      </c>
    </row>
    <row r="158" customFormat="false" ht="12.8" hidden="false" customHeight="false" outlineLevel="0" collapsed="false">
      <c r="A158" s="0" t="s">
        <v>167</v>
      </c>
      <c r="B158" s="0" t="n">
        <v>0</v>
      </c>
      <c r="C158" s="0" t="n">
        <v>21</v>
      </c>
      <c r="D158" s="0" t="n">
        <f aca="false">SUM(B158:C158)</f>
        <v>21</v>
      </c>
      <c r="E158" s="0" t="n">
        <v>0</v>
      </c>
      <c r="F158" s="0" t="n">
        <v>6</v>
      </c>
      <c r="G158" s="0" t="n">
        <f aca="false">SUM(E158:F158)</f>
        <v>6</v>
      </c>
      <c r="H158" s="0" t="n">
        <v>0</v>
      </c>
      <c r="I158" s="0" t="n">
        <v>9</v>
      </c>
      <c r="J158" s="0" t="n">
        <f aca="false">SUM(H158:I158)</f>
        <v>9</v>
      </c>
      <c r="K158" s="0" t="n">
        <f aca="false">C158:C441/D158:D441</f>
        <v>1</v>
      </c>
      <c r="L158" s="0" t="n">
        <f aca="false">F158/G158</f>
        <v>1</v>
      </c>
      <c r="M158" s="0" t="n">
        <f aca="false">SUM(H158,I158)</f>
        <v>9</v>
      </c>
    </row>
    <row r="159" customFormat="false" ht="12.8" hidden="false" customHeight="false" outlineLevel="0" collapsed="false">
      <c r="A159" s="0" t="s">
        <v>168</v>
      </c>
      <c r="B159" s="0" t="n">
        <v>0</v>
      </c>
      <c r="C159" s="0" t="n">
        <v>15</v>
      </c>
      <c r="D159" s="0" t="n">
        <f aca="false">SUM(B159:C159)</f>
        <v>15</v>
      </c>
      <c r="E159" s="0" t="n">
        <v>0</v>
      </c>
      <c r="F159" s="0" t="n">
        <v>0</v>
      </c>
      <c r="G159" s="0" t="n">
        <f aca="false">SUM(E159:F159)</f>
        <v>0</v>
      </c>
      <c r="H159" s="0" t="n">
        <v>0</v>
      </c>
      <c r="I159" s="0" t="n">
        <v>8</v>
      </c>
      <c r="J159" s="0" t="n">
        <f aca="false">SUM(H159:I159)</f>
        <v>8</v>
      </c>
      <c r="K159" s="0" t="n">
        <f aca="false">C159:C442/D159:D442</f>
        <v>1</v>
      </c>
      <c r="M159" s="0" t="n">
        <f aca="false">SUM(H159,I159)</f>
        <v>8</v>
      </c>
    </row>
    <row r="160" customFormat="false" ht="12.8" hidden="false" customHeight="false" outlineLevel="0" collapsed="false">
      <c r="A160" s="0" t="s">
        <v>169</v>
      </c>
      <c r="B160" s="0" t="n">
        <v>0</v>
      </c>
      <c r="C160" s="0" t="n">
        <v>25</v>
      </c>
      <c r="D160" s="0" t="n">
        <f aca="false">SUM(B160:C160)</f>
        <v>25</v>
      </c>
      <c r="E160" s="0" t="n">
        <v>0</v>
      </c>
      <c r="F160" s="0" t="n">
        <v>12</v>
      </c>
      <c r="G160" s="0" t="n">
        <f aca="false">SUM(E160:F160)</f>
        <v>12</v>
      </c>
      <c r="H160" s="0" t="n">
        <v>0</v>
      </c>
      <c r="I160" s="0" t="n">
        <v>12</v>
      </c>
      <c r="J160" s="0" t="n">
        <f aca="false">SUM(H160:I160)</f>
        <v>12</v>
      </c>
      <c r="K160" s="0" t="n">
        <f aca="false">C160:C443/D160:D443</f>
        <v>1</v>
      </c>
      <c r="L160" s="0" t="n">
        <f aca="false">F160/G160</f>
        <v>1</v>
      </c>
      <c r="M160" s="0" t="n">
        <f aca="false">SUM(H160,I160)</f>
        <v>12</v>
      </c>
    </row>
    <row r="161" customFormat="false" ht="12.8" hidden="false" customHeight="false" outlineLevel="0" collapsed="false">
      <c r="A161" s="0" t="s">
        <v>170</v>
      </c>
      <c r="B161" s="0" t="n">
        <v>0</v>
      </c>
      <c r="C161" s="0" t="n">
        <v>9</v>
      </c>
      <c r="D161" s="0" t="n">
        <f aca="false">SUM(B161:C161)</f>
        <v>9</v>
      </c>
      <c r="E161" s="0" t="n">
        <v>0</v>
      </c>
      <c r="F161" s="0" t="n">
        <v>0</v>
      </c>
      <c r="G161" s="0" t="n">
        <f aca="false">SUM(E161:F161)</f>
        <v>0</v>
      </c>
      <c r="H161" s="0" t="n">
        <v>0</v>
      </c>
      <c r="I161" s="0" t="n">
        <v>5</v>
      </c>
      <c r="J161" s="0" t="n">
        <f aca="false">SUM(H161:I161)</f>
        <v>5</v>
      </c>
      <c r="K161" s="0" t="n">
        <f aca="false">C161:C444/D161:D444</f>
        <v>1</v>
      </c>
      <c r="M161" s="0" t="n">
        <f aca="false">SUM(H161,I161)</f>
        <v>5</v>
      </c>
    </row>
    <row r="162" customFormat="false" ht="12.8" hidden="false" customHeight="false" outlineLevel="0" collapsed="false">
      <c r="A162" s="0" t="s">
        <v>171</v>
      </c>
      <c r="B162" s="0" t="n">
        <v>0</v>
      </c>
      <c r="C162" s="0" t="n">
        <v>3</v>
      </c>
      <c r="D162" s="0" t="n">
        <f aca="false">SUM(B162:C162)</f>
        <v>3</v>
      </c>
      <c r="E162" s="0" t="n">
        <v>0</v>
      </c>
      <c r="F162" s="0" t="n">
        <v>0</v>
      </c>
      <c r="G162" s="0" t="n">
        <f aca="false">SUM(E162:F162)</f>
        <v>0</v>
      </c>
      <c r="H162" s="0" t="n">
        <v>0</v>
      </c>
      <c r="I162" s="0" t="n">
        <v>2</v>
      </c>
      <c r="J162" s="0" t="n">
        <f aca="false">SUM(H162:I162)</f>
        <v>2</v>
      </c>
      <c r="K162" s="0" t="n">
        <f aca="false">C162:C445/D162:D445</f>
        <v>1</v>
      </c>
      <c r="M162" s="0" t="n">
        <f aca="false">SUM(H162,I162)</f>
        <v>2</v>
      </c>
    </row>
    <row r="163" customFormat="false" ht="12.8" hidden="false" customHeight="false" outlineLevel="0" collapsed="false">
      <c r="A163" s="0" t="s">
        <v>172</v>
      </c>
      <c r="B163" s="0" t="n">
        <v>0</v>
      </c>
      <c r="C163" s="0" t="n">
        <v>6</v>
      </c>
      <c r="D163" s="0" t="n">
        <f aca="false">SUM(B163:C163)</f>
        <v>6</v>
      </c>
      <c r="E163" s="0" t="n">
        <v>0</v>
      </c>
      <c r="F163" s="0" t="n">
        <v>6</v>
      </c>
      <c r="G163" s="0" t="n">
        <f aca="false">SUM(E163:F163)</f>
        <v>6</v>
      </c>
      <c r="H163" s="0" t="n">
        <v>0</v>
      </c>
      <c r="I163" s="0" t="n">
        <v>5</v>
      </c>
      <c r="J163" s="0" t="n">
        <f aca="false">SUM(H163:I163)</f>
        <v>5</v>
      </c>
      <c r="K163" s="0" t="n">
        <f aca="false">C163:C446/D163:D446</f>
        <v>1</v>
      </c>
      <c r="L163" s="0" t="n">
        <f aca="false">F163/G163</f>
        <v>1</v>
      </c>
      <c r="M163" s="0" t="n">
        <f aca="false">SUM(H163,I163)</f>
        <v>5</v>
      </c>
    </row>
    <row r="164" customFormat="false" ht="12.8" hidden="false" customHeight="false" outlineLevel="0" collapsed="false">
      <c r="A164" s="0" t="s">
        <v>171</v>
      </c>
      <c r="B164" s="0" t="n">
        <v>0</v>
      </c>
      <c r="C164" s="0" t="n">
        <v>3</v>
      </c>
      <c r="D164" s="0" t="n">
        <f aca="false">SUM(B164:C164)</f>
        <v>3</v>
      </c>
      <c r="E164" s="0" t="n">
        <v>0</v>
      </c>
      <c r="F164" s="0" t="n">
        <v>0</v>
      </c>
      <c r="G164" s="0" t="n">
        <f aca="false">SUM(E164:F164)</f>
        <v>0</v>
      </c>
      <c r="H164" s="0" t="n">
        <v>0</v>
      </c>
      <c r="I164" s="0" t="n">
        <v>2</v>
      </c>
      <c r="J164" s="0" t="n">
        <f aca="false">SUM(H164:I164)</f>
        <v>2</v>
      </c>
      <c r="K164" s="0" t="n">
        <f aca="false">C164:C447/D164:D447</f>
        <v>1</v>
      </c>
      <c r="M164" s="0" t="n">
        <f aca="false">SUM(H164,I164)</f>
        <v>2</v>
      </c>
    </row>
    <row r="165" customFormat="false" ht="12.8" hidden="false" customHeight="false" outlineLevel="0" collapsed="false">
      <c r="A165" s="0" t="s">
        <v>171</v>
      </c>
      <c r="B165" s="0" t="n">
        <v>0</v>
      </c>
      <c r="C165" s="0" t="n">
        <v>4</v>
      </c>
      <c r="D165" s="0" t="n">
        <f aca="false">SUM(B165:C165)</f>
        <v>4</v>
      </c>
      <c r="E165" s="0" t="n">
        <v>0</v>
      </c>
      <c r="F165" s="0" t="n">
        <v>0</v>
      </c>
      <c r="G165" s="0" t="n">
        <f aca="false">SUM(E165:F165)</f>
        <v>0</v>
      </c>
      <c r="H165" s="0" t="n">
        <v>0</v>
      </c>
      <c r="I165" s="0" t="n">
        <v>2</v>
      </c>
      <c r="J165" s="0" t="n">
        <f aca="false">SUM(H165:I165)</f>
        <v>2</v>
      </c>
      <c r="K165" s="0" t="n">
        <f aca="false">C165:C448/D165:D448</f>
        <v>1</v>
      </c>
      <c r="M165" s="0" t="n">
        <f aca="false">SUM(H165,I165)</f>
        <v>2</v>
      </c>
    </row>
    <row r="166" customFormat="false" ht="12.8" hidden="false" customHeight="false" outlineLevel="0" collapsed="false">
      <c r="A166" s="0" t="s">
        <v>171</v>
      </c>
      <c r="B166" s="0" t="n">
        <v>0</v>
      </c>
      <c r="C166" s="0" t="n">
        <v>4</v>
      </c>
      <c r="D166" s="0" t="n">
        <f aca="false">SUM(B166:C166)</f>
        <v>4</v>
      </c>
      <c r="E166" s="0" t="n">
        <v>0</v>
      </c>
      <c r="F166" s="0" t="n">
        <v>0</v>
      </c>
      <c r="G166" s="0" t="n">
        <f aca="false">SUM(E166:F166)</f>
        <v>0</v>
      </c>
      <c r="H166" s="0" t="n">
        <v>0</v>
      </c>
      <c r="I166" s="0" t="n">
        <v>2</v>
      </c>
      <c r="J166" s="0" t="n">
        <f aca="false">SUM(H166:I166)</f>
        <v>2</v>
      </c>
      <c r="K166" s="0" t="n">
        <f aca="false">C166:C449/D166:D449</f>
        <v>1</v>
      </c>
      <c r="M166" s="0" t="n">
        <f aca="false">SUM(H166,I166)</f>
        <v>2</v>
      </c>
    </row>
    <row r="167" customFormat="false" ht="12.8" hidden="false" customHeight="false" outlineLevel="0" collapsed="false">
      <c r="A167" s="0" t="s">
        <v>173</v>
      </c>
      <c r="B167" s="0" t="n">
        <v>2</v>
      </c>
      <c r="C167" s="0" t="n">
        <v>3</v>
      </c>
      <c r="D167" s="0" t="n">
        <f aca="false">SUM(B167:C167)</f>
        <v>5</v>
      </c>
      <c r="E167" s="0" t="n">
        <v>0</v>
      </c>
      <c r="F167" s="0" t="n">
        <v>0</v>
      </c>
      <c r="G167" s="0" t="n">
        <f aca="false">SUM(E167:F167)</f>
        <v>0</v>
      </c>
      <c r="H167" s="0" t="n">
        <v>2</v>
      </c>
      <c r="I167" s="0" t="n">
        <v>3</v>
      </c>
      <c r="J167" s="0" t="n">
        <f aca="false">SUM(H167:I167)</f>
        <v>5</v>
      </c>
      <c r="K167" s="0" t="n">
        <f aca="false">C167:C450/D167:D450</f>
        <v>0.6</v>
      </c>
      <c r="M167" s="0" t="n">
        <f aca="false">SUM(H167,I167)</f>
        <v>5</v>
      </c>
    </row>
    <row r="168" customFormat="false" ht="12.8" hidden="false" customHeight="false" outlineLevel="0" collapsed="false">
      <c r="A168" s="0" t="s">
        <v>171</v>
      </c>
      <c r="B168" s="0" t="n">
        <v>0</v>
      </c>
      <c r="C168" s="0" t="n">
        <v>3</v>
      </c>
      <c r="D168" s="0" t="n">
        <f aca="false">SUM(B168:C168)</f>
        <v>3</v>
      </c>
      <c r="E168" s="0" t="n">
        <v>0</v>
      </c>
      <c r="F168" s="0" t="n">
        <v>0</v>
      </c>
      <c r="G168" s="0" t="n">
        <f aca="false">SUM(E168:F168)</f>
        <v>0</v>
      </c>
      <c r="H168" s="0" t="n">
        <v>0</v>
      </c>
      <c r="I168" s="0" t="n">
        <v>2</v>
      </c>
      <c r="J168" s="0" t="n">
        <f aca="false">SUM(H168:I168)</f>
        <v>2</v>
      </c>
      <c r="K168" s="0" t="n">
        <f aca="false">C168:C451/D168:D451</f>
        <v>1</v>
      </c>
      <c r="M168" s="0" t="n">
        <f aca="false">SUM(H168,I168)</f>
        <v>2</v>
      </c>
    </row>
    <row r="169" customFormat="false" ht="12.8" hidden="false" customHeight="false" outlineLevel="0" collapsed="false">
      <c r="A169" s="0" t="s">
        <v>174</v>
      </c>
      <c r="B169" s="0" t="n">
        <v>0</v>
      </c>
      <c r="C169" s="0" t="n">
        <v>6</v>
      </c>
      <c r="D169" s="0" t="n">
        <f aca="false">SUM(B169:C169)</f>
        <v>6</v>
      </c>
      <c r="E169" s="0" t="n">
        <v>0</v>
      </c>
      <c r="F169" s="0" t="n">
        <v>0</v>
      </c>
      <c r="G169" s="0" t="n">
        <f aca="false">SUM(E169:F169)</f>
        <v>0</v>
      </c>
      <c r="H169" s="0" t="n">
        <v>0</v>
      </c>
      <c r="I169" s="0" t="n">
        <v>6</v>
      </c>
      <c r="J169" s="0" t="n">
        <f aca="false">SUM(H169:I169)</f>
        <v>6</v>
      </c>
      <c r="K169" s="0" t="n">
        <f aca="false">C169:C452/D169:D452</f>
        <v>1</v>
      </c>
      <c r="M169" s="0" t="n">
        <f aca="false">SUM(H169,I169)</f>
        <v>6</v>
      </c>
    </row>
    <row r="170" customFormat="false" ht="12.8" hidden="false" customHeight="false" outlineLevel="0" collapsed="false">
      <c r="A170" s="0" t="s">
        <v>171</v>
      </c>
      <c r="B170" s="0" t="n">
        <v>0</v>
      </c>
      <c r="C170" s="0" t="n">
        <v>3</v>
      </c>
      <c r="D170" s="0" t="n">
        <f aca="false">SUM(B170:C170)</f>
        <v>3</v>
      </c>
      <c r="E170" s="0" t="n">
        <v>0</v>
      </c>
      <c r="F170" s="0" t="n">
        <v>0</v>
      </c>
      <c r="G170" s="0" t="n">
        <f aca="false">SUM(E170:F170)</f>
        <v>0</v>
      </c>
      <c r="H170" s="0" t="n">
        <v>0</v>
      </c>
      <c r="I170" s="0" t="n">
        <v>2</v>
      </c>
      <c r="J170" s="0" t="n">
        <f aca="false">SUM(H170:I170)</f>
        <v>2</v>
      </c>
      <c r="K170" s="0" t="n">
        <f aca="false">C170:C453/D170:D453</f>
        <v>1</v>
      </c>
      <c r="M170" s="0" t="n">
        <f aca="false">SUM(H170,I170)</f>
        <v>2</v>
      </c>
    </row>
    <row r="171" customFormat="false" ht="12.8" hidden="false" customHeight="false" outlineLevel="0" collapsed="false">
      <c r="A171" s="0" t="s">
        <v>171</v>
      </c>
      <c r="B171" s="0" t="n">
        <v>0</v>
      </c>
      <c r="C171" s="0" t="n">
        <v>3</v>
      </c>
      <c r="D171" s="0" t="n">
        <f aca="false">SUM(B171:C171)</f>
        <v>3</v>
      </c>
      <c r="E171" s="0" t="n">
        <v>0</v>
      </c>
      <c r="F171" s="0" t="n">
        <v>0</v>
      </c>
      <c r="G171" s="0" t="n">
        <f aca="false">SUM(E171:F171)</f>
        <v>0</v>
      </c>
      <c r="H171" s="0" t="n">
        <v>0</v>
      </c>
      <c r="I171" s="0" t="n">
        <v>2</v>
      </c>
      <c r="J171" s="0" t="n">
        <f aca="false">SUM(H171:I171)</f>
        <v>2</v>
      </c>
      <c r="K171" s="0" t="n">
        <f aca="false">C171:C454/D171:D454</f>
        <v>1</v>
      </c>
      <c r="M171" s="0" t="n">
        <f aca="false">SUM(H171,I171)</f>
        <v>2</v>
      </c>
    </row>
    <row r="172" customFormat="false" ht="12.8" hidden="false" customHeight="false" outlineLevel="0" collapsed="false">
      <c r="A172" s="0" t="s">
        <v>171</v>
      </c>
      <c r="B172" s="0" t="n">
        <v>0</v>
      </c>
      <c r="C172" s="0" t="n">
        <v>4</v>
      </c>
      <c r="D172" s="0" t="n">
        <f aca="false">SUM(B172:C172)</f>
        <v>4</v>
      </c>
      <c r="E172" s="0" t="n">
        <v>0</v>
      </c>
      <c r="F172" s="0" t="n">
        <v>0</v>
      </c>
      <c r="G172" s="0" t="n">
        <f aca="false">SUM(E172:F172)</f>
        <v>0</v>
      </c>
      <c r="H172" s="0" t="n">
        <v>0</v>
      </c>
      <c r="I172" s="0" t="n">
        <v>2</v>
      </c>
      <c r="J172" s="0" t="n">
        <f aca="false">SUM(H172:I172)</f>
        <v>2</v>
      </c>
      <c r="K172" s="0" t="n">
        <f aca="false">C172:C455/D172:D455</f>
        <v>1</v>
      </c>
      <c r="M172" s="0" t="n">
        <f aca="false">SUM(H172,I172)</f>
        <v>2</v>
      </c>
    </row>
    <row r="173" customFormat="false" ht="12.8" hidden="false" customHeight="false" outlineLevel="0" collapsed="false">
      <c r="A173" s="0" t="s">
        <v>175</v>
      </c>
      <c r="B173" s="0" t="n">
        <v>2</v>
      </c>
      <c r="C173" s="0" t="n">
        <v>115</v>
      </c>
      <c r="D173" s="0" t="n">
        <f aca="false">SUM(B173:C173)</f>
        <v>117</v>
      </c>
      <c r="E173" s="0" t="n">
        <v>5</v>
      </c>
      <c r="F173" s="0" t="n">
        <v>69</v>
      </c>
      <c r="G173" s="0" t="n">
        <f aca="false">SUM(E173:F173)</f>
        <v>74</v>
      </c>
      <c r="H173" s="0" t="n">
        <v>5</v>
      </c>
      <c r="I173" s="0" t="n">
        <v>56</v>
      </c>
      <c r="J173" s="0" t="n">
        <f aca="false">SUM(H173:I173)</f>
        <v>61</v>
      </c>
      <c r="K173" s="0" t="n">
        <f aca="false">C173:C456/D173:D456</f>
        <v>0.982905982905983</v>
      </c>
      <c r="L173" s="0" t="n">
        <f aca="false">F173/G173</f>
        <v>0.932432432432432</v>
      </c>
      <c r="M173" s="0" t="n">
        <f aca="false">SUM(H173,I173)</f>
        <v>61</v>
      </c>
    </row>
    <row r="174" customFormat="false" ht="12.8" hidden="false" customHeight="false" outlineLevel="0" collapsed="false">
      <c r="A174" s="0" t="s">
        <v>176</v>
      </c>
      <c r="B174" s="0" t="n">
        <v>0</v>
      </c>
      <c r="C174" s="0" t="n">
        <v>3</v>
      </c>
      <c r="D174" s="0" t="n">
        <f aca="false">SUM(B174:C174)</f>
        <v>3</v>
      </c>
      <c r="E174" s="0" t="n">
        <v>0</v>
      </c>
      <c r="F174" s="0" t="n">
        <v>0</v>
      </c>
      <c r="G174" s="0" t="n">
        <f aca="false">SUM(E174:F174)</f>
        <v>0</v>
      </c>
      <c r="H174" s="0" t="n">
        <v>0</v>
      </c>
      <c r="I174" s="0" t="n">
        <v>2</v>
      </c>
      <c r="J174" s="0" t="n">
        <f aca="false">SUM(H174:I174)</f>
        <v>2</v>
      </c>
      <c r="K174" s="0" t="n">
        <f aca="false">C174:C457/D174:D457</f>
        <v>1</v>
      </c>
      <c r="M174" s="0" t="n">
        <f aca="false">SUM(H174,I174)</f>
        <v>2</v>
      </c>
    </row>
    <row r="175" customFormat="false" ht="12.8" hidden="false" customHeight="false" outlineLevel="0" collapsed="false">
      <c r="A175" s="0" t="s">
        <v>177</v>
      </c>
      <c r="B175" s="0" t="n">
        <v>0</v>
      </c>
      <c r="C175" s="0" t="n">
        <v>8</v>
      </c>
      <c r="D175" s="0" t="n">
        <f aca="false">SUM(B175:C175)</f>
        <v>8</v>
      </c>
      <c r="E175" s="0" t="n">
        <v>0</v>
      </c>
      <c r="F175" s="0" t="n">
        <v>4</v>
      </c>
      <c r="G175" s="0" t="n">
        <f aca="false">SUM(E175:F175)</f>
        <v>4</v>
      </c>
      <c r="H175" s="0" t="n">
        <v>0</v>
      </c>
      <c r="I175" s="0" t="n">
        <v>4</v>
      </c>
      <c r="J175" s="0" t="n">
        <f aca="false">SUM(H175:I175)</f>
        <v>4</v>
      </c>
      <c r="K175" s="0" t="n">
        <f aca="false">C175:C458/D175:D458</f>
        <v>1</v>
      </c>
      <c r="L175" s="0" t="n">
        <f aca="false">F175/G175</f>
        <v>1</v>
      </c>
      <c r="M175" s="0" t="n">
        <f aca="false">SUM(H175,I175)</f>
        <v>4</v>
      </c>
    </row>
    <row r="176" customFormat="false" ht="12.8" hidden="false" customHeight="false" outlineLevel="0" collapsed="false">
      <c r="A176" s="0" t="s">
        <v>178</v>
      </c>
      <c r="B176" s="0" t="n">
        <v>18</v>
      </c>
      <c r="C176" s="0" t="n">
        <v>56</v>
      </c>
      <c r="D176" s="0" t="n">
        <f aca="false">SUM(B176:C176)</f>
        <v>74</v>
      </c>
      <c r="E176" s="0" t="n">
        <v>8</v>
      </c>
      <c r="F176" s="0" t="n">
        <v>30</v>
      </c>
      <c r="G176" s="0" t="n">
        <f aca="false">SUM(E176:F176)</f>
        <v>38</v>
      </c>
      <c r="H176" s="0" t="n">
        <v>9</v>
      </c>
      <c r="I176" s="0" t="n">
        <v>20</v>
      </c>
      <c r="J176" s="0" t="n">
        <f aca="false">SUM(H176:I176)</f>
        <v>29</v>
      </c>
      <c r="K176" s="0" t="n">
        <f aca="false">C176:C459/D176:D459</f>
        <v>0.756756756756757</v>
      </c>
      <c r="L176" s="0" t="n">
        <f aca="false">F176/G176</f>
        <v>0.789473684210526</v>
      </c>
      <c r="M176" s="0" t="n">
        <f aca="false">SUM(H176,I176)</f>
        <v>29</v>
      </c>
    </row>
    <row r="177" customFormat="false" ht="12.8" hidden="false" customHeight="false" outlineLevel="0" collapsed="false">
      <c r="A177" s="0" t="s">
        <v>179</v>
      </c>
      <c r="B177" s="0" t="n">
        <v>0</v>
      </c>
      <c r="C177" s="0" t="n">
        <v>15</v>
      </c>
      <c r="D177" s="0" t="n">
        <f aca="false">SUM(B177:C177)</f>
        <v>15</v>
      </c>
      <c r="E177" s="0" t="n">
        <v>0</v>
      </c>
      <c r="F177" s="0" t="n">
        <v>8</v>
      </c>
      <c r="G177" s="0" t="n">
        <f aca="false">SUM(E177:F177)</f>
        <v>8</v>
      </c>
      <c r="H177" s="0" t="n">
        <v>0</v>
      </c>
      <c r="I177" s="0" t="n">
        <v>7</v>
      </c>
      <c r="J177" s="0" t="n">
        <f aca="false">SUM(H177:I177)</f>
        <v>7</v>
      </c>
      <c r="K177" s="0" t="n">
        <f aca="false">C177:C460/D177:D460</f>
        <v>1</v>
      </c>
      <c r="L177" s="0" t="n">
        <f aca="false">F177/G177</f>
        <v>1</v>
      </c>
      <c r="M177" s="0" t="n">
        <f aca="false">SUM(H177,I177)</f>
        <v>7</v>
      </c>
    </row>
    <row r="178" customFormat="false" ht="12.8" hidden="false" customHeight="false" outlineLevel="0" collapsed="false">
      <c r="A178" s="0" t="s">
        <v>180</v>
      </c>
      <c r="B178" s="0" t="n">
        <v>0</v>
      </c>
      <c r="C178" s="0" t="n">
        <v>1</v>
      </c>
      <c r="D178" s="0" t="n">
        <f aca="false">SUM(B178:C178)</f>
        <v>1</v>
      </c>
      <c r="E178" s="0" t="n">
        <v>0</v>
      </c>
      <c r="F178" s="0" t="n">
        <v>0</v>
      </c>
      <c r="G178" s="0" t="n">
        <f aca="false">SUM(E178:F178)</f>
        <v>0</v>
      </c>
      <c r="H178" s="0" t="n">
        <v>0</v>
      </c>
      <c r="I178" s="0" t="n">
        <v>1</v>
      </c>
      <c r="J178" s="0" t="n">
        <f aca="false">SUM(H178:I178)</f>
        <v>1</v>
      </c>
      <c r="K178" s="0" t="n">
        <f aca="false">C178:C461/D178:D461</f>
        <v>1</v>
      </c>
      <c r="M178" s="0" t="n">
        <f aca="false">SUM(H178,I178)</f>
        <v>1</v>
      </c>
    </row>
    <row r="179" customFormat="false" ht="12.8" hidden="false" customHeight="false" outlineLevel="0" collapsed="false">
      <c r="A179" s="0" t="s">
        <v>181</v>
      </c>
      <c r="B179" s="0" t="n">
        <v>2</v>
      </c>
      <c r="C179" s="0" t="n">
        <v>7</v>
      </c>
      <c r="D179" s="0" t="n">
        <f aca="false">SUM(B179:C179)</f>
        <v>9</v>
      </c>
      <c r="E179" s="0" t="n">
        <v>0</v>
      </c>
      <c r="F179" s="0" t="n">
        <v>2</v>
      </c>
      <c r="G179" s="0" t="n">
        <f aca="false">SUM(E179:F179)</f>
        <v>2</v>
      </c>
      <c r="H179" s="0" t="n">
        <v>1</v>
      </c>
      <c r="I179" s="0" t="n">
        <v>6</v>
      </c>
      <c r="J179" s="0" t="n">
        <f aca="false">SUM(H179:I179)</f>
        <v>7</v>
      </c>
      <c r="K179" s="0" t="n">
        <f aca="false">C179:C462/D179:D462</f>
        <v>0.777777777777778</v>
      </c>
      <c r="L179" s="0" t="n">
        <f aca="false">F179/G179</f>
        <v>1</v>
      </c>
      <c r="M179" s="0" t="n">
        <f aca="false">SUM(H179,I179)</f>
        <v>7</v>
      </c>
    </row>
    <row r="180" customFormat="false" ht="12.8" hidden="false" customHeight="false" outlineLevel="0" collapsed="false">
      <c r="A180" s="0" t="s">
        <v>182</v>
      </c>
      <c r="B180" s="0" t="n">
        <v>5</v>
      </c>
      <c r="C180" s="0" t="n">
        <v>14</v>
      </c>
      <c r="D180" s="0" t="n">
        <f aca="false">SUM(B180:C180)</f>
        <v>19</v>
      </c>
      <c r="E180" s="0" t="n">
        <v>0</v>
      </c>
      <c r="F180" s="0" t="n">
        <v>2</v>
      </c>
      <c r="G180" s="0" t="n">
        <f aca="false">SUM(E180:F180)</f>
        <v>2</v>
      </c>
      <c r="H180" s="0" t="n">
        <v>3</v>
      </c>
      <c r="I180" s="0" t="n">
        <v>6</v>
      </c>
      <c r="J180" s="0" t="n">
        <f aca="false">SUM(H180:I180)</f>
        <v>9</v>
      </c>
      <c r="K180" s="0" t="n">
        <f aca="false">C180:C463/D180:D463</f>
        <v>0.736842105263158</v>
      </c>
      <c r="L180" s="0" t="n">
        <f aca="false">F180/G180</f>
        <v>1</v>
      </c>
      <c r="M180" s="0" t="n">
        <f aca="false">SUM(H180,I180)</f>
        <v>9</v>
      </c>
    </row>
    <row r="181" customFormat="false" ht="12.8" hidden="false" customHeight="false" outlineLevel="0" collapsed="false">
      <c r="A181" s="0" t="s">
        <v>183</v>
      </c>
      <c r="B181" s="0" t="n">
        <v>0</v>
      </c>
      <c r="C181" s="0" t="n">
        <v>9</v>
      </c>
      <c r="D181" s="0" t="n">
        <f aca="false">SUM(B181:C181)</f>
        <v>9</v>
      </c>
      <c r="E181" s="0" t="n">
        <v>0</v>
      </c>
      <c r="F181" s="0" t="n">
        <v>2</v>
      </c>
      <c r="G181" s="0" t="n">
        <f aca="false">SUM(E181:F181)</f>
        <v>2</v>
      </c>
      <c r="H181" s="0" t="n">
        <v>0</v>
      </c>
      <c r="I181" s="0" t="n">
        <v>3</v>
      </c>
      <c r="J181" s="0" t="n">
        <f aca="false">SUM(H181:I181)</f>
        <v>3</v>
      </c>
      <c r="K181" s="0" t="n">
        <f aca="false">C181:C464/D181:D464</f>
        <v>1</v>
      </c>
      <c r="L181" s="0" t="n">
        <f aca="false">F181/G181</f>
        <v>1</v>
      </c>
      <c r="M181" s="0" t="n">
        <f aca="false">SUM(H181,I181)</f>
        <v>3</v>
      </c>
    </row>
    <row r="182" customFormat="false" ht="12.8" hidden="false" customHeight="false" outlineLevel="0" collapsed="false">
      <c r="A182" s="0" t="s">
        <v>184</v>
      </c>
      <c r="B182" s="0" t="n">
        <v>108</v>
      </c>
      <c r="C182" s="0" t="n">
        <v>29</v>
      </c>
      <c r="D182" s="0" t="n">
        <f aca="false">SUM(B182:C182)</f>
        <v>137</v>
      </c>
      <c r="E182" s="0" t="n">
        <v>59</v>
      </c>
      <c r="F182" s="0" t="n">
        <v>13</v>
      </c>
      <c r="G182" s="0" t="n">
        <f aca="false">SUM(E182:F182)</f>
        <v>72</v>
      </c>
      <c r="H182" s="0" t="n">
        <v>40</v>
      </c>
      <c r="I182" s="0" t="n">
        <v>6</v>
      </c>
      <c r="J182" s="0" t="n">
        <f aca="false">SUM(H182:I182)</f>
        <v>46</v>
      </c>
      <c r="K182" s="0" t="n">
        <f aca="false">C182:C465/D182:D465</f>
        <v>0.211678832116788</v>
      </c>
      <c r="L182" s="0" t="n">
        <f aca="false">F182/G182</f>
        <v>0.180555555555556</v>
      </c>
      <c r="M182" s="0" t="n">
        <f aca="false">SUM(H182,I182)</f>
        <v>46</v>
      </c>
    </row>
    <row r="183" customFormat="false" ht="12.8" hidden="false" customHeight="false" outlineLevel="0" collapsed="false">
      <c r="A183" s="0" t="s">
        <v>185</v>
      </c>
      <c r="B183" s="0" t="n">
        <v>0</v>
      </c>
      <c r="C183" s="0" t="n">
        <v>24</v>
      </c>
      <c r="D183" s="0" t="n">
        <f aca="false">SUM(B183:C183)</f>
        <v>24</v>
      </c>
      <c r="E183" s="0" t="n">
        <v>0</v>
      </c>
      <c r="F183" s="0" t="n">
        <v>2</v>
      </c>
      <c r="G183" s="0" t="n">
        <f aca="false">SUM(E183:F183)</f>
        <v>2</v>
      </c>
      <c r="H183" s="0" t="n">
        <v>0</v>
      </c>
      <c r="I183" s="0" t="n">
        <v>10</v>
      </c>
      <c r="J183" s="0" t="n">
        <f aca="false">SUM(H183:I183)</f>
        <v>10</v>
      </c>
      <c r="K183" s="0" t="n">
        <f aca="false">C183:C466/D183:D466</f>
        <v>1</v>
      </c>
      <c r="L183" s="0" t="n">
        <f aca="false">F183/G183</f>
        <v>1</v>
      </c>
      <c r="M183" s="0" t="n">
        <f aca="false">SUM(H183,I183)</f>
        <v>10</v>
      </c>
    </row>
    <row r="184" customFormat="false" ht="12.8" hidden="false" customHeight="false" outlineLevel="0" collapsed="false">
      <c r="A184" s="0" t="s">
        <v>186</v>
      </c>
      <c r="B184" s="0" t="n">
        <v>0</v>
      </c>
      <c r="C184" s="0" t="n">
        <v>24</v>
      </c>
      <c r="D184" s="0" t="n">
        <f aca="false">SUM(B184:C184)</f>
        <v>24</v>
      </c>
      <c r="E184" s="0" t="n">
        <v>0</v>
      </c>
      <c r="F184" s="0" t="n">
        <v>10</v>
      </c>
      <c r="G184" s="0" t="n">
        <f aca="false">SUM(E184:F184)</f>
        <v>10</v>
      </c>
      <c r="H184" s="0" t="n">
        <v>0</v>
      </c>
      <c r="I184" s="0" t="n">
        <v>13</v>
      </c>
      <c r="J184" s="0" t="n">
        <f aca="false">SUM(H184:I184)</f>
        <v>13</v>
      </c>
      <c r="K184" s="0" t="n">
        <f aca="false">C184:C467/D184:D467</f>
        <v>1</v>
      </c>
      <c r="L184" s="0" t="n">
        <f aca="false">F184/G184</f>
        <v>1</v>
      </c>
      <c r="M184" s="0" t="n">
        <f aca="false">SUM(H184,I184)</f>
        <v>13</v>
      </c>
    </row>
    <row r="185" customFormat="false" ht="12.8" hidden="false" customHeight="false" outlineLevel="0" collapsed="false">
      <c r="A185" s="0" t="s">
        <v>187</v>
      </c>
      <c r="B185" s="0" t="n">
        <v>0</v>
      </c>
      <c r="C185" s="0" t="n">
        <v>38</v>
      </c>
      <c r="D185" s="0" t="n">
        <f aca="false">SUM(B185:C185)</f>
        <v>38</v>
      </c>
      <c r="E185" s="0" t="n">
        <v>0</v>
      </c>
      <c r="F185" s="0" t="n">
        <v>6</v>
      </c>
      <c r="G185" s="0" t="n">
        <f aca="false">SUM(E185:F185)</f>
        <v>6</v>
      </c>
      <c r="H185" s="0" t="n">
        <v>0</v>
      </c>
      <c r="I185" s="0" t="n">
        <v>14</v>
      </c>
      <c r="J185" s="0" t="n">
        <f aca="false">SUM(H185:I185)</f>
        <v>14</v>
      </c>
      <c r="K185" s="0" t="n">
        <f aca="false">C185:C468/D185:D468</f>
        <v>1</v>
      </c>
      <c r="L185" s="0" t="n">
        <f aca="false">F185/G185</f>
        <v>1</v>
      </c>
      <c r="M185" s="0" t="n">
        <f aca="false">SUM(H185,I185)</f>
        <v>14</v>
      </c>
    </row>
    <row r="186" customFormat="false" ht="12.8" hidden="false" customHeight="false" outlineLevel="0" collapsed="false">
      <c r="A186" s="0" t="s">
        <v>188</v>
      </c>
      <c r="B186" s="0" t="n">
        <v>0</v>
      </c>
      <c r="C186" s="0" t="n">
        <v>31</v>
      </c>
      <c r="D186" s="0" t="n">
        <f aca="false">SUM(B186:C186)</f>
        <v>31</v>
      </c>
      <c r="E186" s="0" t="n">
        <v>0</v>
      </c>
      <c r="F186" s="0" t="n">
        <v>4</v>
      </c>
      <c r="G186" s="0" t="n">
        <f aca="false">SUM(E186:F186)</f>
        <v>4</v>
      </c>
      <c r="H186" s="0" t="n">
        <v>0</v>
      </c>
      <c r="I186" s="0" t="n">
        <v>18</v>
      </c>
      <c r="J186" s="0" t="n">
        <f aca="false">SUM(H186:I186)</f>
        <v>18</v>
      </c>
      <c r="K186" s="0" t="n">
        <f aca="false">C186:C469/D186:D469</f>
        <v>1</v>
      </c>
      <c r="L186" s="0" t="n">
        <f aca="false">F186/G186</f>
        <v>1</v>
      </c>
      <c r="M186" s="0" t="n">
        <f aca="false">SUM(H186,I186)</f>
        <v>18</v>
      </c>
    </row>
    <row r="187" customFormat="false" ht="12.8" hidden="false" customHeight="false" outlineLevel="0" collapsed="false">
      <c r="A187" s="0" t="s">
        <v>189</v>
      </c>
      <c r="B187" s="0" t="n">
        <v>4</v>
      </c>
      <c r="C187" s="0" t="n">
        <v>0</v>
      </c>
      <c r="D187" s="0" t="n">
        <f aca="false">SUM(B187:C187)</f>
        <v>4</v>
      </c>
      <c r="E187" s="0" t="n">
        <v>0</v>
      </c>
      <c r="F187" s="0" t="n">
        <v>0</v>
      </c>
      <c r="G187" s="0" t="n">
        <f aca="false">SUM(E187:F187)</f>
        <v>0</v>
      </c>
      <c r="H187" s="0" t="n">
        <v>2</v>
      </c>
      <c r="I187" s="0" t="n">
        <v>0</v>
      </c>
      <c r="J187" s="0" t="n">
        <f aca="false">SUM(H187:I187)</f>
        <v>2</v>
      </c>
      <c r="K187" s="0" t="n">
        <f aca="false">C187:C470/D187:D470</f>
        <v>0</v>
      </c>
      <c r="M187" s="0" t="n">
        <f aca="false">SUM(H187,I187)</f>
        <v>2</v>
      </c>
    </row>
    <row r="188" customFormat="false" ht="12.8" hidden="false" customHeight="false" outlineLevel="0" collapsed="false">
      <c r="A188" s="0" t="s">
        <v>190</v>
      </c>
      <c r="B188" s="0" t="n">
        <v>2</v>
      </c>
      <c r="C188" s="0" t="n">
        <v>24</v>
      </c>
      <c r="D188" s="0" t="n">
        <f aca="false">SUM(B188:C188)</f>
        <v>26</v>
      </c>
      <c r="E188" s="0" t="n">
        <v>4</v>
      </c>
      <c r="F188" s="0" t="n">
        <v>14</v>
      </c>
      <c r="G188" s="0" t="n">
        <f aca="false">SUM(E188:F188)</f>
        <v>18</v>
      </c>
      <c r="H188" s="0" t="n">
        <v>5</v>
      </c>
      <c r="I188" s="0" t="n">
        <v>8</v>
      </c>
      <c r="J188" s="0" t="n">
        <f aca="false">SUM(H188:I188)</f>
        <v>13</v>
      </c>
      <c r="K188" s="0" t="n">
        <f aca="false">C188:C471/D188:D471</f>
        <v>0.923076923076923</v>
      </c>
      <c r="L188" s="0" t="n">
        <f aca="false">F188/G188</f>
        <v>0.777777777777778</v>
      </c>
      <c r="M188" s="0" t="n">
        <f aca="false">SUM(H188,I188)</f>
        <v>13</v>
      </c>
    </row>
    <row r="189" customFormat="false" ht="12.8" hidden="false" customHeight="false" outlineLevel="0" collapsed="false">
      <c r="A189" s="0" t="s">
        <v>191</v>
      </c>
      <c r="B189" s="0" t="n">
        <v>13</v>
      </c>
      <c r="C189" s="0" t="n">
        <v>284</v>
      </c>
      <c r="D189" s="0" t="n">
        <f aca="false">SUM(B189:C189)</f>
        <v>297</v>
      </c>
      <c r="E189" s="0" t="n">
        <v>4</v>
      </c>
      <c r="F189" s="0" t="n">
        <v>74</v>
      </c>
      <c r="G189" s="0" t="n">
        <f aca="false">SUM(E189:F189)</f>
        <v>78</v>
      </c>
      <c r="H189" s="0" t="n">
        <v>4</v>
      </c>
      <c r="I189" s="0" t="n">
        <v>112</v>
      </c>
      <c r="J189" s="0" t="n">
        <f aca="false">SUM(H189:I189)</f>
        <v>116</v>
      </c>
      <c r="K189" s="0" t="n">
        <f aca="false">C189:C472/D189:D472</f>
        <v>0.956228956228956</v>
      </c>
      <c r="L189" s="0" t="n">
        <f aca="false">F189/G189</f>
        <v>0.948717948717949</v>
      </c>
      <c r="M189" s="0" t="n">
        <f aca="false">SUM(H189,I189)</f>
        <v>116</v>
      </c>
    </row>
    <row r="190" customFormat="false" ht="12.8" hidden="false" customHeight="false" outlineLevel="0" collapsed="false">
      <c r="A190" s="0" t="s">
        <v>192</v>
      </c>
      <c r="B190" s="0" t="n">
        <v>0</v>
      </c>
      <c r="C190" s="0" t="n">
        <v>2</v>
      </c>
      <c r="D190" s="0" t="n">
        <f aca="false">SUM(B190:C190)</f>
        <v>2</v>
      </c>
      <c r="E190" s="0" t="n">
        <v>0</v>
      </c>
      <c r="F190" s="0" t="n">
        <v>0</v>
      </c>
      <c r="G190" s="0" t="n">
        <f aca="false">SUM(E190:F190)</f>
        <v>0</v>
      </c>
      <c r="H190" s="0" t="n">
        <v>0</v>
      </c>
      <c r="I190" s="0" t="n">
        <v>2</v>
      </c>
      <c r="J190" s="0" t="n">
        <f aca="false">SUM(H190:I190)</f>
        <v>2</v>
      </c>
      <c r="K190" s="0" t="n">
        <f aca="false">C190:C473/D190:D473</f>
        <v>1</v>
      </c>
      <c r="M190" s="0" t="n">
        <f aca="false">SUM(H190,I190)</f>
        <v>2</v>
      </c>
    </row>
    <row r="191" customFormat="false" ht="12.8" hidden="false" customHeight="false" outlineLevel="0" collapsed="false">
      <c r="A191" s="0" t="s">
        <v>193</v>
      </c>
      <c r="B191" s="0" t="n">
        <v>0</v>
      </c>
      <c r="C191" s="0" t="n">
        <v>3</v>
      </c>
      <c r="D191" s="0" t="n">
        <f aca="false">SUM(B191:C191)</f>
        <v>3</v>
      </c>
      <c r="E191" s="0" t="n">
        <v>0</v>
      </c>
      <c r="F191" s="0" t="n">
        <v>2</v>
      </c>
      <c r="G191" s="0" t="n">
        <f aca="false">SUM(E191:F191)</f>
        <v>2</v>
      </c>
      <c r="H191" s="0" t="n">
        <v>0</v>
      </c>
      <c r="I191" s="0" t="n">
        <v>3</v>
      </c>
      <c r="J191" s="0" t="n">
        <f aca="false">SUM(H191:I191)</f>
        <v>3</v>
      </c>
      <c r="K191" s="0" t="n">
        <f aca="false">C191:C474/D191:D474</f>
        <v>1</v>
      </c>
      <c r="L191" s="0" t="n">
        <f aca="false">F191/G191</f>
        <v>1</v>
      </c>
      <c r="M191" s="0" t="n">
        <f aca="false">SUM(H191,I191)</f>
        <v>3</v>
      </c>
    </row>
    <row r="192" customFormat="false" ht="12.8" hidden="false" customHeight="false" outlineLevel="0" collapsed="false">
      <c r="A192" s="0" t="s">
        <v>194</v>
      </c>
      <c r="B192" s="0" t="n">
        <v>0</v>
      </c>
      <c r="C192" s="0" t="n">
        <v>6</v>
      </c>
      <c r="D192" s="0" t="n">
        <f aca="false">SUM(B192:C192)</f>
        <v>6</v>
      </c>
      <c r="E192" s="0" t="n">
        <v>0</v>
      </c>
      <c r="F192" s="0" t="n">
        <v>0</v>
      </c>
      <c r="G192" s="0" t="n">
        <f aca="false">SUM(E192:F192)</f>
        <v>0</v>
      </c>
      <c r="H192" s="0" t="n">
        <v>0</v>
      </c>
      <c r="I192" s="0" t="n">
        <v>5</v>
      </c>
      <c r="J192" s="0" t="n">
        <f aca="false">SUM(H192:I192)</f>
        <v>5</v>
      </c>
      <c r="K192" s="0" t="n">
        <f aca="false">C192:C475/D192:D475</f>
        <v>1</v>
      </c>
      <c r="M192" s="0" t="n">
        <f aca="false">SUM(H192,I192)</f>
        <v>5</v>
      </c>
    </row>
    <row r="193" customFormat="false" ht="12.8" hidden="false" customHeight="false" outlineLevel="0" collapsed="false">
      <c r="A193" s="0" t="s">
        <v>195</v>
      </c>
      <c r="B193" s="0" t="n">
        <v>0</v>
      </c>
      <c r="C193" s="0" t="n">
        <v>3</v>
      </c>
      <c r="D193" s="0" t="n">
        <f aca="false">SUM(B193:C193)</f>
        <v>3</v>
      </c>
      <c r="E193" s="0" t="n">
        <v>0</v>
      </c>
      <c r="F193" s="0" t="n">
        <v>0</v>
      </c>
      <c r="G193" s="0" t="n">
        <f aca="false">SUM(E193:F193)</f>
        <v>0</v>
      </c>
      <c r="H193" s="0" t="n">
        <v>0</v>
      </c>
      <c r="I193" s="0" t="n">
        <v>1</v>
      </c>
      <c r="J193" s="0" t="n">
        <f aca="false">SUM(H193:I193)</f>
        <v>1</v>
      </c>
      <c r="K193" s="0" t="n">
        <f aca="false">C193:C476/D193:D476</f>
        <v>1</v>
      </c>
      <c r="M193" s="0" t="n">
        <f aca="false">SUM(H193,I193)</f>
        <v>1</v>
      </c>
    </row>
    <row r="194" customFormat="false" ht="12.8" hidden="false" customHeight="false" outlineLevel="0" collapsed="false">
      <c r="A194" s="0" t="s">
        <v>196</v>
      </c>
      <c r="B194" s="0" t="n">
        <v>0</v>
      </c>
      <c r="C194" s="0" t="n">
        <v>14</v>
      </c>
      <c r="D194" s="0" t="n">
        <f aca="false">SUM(B194:C194)</f>
        <v>14</v>
      </c>
      <c r="E194" s="0" t="n">
        <v>0</v>
      </c>
      <c r="F194" s="0" t="n">
        <v>2</v>
      </c>
      <c r="G194" s="0" t="n">
        <f aca="false">SUM(E194:F194)</f>
        <v>2</v>
      </c>
      <c r="H194" s="0" t="n">
        <v>0</v>
      </c>
      <c r="I194" s="0" t="n">
        <v>8</v>
      </c>
      <c r="J194" s="0" t="n">
        <f aca="false">SUM(H194:I194)</f>
        <v>8</v>
      </c>
      <c r="K194" s="0" t="n">
        <f aca="false">C194:C477/D194:D477</f>
        <v>1</v>
      </c>
      <c r="L194" s="0" t="n">
        <f aca="false">F194/G194</f>
        <v>1</v>
      </c>
      <c r="M194" s="0" t="n">
        <f aca="false">SUM(H194,I194)</f>
        <v>8</v>
      </c>
    </row>
    <row r="195" customFormat="false" ht="12.8" hidden="false" customHeight="false" outlineLevel="0" collapsed="false">
      <c r="A195" s="0" t="s">
        <v>197</v>
      </c>
      <c r="B195" s="0" t="n">
        <v>37</v>
      </c>
      <c r="C195" s="0" t="n">
        <v>0</v>
      </c>
      <c r="D195" s="0" t="n">
        <f aca="false">SUM(B195:C195)</f>
        <v>37</v>
      </c>
      <c r="E195" s="0" t="n">
        <v>18</v>
      </c>
      <c r="F195" s="0" t="n">
        <v>0</v>
      </c>
      <c r="G195" s="0" t="n">
        <f aca="false">SUM(E195:F195)</f>
        <v>18</v>
      </c>
      <c r="H195" s="0" t="n">
        <v>19</v>
      </c>
      <c r="I195" s="0" t="n">
        <v>0</v>
      </c>
      <c r="J195" s="0" t="n">
        <f aca="false">SUM(H195:I195)</f>
        <v>19</v>
      </c>
      <c r="K195" s="0" t="n">
        <f aca="false">C195:C478/D195:D478</f>
        <v>0</v>
      </c>
      <c r="L195" s="0" t="n">
        <f aca="false">F195/G195</f>
        <v>0</v>
      </c>
      <c r="M195" s="0" t="n">
        <f aca="false">SUM(H195,I195)</f>
        <v>19</v>
      </c>
    </row>
    <row r="196" customFormat="false" ht="12.8" hidden="false" customHeight="false" outlineLevel="0" collapsed="false">
      <c r="A196" s="0" t="s">
        <v>198</v>
      </c>
      <c r="B196" s="0" t="n">
        <v>29</v>
      </c>
      <c r="C196" s="0" t="n">
        <v>104</v>
      </c>
      <c r="D196" s="0" t="n">
        <f aca="false">SUM(B196:C196)</f>
        <v>133</v>
      </c>
      <c r="E196" s="0" t="n">
        <v>14</v>
      </c>
      <c r="F196" s="0" t="n">
        <v>50</v>
      </c>
      <c r="G196" s="0" t="n">
        <f aca="false">SUM(E196:F196)</f>
        <v>64</v>
      </c>
      <c r="H196" s="0" t="n">
        <v>11</v>
      </c>
      <c r="I196" s="0" t="n">
        <v>34</v>
      </c>
      <c r="J196" s="0" t="n">
        <f aca="false">SUM(H196:I196)</f>
        <v>45</v>
      </c>
      <c r="K196" s="0" t="n">
        <f aca="false">C196:C479/D196:D479</f>
        <v>0.781954887218045</v>
      </c>
      <c r="L196" s="0" t="n">
        <f aca="false">F196/G196</f>
        <v>0.78125</v>
      </c>
      <c r="M196" s="0" t="n">
        <f aca="false">SUM(H196,I196)</f>
        <v>45</v>
      </c>
    </row>
    <row r="197" customFormat="false" ht="12.8" hidden="false" customHeight="false" outlineLevel="0" collapsed="false">
      <c r="A197" s="0" t="s">
        <v>199</v>
      </c>
      <c r="B197" s="0" t="n">
        <v>0</v>
      </c>
      <c r="C197" s="0" t="n">
        <v>9</v>
      </c>
      <c r="D197" s="0" t="n">
        <f aca="false">SUM(B197:C197)</f>
        <v>9</v>
      </c>
      <c r="E197" s="0" t="n">
        <v>0</v>
      </c>
      <c r="F197" s="0" t="n">
        <v>2</v>
      </c>
      <c r="G197" s="0" t="n">
        <f aca="false">SUM(E197:F197)</f>
        <v>2</v>
      </c>
      <c r="H197" s="0" t="n">
        <v>0</v>
      </c>
      <c r="I197" s="0" t="n">
        <v>4</v>
      </c>
      <c r="J197" s="0" t="n">
        <f aca="false">SUM(H197:I197)</f>
        <v>4</v>
      </c>
      <c r="K197" s="0" t="n">
        <f aca="false">C197:C480/D197:D480</f>
        <v>1</v>
      </c>
      <c r="L197" s="0" t="n">
        <f aca="false">F197/G197</f>
        <v>1</v>
      </c>
      <c r="M197" s="0" t="n">
        <f aca="false">SUM(H197,I197)</f>
        <v>4</v>
      </c>
    </row>
    <row r="198" customFormat="false" ht="12.8" hidden="false" customHeight="false" outlineLevel="0" collapsed="false">
      <c r="A198" s="0" t="s">
        <v>200</v>
      </c>
      <c r="B198" s="0" t="n">
        <v>0</v>
      </c>
      <c r="C198" s="0" t="n">
        <v>5</v>
      </c>
      <c r="D198" s="0" t="n">
        <f aca="false">SUM(B198:C198)</f>
        <v>5</v>
      </c>
      <c r="E198" s="0" t="n">
        <v>0</v>
      </c>
      <c r="F198" s="0" t="n">
        <v>0</v>
      </c>
      <c r="G198" s="0" t="n">
        <f aca="false">SUM(E198:F198)</f>
        <v>0</v>
      </c>
      <c r="H198" s="0" t="n">
        <v>0</v>
      </c>
      <c r="I198" s="0" t="n">
        <v>3</v>
      </c>
      <c r="J198" s="0" t="n">
        <f aca="false">SUM(H198:I198)</f>
        <v>3</v>
      </c>
      <c r="K198" s="0" t="n">
        <f aca="false">C198:C481/D198:D481</f>
        <v>1</v>
      </c>
      <c r="M198" s="0" t="n">
        <f aca="false">SUM(H198,I198)</f>
        <v>3</v>
      </c>
    </row>
    <row r="199" customFormat="false" ht="12.8" hidden="false" customHeight="false" outlineLevel="0" collapsed="false">
      <c r="A199" s="0" t="s">
        <v>201</v>
      </c>
      <c r="B199" s="0" t="n">
        <v>5</v>
      </c>
      <c r="C199" s="0" t="n">
        <v>7</v>
      </c>
      <c r="D199" s="0" t="n">
        <f aca="false">SUM(B199:C199)</f>
        <v>12</v>
      </c>
      <c r="E199" s="0" t="n">
        <v>0</v>
      </c>
      <c r="F199" s="0" t="n">
        <v>0</v>
      </c>
      <c r="G199" s="0" t="n">
        <f aca="false">SUM(E199:F199)</f>
        <v>0</v>
      </c>
      <c r="H199" s="0" t="n">
        <v>4</v>
      </c>
      <c r="I199" s="0" t="n">
        <v>3</v>
      </c>
      <c r="J199" s="0" t="n">
        <f aca="false">SUM(H199:I199)</f>
        <v>7</v>
      </c>
      <c r="K199" s="0" t="n">
        <f aca="false">C199:C482/D199:D482</f>
        <v>0.583333333333333</v>
      </c>
      <c r="M199" s="0" t="n">
        <f aca="false">SUM(H199,I199)</f>
        <v>7</v>
      </c>
    </row>
    <row r="200" customFormat="false" ht="12.8" hidden="false" customHeight="false" outlineLevel="0" collapsed="false">
      <c r="A200" s="0" t="s">
        <v>202</v>
      </c>
      <c r="B200" s="0" t="n">
        <v>34</v>
      </c>
      <c r="C200" s="0" t="n">
        <v>32</v>
      </c>
      <c r="D200" s="0" t="n">
        <f aca="false">SUM(B200:C200)</f>
        <v>66</v>
      </c>
      <c r="E200" s="0" t="n">
        <v>22</v>
      </c>
      <c r="F200" s="0" t="n">
        <v>10</v>
      </c>
      <c r="G200" s="0" t="n">
        <f aca="false">SUM(E200:F200)</f>
        <v>32</v>
      </c>
      <c r="H200" s="0" t="n">
        <v>20</v>
      </c>
      <c r="I200" s="0" t="n">
        <v>5</v>
      </c>
      <c r="J200" s="0" t="n">
        <f aca="false">SUM(H200:I200)</f>
        <v>25</v>
      </c>
      <c r="K200" s="0" t="n">
        <f aca="false">C200:C483/D200:D483</f>
        <v>0.484848484848485</v>
      </c>
      <c r="L200" s="0" t="n">
        <f aca="false">F200/G200</f>
        <v>0.3125</v>
      </c>
      <c r="M200" s="0" t="n">
        <f aca="false">SUM(H200,I200)</f>
        <v>25</v>
      </c>
    </row>
    <row r="201" customFormat="false" ht="12.8" hidden="false" customHeight="false" outlineLevel="0" collapsed="false">
      <c r="A201" s="0" t="s">
        <v>203</v>
      </c>
      <c r="B201" s="0" t="n">
        <v>1</v>
      </c>
      <c r="C201" s="0" t="n">
        <v>65</v>
      </c>
      <c r="D201" s="0" t="n">
        <f aca="false">SUM(B201:C201)</f>
        <v>66</v>
      </c>
      <c r="E201" s="0" t="n">
        <v>4</v>
      </c>
      <c r="F201" s="0" t="n">
        <v>38</v>
      </c>
      <c r="G201" s="0" t="n">
        <f aca="false">SUM(E201:F201)</f>
        <v>42</v>
      </c>
      <c r="H201" s="0" t="n">
        <v>4</v>
      </c>
      <c r="I201" s="0" t="n">
        <v>27</v>
      </c>
      <c r="J201" s="0" t="n">
        <f aca="false">SUM(H201:I201)</f>
        <v>31</v>
      </c>
      <c r="K201" s="0" t="n">
        <f aca="false">C201:C484/D201:D484</f>
        <v>0.984848484848485</v>
      </c>
      <c r="L201" s="0" t="n">
        <f aca="false">F201/G201</f>
        <v>0.904761904761905</v>
      </c>
      <c r="M201" s="0" t="n">
        <f aca="false">SUM(H201,I201)</f>
        <v>31</v>
      </c>
    </row>
    <row r="202" customFormat="false" ht="12.8" hidden="false" customHeight="false" outlineLevel="0" collapsed="false">
      <c r="A202" s="0" t="s">
        <v>204</v>
      </c>
      <c r="B202" s="0" t="n">
        <v>0</v>
      </c>
      <c r="C202" s="0" t="n">
        <v>17</v>
      </c>
      <c r="D202" s="0" t="n">
        <f aca="false">SUM(B202:C202)</f>
        <v>17</v>
      </c>
      <c r="E202" s="0" t="n">
        <v>0</v>
      </c>
      <c r="F202" s="0" t="n">
        <v>2</v>
      </c>
      <c r="G202" s="0" t="n">
        <f aca="false">SUM(E202:F202)</f>
        <v>2</v>
      </c>
      <c r="H202" s="0" t="n">
        <v>0</v>
      </c>
      <c r="I202" s="0" t="n">
        <v>4</v>
      </c>
      <c r="J202" s="0" t="n">
        <f aca="false">SUM(H202:I202)</f>
        <v>4</v>
      </c>
      <c r="K202" s="0" t="n">
        <f aca="false">C202:C485/D202:D485</f>
        <v>1</v>
      </c>
      <c r="L202" s="0" t="n">
        <f aca="false">F202/G202</f>
        <v>1</v>
      </c>
      <c r="M202" s="0" t="n">
        <f aca="false">SUM(H202,I202)</f>
        <v>4</v>
      </c>
    </row>
    <row r="203" customFormat="false" ht="12.8" hidden="false" customHeight="false" outlineLevel="0" collapsed="false">
      <c r="A203" s="0" t="s">
        <v>205</v>
      </c>
      <c r="B203" s="0" t="n">
        <v>153</v>
      </c>
      <c r="C203" s="0" t="n">
        <v>257</v>
      </c>
      <c r="D203" s="0" t="n">
        <f aca="false">SUM(B203:C203)</f>
        <v>410</v>
      </c>
      <c r="E203" s="0" t="n">
        <v>153</v>
      </c>
      <c r="F203" s="0" t="n">
        <v>145</v>
      </c>
      <c r="G203" s="0" t="n">
        <f aca="false">SUM(E203:F203)</f>
        <v>298</v>
      </c>
      <c r="H203" s="0" t="n">
        <v>114</v>
      </c>
      <c r="I203" s="0" t="n">
        <v>83</v>
      </c>
      <c r="J203" s="0" t="n">
        <f aca="false">SUM(H203:I203)</f>
        <v>197</v>
      </c>
      <c r="K203" s="0" t="n">
        <f aca="false">C203:C486/D203:D486</f>
        <v>0.626829268292683</v>
      </c>
      <c r="L203" s="0" t="n">
        <f aca="false">F203/G203</f>
        <v>0.486577181208054</v>
      </c>
      <c r="M203" s="0" t="n">
        <f aca="false">SUM(H203,I203)</f>
        <v>197</v>
      </c>
    </row>
    <row r="204" customFormat="false" ht="12.8" hidden="false" customHeight="false" outlineLevel="0" collapsed="false">
      <c r="A204" s="0" t="s">
        <v>206</v>
      </c>
      <c r="B204" s="0" t="n">
        <v>0</v>
      </c>
      <c r="C204" s="0" t="n">
        <v>1</v>
      </c>
      <c r="D204" s="0" t="n">
        <f aca="false">SUM(B204:C204)</f>
        <v>1</v>
      </c>
      <c r="E204" s="0" t="n">
        <v>0</v>
      </c>
      <c r="F204" s="0" t="n">
        <v>0</v>
      </c>
      <c r="G204" s="0" t="n">
        <f aca="false">SUM(E204:F204)</f>
        <v>0</v>
      </c>
      <c r="H204" s="0" t="n">
        <v>0</v>
      </c>
      <c r="I204" s="0" t="n">
        <v>1</v>
      </c>
      <c r="J204" s="0" t="n">
        <f aca="false">SUM(H204:I204)</f>
        <v>1</v>
      </c>
      <c r="K204" s="0" t="n">
        <f aca="false">C204:C487/D204:D487</f>
        <v>1</v>
      </c>
      <c r="M204" s="0" t="n">
        <f aca="false">SUM(H204,I204)</f>
        <v>1</v>
      </c>
    </row>
    <row r="205" customFormat="false" ht="12.8" hidden="false" customHeight="false" outlineLevel="0" collapsed="false">
      <c r="A205" s="0" t="s">
        <v>207</v>
      </c>
      <c r="B205" s="0" t="n">
        <v>0</v>
      </c>
      <c r="C205" s="0" t="n">
        <v>6</v>
      </c>
      <c r="D205" s="0" t="n">
        <f aca="false">SUM(B205:C205)</f>
        <v>6</v>
      </c>
      <c r="E205" s="0" t="n">
        <v>0</v>
      </c>
      <c r="F205" s="0" t="n">
        <v>4</v>
      </c>
      <c r="G205" s="0" t="n">
        <f aca="false">SUM(E205:F205)</f>
        <v>4</v>
      </c>
      <c r="H205" s="0" t="n">
        <v>0</v>
      </c>
      <c r="I205" s="0" t="n">
        <v>4</v>
      </c>
      <c r="J205" s="0" t="n">
        <f aca="false">SUM(H205:I205)</f>
        <v>4</v>
      </c>
      <c r="K205" s="0" t="n">
        <f aca="false">C205:C488/D205:D488</f>
        <v>1</v>
      </c>
      <c r="L205" s="0" t="n">
        <f aca="false">F205/G205</f>
        <v>1</v>
      </c>
      <c r="M205" s="0" t="n">
        <f aca="false">SUM(H205,I205)</f>
        <v>4</v>
      </c>
    </row>
    <row r="206" customFormat="false" ht="12.8" hidden="false" customHeight="false" outlineLevel="0" collapsed="false">
      <c r="A206" s="0" t="s">
        <v>208</v>
      </c>
      <c r="B206" s="0" t="n">
        <v>0</v>
      </c>
      <c r="C206" s="0" t="n">
        <v>14</v>
      </c>
      <c r="D206" s="0" t="n">
        <f aca="false">SUM(B206:C206)</f>
        <v>14</v>
      </c>
      <c r="E206" s="0" t="n">
        <v>0</v>
      </c>
      <c r="F206" s="0" t="n">
        <v>0</v>
      </c>
      <c r="G206" s="0" t="n">
        <f aca="false">SUM(E206:F206)</f>
        <v>0</v>
      </c>
      <c r="H206" s="0" t="n">
        <v>0</v>
      </c>
      <c r="I206" s="0" t="n">
        <v>4</v>
      </c>
      <c r="J206" s="0" t="n">
        <f aca="false">SUM(H206:I206)</f>
        <v>4</v>
      </c>
      <c r="K206" s="0" t="n">
        <f aca="false">C206:C489/D206:D489</f>
        <v>1</v>
      </c>
      <c r="M206" s="0" t="n">
        <f aca="false">SUM(H206,I206)</f>
        <v>4</v>
      </c>
    </row>
    <row r="207" customFormat="false" ht="12.8" hidden="false" customHeight="false" outlineLevel="0" collapsed="false">
      <c r="A207" s="0" t="s">
        <v>209</v>
      </c>
      <c r="B207" s="0" t="n">
        <v>10</v>
      </c>
      <c r="C207" s="0" t="n">
        <v>43</v>
      </c>
      <c r="D207" s="0" t="n">
        <f aca="false">SUM(B207:C207)</f>
        <v>53</v>
      </c>
      <c r="E207" s="0" t="n">
        <v>3</v>
      </c>
      <c r="F207" s="0" t="n">
        <v>5</v>
      </c>
      <c r="G207" s="0" t="n">
        <f aca="false">SUM(E207:F207)</f>
        <v>8</v>
      </c>
      <c r="H207" s="0" t="n">
        <v>2</v>
      </c>
      <c r="I207" s="0" t="n">
        <v>16</v>
      </c>
      <c r="J207" s="0" t="n">
        <f aca="false">SUM(H207:I207)</f>
        <v>18</v>
      </c>
      <c r="K207" s="0" t="n">
        <f aca="false">C207:C490/D207:D490</f>
        <v>0.811320754716981</v>
      </c>
      <c r="L207" s="0" t="n">
        <f aca="false">F207/G207</f>
        <v>0.625</v>
      </c>
      <c r="M207" s="0" t="n">
        <f aca="false">SUM(H207,I207)</f>
        <v>18</v>
      </c>
    </row>
    <row r="208" customFormat="false" ht="12.8" hidden="false" customHeight="false" outlineLevel="0" collapsed="false">
      <c r="A208" s="0" t="s">
        <v>210</v>
      </c>
      <c r="B208" s="0" t="n">
        <v>124</v>
      </c>
      <c r="C208" s="0" t="n">
        <v>70</v>
      </c>
      <c r="D208" s="0" t="n">
        <f aca="false">SUM(B208:C208)</f>
        <v>194</v>
      </c>
      <c r="E208" s="0" t="n">
        <v>40</v>
      </c>
      <c r="F208" s="0" t="n">
        <v>20</v>
      </c>
      <c r="G208" s="0" t="n">
        <f aca="false">SUM(E208:F208)</f>
        <v>60</v>
      </c>
      <c r="H208" s="0" t="n">
        <v>47</v>
      </c>
      <c r="I208" s="0" t="n">
        <v>20</v>
      </c>
      <c r="J208" s="0" t="n">
        <f aca="false">SUM(H208:I208)</f>
        <v>67</v>
      </c>
      <c r="K208" s="0" t="n">
        <f aca="false">C208:C491/D208:D491</f>
        <v>0.360824742268041</v>
      </c>
      <c r="L208" s="0" t="n">
        <f aca="false">F208/G208</f>
        <v>0.333333333333333</v>
      </c>
      <c r="M208" s="0" t="n">
        <f aca="false">SUM(H208,I208)</f>
        <v>67</v>
      </c>
    </row>
    <row r="209" customFormat="false" ht="12.8" hidden="false" customHeight="false" outlineLevel="0" collapsed="false">
      <c r="A209" s="0" t="s">
        <v>211</v>
      </c>
      <c r="B209" s="0" t="n">
        <v>102</v>
      </c>
      <c r="C209" s="0" t="n">
        <v>212</v>
      </c>
      <c r="D209" s="0" t="n">
        <f aca="false">SUM(B209:C209)</f>
        <v>314</v>
      </c>
      <c r="E209" s="0" t="n">
        <v>92</v>
      </c>
      <c r="F209" s="0" t="n">
        <v>110</v>
      </c>
      <c r="G209" s="0" t="n">
        <f aca="false">SUM(E209:F209)</f>
        <v>202</v>
      </c>
      <c r="H209" s="0" t="n">
        <v>77</v>
      </c>
      <c r="I209" s="0" t="n">
        <v>74</v>
      </c>
      <c r="J209" s="0" t="n">
        <f aca="false">SUM(H209:I209)</f>
        <v>151</v>
      </c>
      <c r="K209" s="0" t="n">
        <f aca="false">C209:C492/D209:D492</f>
        <v>0.67515923566879</v>
      </c>
      <c r="L209" s="0" t="n">
        <f aca="false">F209/G209</f>
        <v>0.544554455445545</v>
      </c>
      <c r="M209" s="0" t="n">
        <f aca="false">SUM(H209,I209)</f>
        <v>151</v>
      </c>
    </row>
    <row r="210" customFormat="false" ht="12.8" hidden="false" customHeight="false" outlineLevel="0" collapsed="false">
      <c r="A210" s="0" t="s">
        <v>212</v>
      </c>
      <c r="B210" s="0" t="n">
        <v>24</v>
      </c>
      <c r="C210" s="0" t="n">
        <v>120</v>
      </c>
      <c r="D210" s="0" t="n">
        <f aca="false">SUM(B210:C210)</f>
        <v>144</v>
      </c>
      <c r="E210" s="0" t="n">
        <v>21</v>
      </c>
      <c r="F210" s="0" t="n">
        <v>63</v>
      </c>
      <c r="G210" s="0" t="n">
        <f aca="false">SUM(E210:F210)</f>
        <v>84</v>
      </c>
      <c r="H210" s="0" t="n">
        <v>19</v>
      </c>
      <c r="I210" s="0" t="n">
        <v>38</v>
      </c>
      <c r="J210" s="0" t="n">
        <f aca="false">SUM(H210:I210)</f>
        <v>57</v>
      </c>
      <c r="K210" s="0" t="n">
        <f aca="false">C210:C493/D210:D493</f>
        <v>0.833333333333333</v>
      </c>
      <c r="L210" s="0" t="n">
        <f aca="false">F210/G210</f>
        <v>0.75</v>
      </c>
      <c r="M210" s="0" t="n">
        <f aca="false">SUM(H210,I210)</f>
        <v>57</v>
      </c>
    </row>
    <row r="211" customFormat="false" ht="12.8" hidden="false" customHeight="false" outlineLevel="0" collapsed="false">
      <c r="A211" s="0" t="s">
        <v>213</v>
      </c>
      <c r="B211" s="0" t="n">
        <v>0</v>
      </c>
      <c r="C211" s="0" t="n">
        <v>1</v>
      </c>
      <c r="D211" s="0" t="n">
        <f aca="false">SUM(B211:C211)</f>
        <v>1</v>
      </c>
      <c r="E211" s="0" t="n">
        <v>0</v>
      </c>
      <c r="F211" s="0" t="n">
        <v>0</v>
      </c>
      <c r="G211" s="0" t="n">
        <f aca="false">SUM(E211:F211)</f>
        <v>0</v>
      </c>
      <c r="H211" s="0" t="n">
        <v>0</v>
      </c>
      <c r="I211" s="0" t="n">
        <v>1</v>
      </c>
      <c r="J211" s="0" t="n">
        <f aca="false">SUM(H211:I211)</f>
        <v>1</v>
      </c>
      <c r="K211" s="0" t="n">
        <f aca="false">C211:C494/D211:D494</f>
        <v>1</v>
      </c>
      <c r="M211" s="0" t="n">
        <f aca="false">SUM(H211,I211)</f>
        <v>1</v>
      </c>
    </row>
    <row r="212" customFormat="false" ht="12.8" hidden="false" customHeight="false" outlineLevel="0" collapsed="false">
      <c r="A212" s="0" t="s">
        <v>214</v>
      </c>
      <c r="B212" s="0" t="n">
        <v>12</v>
      </c>
      <c r="C212" s="0" t="n">
        <v>8</v>
      </c>
      <c r="D212" s="0" t="n">
        <f aca="false">SUM(B212:C212)</f>
        <v>20</v>
      </c>
      <c r="E212" s="0" t="n">
        <v>3</v>
      </c>
      <c r="F212" s="0" t="n">
        <v>3</v>
      </c>
      <c r="G212" s="0" t="n">
        <f aca="false">SUM(E212:F212)</f>
        <v>6</v>
      </c>
      <c r="H212" s="0" t="n">
        <v>3</v>
      </c>
      <c r="I212" s="0" t="n">
        <v>4</v>
      </c>
      <c r="J212" s="0" t="n">
        <f aca="false">SUM(H212:I212)</f>
        <v>7</v>
      </c>
      <c r="K212" s="0" t="n">
        <f aca="false">C212:C495/D212:D495</f>
        <v>0.4</v>
      </c>
      <c r="L212" s="0" t="n">
        <f aca="false">F212/G212</f>
        <v>0.5</v>
      </c>
      <c r="M212" s="0" t="n">
        <f aca="false">SUM(H212,I212)</f>
        <v>7</v>
      </c>
    </row>
    <row r="213" customFormat="false" ht="12.8" hidden="false" customHeight="false" outlineLevel="0" collapsed="false">
      <c r="A213" s="0" t="s">
        <v>215</v>
      </c>
      <c r="B213" s="0" t="n">
        <v>7</v>
      </c>
      <c r="C213" s="0" t="n">
        <v>43</v>
      </c>
      <c r="D213" s="0" t="n">
        <f aca="false">SUM(B213:C213)</f>
        <v>50</v>
      </c>
      <c r="E213" s="0" t="n">
        <v>6</v>
      </c>
      <c r="F213" s="0" t="n">
        <v>8</v>
      </c>
      <c r="G213" s="0" t="n">
        <f aca="false">SUM(E213:F213)</f>
        <v>14</v>
      </c>
      <c r="H213" s="0" t="n">
        <v>5</v>
      </c>
      <c r="I213" s="0" t="n">
        <v>14</v>
      </c>
      <c r="J213" s="0" t="n">
        <f aca="false">SUM(H213:I213)</f>
        <v>19</v>
      </c>
      <c r="K213" s="0" t="n">
        <f aca="false">C213:C496/D213:D496</f>
        <v>0.86</v>
      </c>
      <c r="L213" s="0" t="n">
        <f aca="false">F213/G213</f>
        <v>0.571428571428571</v>
      </c>
      <c r="M213" s="0" t="n">
        <f aca="false">SUM(H213,I213)</f>
        <v>19</v>
      </c>
    </row>
    <row r="214" customFormat="false" ht="12.8" hidden="false" customHeight="false" outlineLevel="0" collapsed="false">
      <c r="A214" s="0" t="s">
        <v>216</v>
      </c>
      <c r="B214" s="0" t="n">
        <v>3</v>
      </c>
      <c r="C214" s="0" t="n">
        <v>22</v>
      </c>
      <c r="D214" s="0" t="n">
        <f aca="false">SUM(B214:C214)</f>
        <v>25</v>
      </c>
      <c r="E214" s="0" t="n">
        <v>5</v>
      </c>
      <c r="F214" s="0" t="n">
        <v>3</v>
      </c>
      <c r="G214" s="0" t="n">
        <f aca="false">SUM(E214:F214)</f>
        <v>8</v>
      </c>
      <c r="H214" s="0" t="n">
        <v>4</v>
      </c>
      <c r="I214" s="0" t="n">
        <v>9</v>
      </c>
      <c r="J214" s="0" t="n">
        <f aca="false">SUM(H214:I214)</f>
        <v>13</v>
      </c>
      <c r="K214" s="0" t="n">
        <f aca="false">C214:C497/D214:D497</f>
        <v>0.88</v>
      </c>
      <c r="L214" s="0" t="n">
        <f aca="false">F214/G214</f>
        <v>0.375</v>
      </c>
      <c r="M214" s="0" t="n">
        <f aca="false">SUM(H214,I214)</f>
        <v>13</v>
      </c>
    </row>
    <row r="215" customFormat="false" ht="12.8" hidden="false" customHeight="false" outlineLevel="0" collapsed="false">
      <c r="A215" s="0" t="s">
        <v>217</v>
      </c>
      <c r="B215" s="0" t="n">
        <v>15</v>
      </c>
      <c r="C215" s="0" t="n">
        <v>42</v>
      </c>
      <c r="D215" s="0" t="n">
        <f aca="false">SUM(B215:C215)</f>
        <v>57</v>
      </c>
      <c r="E215" s="0" t="n">
        <v>8</v>
      </c>
      <c r="F215" s="0" t="n">
        <v>12</v>
      </c>
      <c r="G215" s="0" t="n">
        <f aca="false">SUM(E215:F215)</f>
        <v>20</v>
      </c>
      <c r="H215" s="0" t="n">
        <v>7</v>
      </c>
      <c r="I215" s="0" t="n">
        <v>7</v>
      </c>
      <c r="J215" s="0" t="n">
        <f aca="false">SUM(H215:I215)</f>
        <v>14</v>
      </c>
      <c r="K215" s="0" t="n">
        <f aca="false">C215:C498/D215:D498</f>
        <v>0.736842105263158</v>
      </c>
      <c r="L215" s="0" t="n">
        <f aca="false">F215/G215</f>
        <v>0.6</v>
      </c>
      <c r="M215" s="0" t="n">
        <f aca="false">SUM(H215,I215)</f>
        <v>14</v>
      </c>
    </row>
    <row r="216" customFormat="false" ht="12.8" hidden="false" customHeight="false" outlineLevel="0" collapsed="false">
      <c r="A216" s="0" t="s">
        <v>218</v>
      </c>
      <c r="B216" s="0" t="n">
        <v>0</v>
      </c>
      <c r="C216" s="0" t="n">
        <v>17</v>
      </c>
      <c r="D216" s="0" t="n">
        <f aca="false">SUM(B216:C216)</f>
        <v>17</v>
      </c>
      <c r="E216" s="0" t="n">
        <v>0</v>
      </c>
      <c r="F216" s="0" t="n">
        <v>6</v>
      </c>
      <c r="G216" s="0" t="n">
        <f aca="false">SUM(E216:F216)</f>
        <v>6</v>
      </c>
      <c r="H216" s="0" t="n">
        <v>0</v>
      </c>
      <c r="I216" s="0" t="n">
        <v>9</v>
      </c>
      <c r="J216" s="0" t="n">
        <f aca="false">SUM(H216:I216)</f>
        <v>9</v>
      </c>
      <c r="K216" s="0" t="n">
        <f aca="false">C216:C499/D216:D499</f>
        <v>1</v>
      </c>
      <c r="L216" s="0" t="n">
        <f aca="false">F216/G216</f>
        <v>1</v>
      </c>
      <c r="M216" s="0" t="n">
        <f aca="false">SUM(H216,I216)</f>
        <v>9</v>
      </c>
    </row>
    <row r="217" customFormat="false" ht="12.8" hidden="false" customHeight="false" outlineLevel="0" collapsed="false">
      <c r="A217" s="0" t="s">
        <v>219</v>
      </c>
      <c r="B217" s="0" t="n">
        <v>0</v>
      </c>
      <c r="C217" s="0" t="n">
        <v>34</v>
      </c>
      <c r="D217" s="0" t="n">
        <f aca="false">SUM(B217:C217)</f>
        <v>34</v>
      </c>
      <c r="E217" s="0" t="n">
        <v>0</v>
      </c>
      <c r="F217" s="0" t="n">
        <v>12</v>
      </c>
      <c r="G217" s="0" t="n">
        <f aca="false">SUM(E217:F217)</f>
        <v>12</v>
      </c>
      <c r="H217" s="0" t="n">
        <v>0</v>
      </c>
      <c r="I217" s="0" t="n">
        <v>17</v>
      </c>
      <c r="J217" s="0" t="n">
        <f aca="false">SUM(H217:I217)</f>
        <v>17</v>
      </c>
      <c r="K217" s="0" t="n">
        <f aca="false">C217:C500/D217:D500</f>
        <v>1</v>
      </c>
      <c r="L217" s="0" t="n">
        <f aca="false">F217/G217</f>
        <v>1</v>
      </c>
      <c r="M217" s="0" t="n">
        <f aca="false">SUM(H217,I217)</f>
        <v>17</v>
      </c>
    </row>
    <row r="218" customFormat="false" ht="12.8" hidden="false" customHeight="false" outlineLevel="0" collapsed="false">
      <c r="A218" s="0" t="s">
        <v>220</v>
      </c>
      <c r="B218" s="0" t="n">
        <v>0</v>
      </c>
      <c r="C218" s="0" t="n">
        <v>8</v>
      </c>
      <c r="D218" s="0" t="n">
        <f aca="false">SUM(B218:C218)</f>
        <v>8</v>
      </c>
      <c r="E218" s="0" t="n">
        <v>0</v>
      </c>
      <c r="F218" s="0" t="n">
        <v>0</v>
      </c>
      <c r="G218" s="0" t="n">
        <f aca="false">SUM(E218:F218)</f>
        <v>0</v>
      </c>
      <c r="H218" s="0" t="n">
        <v>0</v>
      </c>
      <c r="I218" s="0" t="n">
        <v>4</v>
      </c>
      <c r="J218" s="0" t="n">
        <f aca="false">SUM(H218:I218)</f>
        <v>4</v>
      </c>
      <c r="K218" s="0" t="n">
        <f aca="false">C218:C501/D218:D501</f>
        <v>1</v>
      </c>
      <c r="M218" s="0" t="n">
        <f aca="false">SUM(H218,I218)</f>
        <v>4</v>
      </c>
    </row>
    <row r="219" customFormat="false" ht="12.8" hidden="false" customHeight="false" outlineLevel="0" collapsed="false">
      <c r="A219" s="0" t="s">
        <v>221</v>
      </c>
      <c r="B219" s="0" t="n">
        <v>4</v>
      </c>
      <c r="C219" s="0" t="n">
        <v>27</v>
      </c>
      <c r="D219" s="0" t="n">
        <f aca="false">SUM(B219:C219)</f>
        <v>31</v>
      </c>
      <c r="E219" s="0" t="n">
        <v>0</v>
      </c>
      <c r="F219" s="0" t="n">
        <v>8</v>
      </c>
      <c r="G219" s="0" t="n">
        <f aca="false">SUM(E219:F219)</f>
        <v>8</v>
      </c>
      <c r="H219" s="0" t="n">
        <v>0</v>
      </c>
      <c r="I219" s="0" t="n">
        <v>10</v>
      </c>
      <c r="J219" s="0" t="n">
        <f aca="false">SUM(H219:I219)</f>
        <v>10</v>
      </c>
      <c r="K219" s="0" t="n">
        <f aca="false">C219:C502/D219:D502</f>
        <v>0.870967741935484</v>
      </c>
      <c r="L219" s="0" t="n">
        <f aca="false">F219/G219</f>
        <v>1</v>
      </c>
      <c r="M219" s="0" t="n">
        <f aca="false">SUM(H219,I219)</f>
        <v>10</v>
      </c>
    </row>
    <row r="220" customFormat="false" ht="12.8" hidden="false" customHeight="false" outlineLevel="0" collapsed="false">
      <c r="A220" s="0" t="s">
        <v>222</v>
      </c>
      <c r="B220" s="0" t="n">
        <v>0</v>
      </c>
      <c r="C220" s="0" t="n">
        <v>13</v>
      </c>
      <c r="D220" s="0" t="n">
        <f aca="false">SUM(B220:C220)</f>
        <v>13</v>
      </c>
      <c r="E220" s="0" t="n">
        <v>0</v>
      </c>
      <c r="F220" s="0" t="n">
        <v>6</v>
      </c>
      <c r="G220" s="0" t="n">
        <f aca="false">SUM(E220:F220)</f>
        <v>6</v>
      </c>
      <c r="H220" s="0" t="n">
        <v>0</v>
      </c>
      <c r="I220" s="0" t="n">
        <v>6</v>
      </c>
      <c r="J220" s="0" t="n">
        <f aca="false">SUM(H220:I220)</f>
        <v>6</v>
      </c>
      <c r="K220" s="0" t="n">
        <f aca="false">C220:C503/D220:D503</f>
        <v>1</v>
      </c>
      <c r="L220" s="0" t="n">
        <f aca="false">F220/G220</f>
        <v>1</v>
      </c>
      <c r="M220" s="0" t="n">
        <f aca="false">SUM(H220,I220)</f>
        <v>6</v>
      </c>
    </row>
    <row r="221" customFormat="false" ht="12.8" hidden="false" customHeight="false" outlineLevel="0" collapsed="false">
      <c r="A221" s="0" t="s">
        <v>223</v>
      </c>
      <c r="B221" s="0" t="n">
        <v>2</v>
      </c>
      <c r="C221" s="0" t="n">
        <v>39</v>
      </c>
      <c r="D221" s="0" t="n">
        <f aca="false">SUM(B221:C221)</f>
        <v>41</v>
      </c>
      <c r="E221" s="0" t="n">
        <v>0</v>
      </c>
      <c r="F221" s="0" t="n">
        <v>20</v>
      </c>
      <c r="G221" s="0" t="n">
        <f aca="false">SUM(E221:F221)</f>
        <v>20</v>
      </c>
      <c r="H221" s="0" t="n">
        <v>0</v>
      </c>
      <c r="I221" s="0" t="n">
        <v>23</v>
      </c>
      <c r="J221" s="0" t="n">
        <f aca="false">SUM(H221:I221)</f>
        <v>23</v>
      </c>
      <c r="K221" s="0" t="n">
        <f aca="false">C221:C504/D221:D504</f>
        <v>0.951219512195122</v>
      </c>
      <c r="L221" s="0" t="n">
        <f aca="false">F221/G221</f>
        <v>1</v>
      </c>
      <c r="M221" s="0" t="n">
        <f aca="false">SUM(H221,I221)</f>
        <v>23</v>
      </c>
    </row>
    <row r="222" customFormat="false" ht="12.8" hidden="false" customHeight="false" outlineLevel="0" collapsed="false">
      <c r="A222" s="0" t="s">
        <v>224</v>
      </c>
      <c r="B222" s="0" t="n">
        <v>0</v>
      </c>
      <c r="C222" s="0" t="n">
        <v>27</v>
      </c>
      <c r="D222" s="0" t="n">
        <f aca="false">SUM(B222:C222)</f>
        <v>27</v>
      </c>
      <c r="E222" s="0" t="n">
        <v>0</v>
      </c>
      <c r="F222" s="0" t="n">
        <v>10</v>
      </c>
      <c r="G222" s="0" t="n">
        <f aca="false">SUM(E222:F222)</f>
        <v>10</v>
      </c>
      <c r="H222" s="0" t="n">
        <v>0</v>
      </c>
      <c r="I222" s="0" t="n">
        <v>12</v>
      </c>
      <c r="J222" s="0" t="n">
        <f aca="false">SUM(H222:I222)</f>
        <v>12</v>
      </c>
      <c r="K222" s="0" t="n">
        <f aca="false">C222:C505/D222:D505</f>
        <v>1</v>
      </c>
      <c r="L222" s="0" t="n">
        <f aca="false">F222/G222</f>
        <v>1</v>
      </c>
      <c r="M222" s="0" t="n">
        <f aca="false">SUM(H222,I222)</f>
        <v>12</v>
      </c>
    </row>
    <row r="223" customFormat="false" ht="12.8" hidden="false" customHeight="false" outlineLevel="0" collapsed="false">
      <c r="A223" s="0" t="s">
        <v>225</v>
      </c>
      <c r="B223" s="0" t="n">
        <v>0</v>
      </c>
      <c r="C223" s="0" t="n">
        <v>6</v>
      </c>
      <c r="D223" s="0" t="n">
        <f aca="false">SUM(B223:C223)</f>
        <v>6</v>
      </c>
      <c r="E223" s="0" t="n">
        <v>0</v>
      </c>
      <c r="F223" s="0" t="n">
        <v>0</v>
      </c>
      <c r="G223" s="0" t="n">
        <f aca="false">SUM(E223:F223)</f>
        <v>0</v>
      </c>
      <c r="H223" s="0" t="n">
        <v>0</v>
      </c>
      <c r="I223" s="0" t="n">
        <v>4</v>
      </c>
      <c r="J223" s="0" t="n">
        <f aca="false">SUM(H223:I223)</f>
        <v>4</v>
      </c>
      <c r="K223" s="0" t="n">
        <f aca="false">C223:C506/D223:D506</f>
        <v>1</v>
      </c>
      <c r="M223" s="0" t="n">
        <f aca="false">SUM(H223,I223)</f>
        <v>4</v>
      </c>
    </row>
    <row r="224" customFormat="false" ht="12.8" hidden="false" customHeight="false" outlineLevel="0" collapsed="false">
      <c r="A224" s="0" t="s">
        <v>226</v>
      </c>
      <c r="B224" s="0" t="n">
        <v>1</v>
      </c>
      <c r="C224" s="0" t="n">
        <v>15</v>
      </c>
      <c r="D224" s="0" t="n">
        <f aca="false">SUM(B224:C224)</f>
        <v>16</v>
      </c>
      <c r="E224" s="0" t="n">
        <v>0</v>
      </c>
      <c r="F224" s="0" t="n">
        <v>4</v>
      </c>
      <c r="G224" s="0" t="n">
        <f aca="false">SUM(E224:F224)</f>
        <v>4</v>
      </c>
      <c r="H224" s="0" t="n">
        <v>1</v>
      </c>
      <c r="I224" s="0" t="n">
        <v>8</v>
      </c>
      <c r="J224" s="0" t="n">
        <f aca="false">SUM(H224:I224)</f>
        <v>9</v>
      </c>
      <c r="K224" s="0" t="n">
        <f aca="false">C224:C507/D224:D507</f>
        <v>0.9375</v>
      </c>
      <c r="L224" s="0" t="n">
        <f aca="false">F224/G224</f>
        <v>1</v>
      </c>
      <c r="M224" s="0" t="n">
        <f aca="false">SUM(H224,I224)</f>
        <v>9</v>
      </c>
    </row>
    <row r="225" customFormat="false" ht="12.8" hidden="false" customHeight="false" outlineLevel="0" collapsed="false">
      <c r="A225" s="0" t="s">
        <v>227</v>
      </c>
      <c r="B225" s="0" t="n">
        <v>0</v>
      </c>
      <c r="C225" s="0" t="n">
        <v>36</v>
      </c>
      <c r="D225" s="0" t="n">
        <f aca="false">SUM(B225:C225)</f>
        <v>36</v>
      </c>
      <c r="E225" s="0" t="n">
        <v>0</v>
      </c>
      <c r="F225" s="0" t="n">
        <v>8</v>
      </c>
      <c r="G225" s="0" t="n">
        <f aca="false">SUM(E225:F225)</f>
        <v>8</v>
      </c>
      <c r="H225" s="0" t="n">
        <v>0</v>
      </c>
      <c r="I225" s="0" t="n">
        <v>20</v>
      </c>
      <c r="J225" s="0" t="n">
        <f aca="false">SUM(H225:I225)</f>
        <v>20</v>
      </c>
      <c r="K225" s="0" t="n">
        <f aca="false">C225:C508/D225:D508</f>
        <v>1</v>
      </c>
      <c r="L225" s="0" t="n">
        <f aca="false">F225/G225</f>
        <v>1</v>
      </c>
      <c r="M225" s="0" t="n">
        <f aca="false">SUM(H225,I225)</f>
        <v>20</v>
      </c>
    </row>
    <row r="226" customFormat="false" ht="12.8" hidden="false" customHeight="false" outlineLevel="0" collapsed="false">
      <c r="A226" s="0" t="s">
        <v>228</v>
      </c>
      <c r="B226" s="0" t="n">
        <v>1</v>
      </c>
      <c r="C226" s="0" t="n">
        <v>120</v>
      </c>
      <c r="D226" s="0" t="n">
        <f aca="false">SUM(B226:C226)</f>
        <v>121</v>
      </c>
      <c r="E226" s="0" t="n">
        <v>5</v>
      </c>
      <c r="F226" s="0" t="n">
        <v>83</v>
      </c>
      <c r="G226" s="0" t="n">
        <f aca="false">SUM(E226:F226)</f>
        <v>88</v>
      </c>
      <c r="H226" s="0" t="n">
        <v>5</v>
      </c>
      <c r="I226" s="0" t="n">
        <v>67</v>
      </c>
      <c r="J226" s="0" t="n">
        <f aca="false">SUM(H226:I226)</f>
        <v>72</v>
      </c>
      <c r="K226" s="0" t="n">
        <f aca="false">C226:C509/D226:D509</f>
        <v>0.991735537190083</v>
      </c>
      <c r="L226" s="0" t="n">
        <f aca="false">F226/G226</f>
        <v>0.943181818181818</v>
      </c>
      <c r="M226" s="0" t="n">
        <f aca="false">SUM(H226,I226)</f>
        <v>72</v>
      </c>
    </row>
    <row r="227" customFormat="false" ht="12.8" hidden="false" customHeight="false" outlineLevel="0" collapsed="false">
      <c r="A227" s="0" t="s">
        <v>229</v>
      </c>
      <c r="B227" s="0" t="n">
        <v>0</v>
      </c>
      <c r="C227" s="0" t="n">
        <v>134</v>
      </c>
      <c r="D227" s="0" t="n">
        <f aca="false">SUM(B227:C227)</f>
        <v>134</v>
      </c>
      <c r="E227" s="0" t="n">
        <v>3</v>
      </c>
      <c r="F227" s="0" t="n">
        <v>41</v>
      </c>
      <c r="G227" s="0" t="n">
        <f aca="false">SUM(E227:F227)</f>
        <v>44</v>
      </c>
      <c r="H227" s="0" t="n">
        <v>3</v>
      </c>
      <c r="I227" s="0" t="n">
        <v>54</v>
      </c>
      <c r="J227" s="0" t="n">
        <f aca="false">SUM(H227:I227)</f>
        <v>57</v>
      </c>
      <c r="K227" s="0" t="n">
        <f aca="false">C227:C510/D227:D510</f>
        <v>1</v>
      </c>
      <c r="L227" s="0" t="n">
        <f aca="false">F227/G227</f>
        <v>0.931818181818182</v>
      </c>
      <c r="M227" s="0" t="n">
        <f aca="false">SUM(H227,I227)</f>
        <v>57</v>
      </c>
    </row>
    <row r="228" customFormat="false" ht="12.8" hidden="false" customHeight="false" outlineLevel="0" collapsed="false">
      <c r="A228" s="0" t="s">
        <v>230</v>
      </c>
      <c r="B228" s="0" t="n">
        <v>0</v>
      </c>
      <c r="C228" s="0" t="n">
        <v>5</v>
      </c>
      <c r="D228" s="0" t="n">
        <f aca="false">SUM(B228:C228)</f>
        <v>5</v>
      </c>
      <c r="E228" s="0" t="n">
        <v>0</v>
      </c>
      <c r="F228" s="0" t="n">
        <v>0</v>
      </c>
      <c r="G228" s="0" t="n">
        <f aca="false">SUM(E228:F228)</f>
        <v>0</v>
      </c>
      <c r="H228" s="0" t="n">
        <v>0</v>
      </c>
      <c r="I228" s="0" t="n">
        <v>2</v>
      </c>
      <c r="J228" s="0" t="n">
        <f aca="false">SUM(H228:I228)</f>
        <v>2</v>
      </c>
      <c r="K228" s="0" t="n">
        <f aca="false">C228:C511/D228:D511</f>
        <v>1</v>
      </c>
      <c r="M228" s="0" t="n">
        <f aca="false">SUM(H228,I228)</f>
        <v>2</v>
      </c>
    </row>
    <row r="229" customFormat="false" ht="12.8" hidden="false" customHeight="false" outlineLevel="0" collapsed="false">
      <c r="A229" s="0" t="s">
        <v>231</v>
      </c>
      <c r="B229" s="0" t="n">
        <v>0</v>
      </c>
      <c r="C229" s="0" t="n">
        <v>3</v>
      </c>
      <c r="D229" s="0" t="n">
        <f aca="false">SUM(B229:C229)</f>
        <v>3</v>
      </c>
      <c r="E229" s="0" t="n">
        <v>0</v>
      </c>
      <c r="F229" s="0" t="n">
        <v>0</v>
      </c>
      <c r="G229" s="0" t="n">
        <f aca="false">SUM(E229:F229)</f>
        <v>0</v>
      </c>
      <c r="H229" s="0" t="n">
        <v>0</v>
      </c>
      <c r="I229" s="0" t="n">
        <v>1</v>
      </c>
      <c r="J229" s="0" t="n">
        <f aca="false">SUM(H229:I229)</f>
        <v>1</v>
      </c>
      <c r="K229" s="0" t="n">
        <f aca="false">C229:C512/D229:D512</f>
        <v>1</v>
      </c>
      <c r="M229" s="0" t="n">
        <f aca="false">SUM(H229,I229)</f>
        <v>1</v>
      </c>
    </row>
    <row r="230" customFormat="false" ht="12.8" hidden="false" customHeight="false" outlineLevel="0" collapsed="false">
      <c r="A230" s="0" t="s">
        <v>232</v>
      </c>
      <c r="B230" s="0" t="n">
        <v>0</v>
      </c>
      <c r="C230" s="0" t="n">
        <v>66</v>
      </c>
      <c r="D230" s="0" t="n">
        <f aca="false">SUM(B230:C230)</f>
        <v>66</v>
      </c>
      <c r="E230" s="0" t="n">
        <v>0</v>
      </c>
      <c r="F230" s="0" t="n">
        <v>26</v>
      </c>
      <c r="G230" s="0" t="n">
        <f aca="false">SUM(E230:F230)</f>
        <v>26</v>
      </c>
      <c r="H230" s="0" t="n">
        <v>0</v>
      </c>
      <c r="I230" s="0" t="n">
        <v>32</v>
      </c>
      <c r="J230" s="0" t="n">
        <f aca="false">SUM(H230:I230)</f>
        <v>32</v>
      </c>
      <c r="K230" s="0" t="n">
        <f aca="false">C230:C513/D230:D513</f>
        <v>1</v>
      </c>
      <c r="L230" s="0" t="n">
        <f aca="false">F230/G230</f>
        <v>1</v>
      </c>
      <c r="M230" s="0" t="n">
        <f aca="false">SUM(H230,I230)</f>
        <v>32</v>
      </c>
    </row>
    <row r="231" customFormat="false" ht="12.8" hidden="false" customHeight="false" outlineLevel="0" collapsed="false">
      <c r="A231" s="0" t="s">
        <v>233</v>
      </c>
      <c r="B231" s="0" t="n">
        <v>0</v>
      </c>
      <c r="C231" s="0" t="n">
        <v>29</v>
      </c>
      <c r="D231" s="0" t="n">
        <f aca="false">SUM(B231:C231)</f>
        <v>29</v>
      </c>
      <c r="E231" s="0" t="n">
        <v>1</v>
      </c>
      <c r="F231" s="0" t="n">
        <v>19</v>
      </c>
      <c r="G231" s="0" t="n">
        <f aca="false">SUM(E231:F231)</f>
        <v>20</v>
      </c>
      <c r="H231" s="0" t="n">
        <v>1</v>
      </c>
      <c r="I231" s="0" t="n">
        <v>13</v>
      </c>
      <c r="J231" s="0" t="n">
        <f aca="false">SUM(H231:I231)</f>
        <v>14</v>
      </c>
      <c r="K231" s="0" t="n">
        <f aca="false">C231:C514/D231:D514</f>
        <v>1</v>
      </c>
      <c r="L231" s="0" t="n">
        <f aca="false">F231/G231</f>
        <v>0.95</v>
      </c>
      <c r="M231" s="0" t="n">
        <f aca="false">SUM(H231,I231)</f>
        <v>14</v>
      </c>
    </row>
    <row r="232" customFormat="false" ht="12.8" hidden="false" customHeight="false" outlineLevel="0" collapsed="false">
      <c r="A232" s="0" t="s">
        <v>234</v>
      </c>
      <c r="B232" s="0" t="n">
        <v>0</v>
      </c>
      <c r="C232" s="0" t="n">
        <v>36</v>
      </c>
      <c r="D232" s="0" t="n">
        <f aca="false">SUM(B232:C232)</f>
        <v>36</v>
      </c>
      <c r="E232" s="0" t="n">
        <v>0</v>
      </c>
      <c r="F232" s="0" t="n">
        <v>14</v>
      </c>
      <c r="G232" s="0" t="n">
        <f aca="false">SUM(E232:F232)</f>
        <v>14</v>
      </c>
      <c r="H232" s="0" t="n">
        <v>0</v>
      </c>
      <c r="I232" s="0" t="n">
        <v>15</v>
      </c>
      <c r="J232" s="0" t="n">
        <f aca="false">SUM(H232:I232)</f>
        <v>15</v>
      </c>
      <c r="K232" s="0" t="n">
        <f aca="false">C232:C515/D232:D515</f>
        <v>1</v>
      </c>
      <c r="L232" s="0" t="n">
        <f aca="false">F232/G232</f>
        <v>1</v>
      </c>
      <c r="M232" s="0" t="n">
        <f aca="false">SUM(H232,I232)</f>
        <v>15</v>
      </c>
    </row>
    <row r="233" customFormat="false" ht="12.8" hidden="false" customHeight="false" outlineLevel="0" collapsed="false">
      <c r="A233" s="0" t="s">
        <v>235</v>
      </c>
      <c r="B233" s="0" t="n">
        <v>0</v>
      </c>
      <c r="C233" s="0" t="n">
        <v>75</v>
      </c>
      <c r="D233" s="0" t="n">
        <f aca="false">SUM(B233:C233)</f>
        <v>75</v>
      </c>
      <c r="E233" s="0" t="n">
        <v>1</v>
      </c>
      <c r="F233" s="0" t="n">
        <v>43</v>
      </c>
      <c r="G233" s="0" t="n">
        <f aca="false">SUM(E233:F233)</f>
        <v>44</v>
      </c>
      <c r="H233" s="0" t="n">
        <v>1</v>
      </c>
      <c r="I233" s="0" t="n">
        <v>35</v>
      </c>
      <c r="J233" s="0" t="n">
        <f aca="false">SUM(H233:I233)</f>
        <v>36</v>
      </c>
      <c r="K233" s="0" t="n">
        <f aca="false">C233:C516/D233:D516</f>
        <v>1</v>
      </c>
      <c r="L233" s="0" t="n">
        <f aca="false">F233/G233</f>
        <v>0.977272727272727</v>
      </c>
      <c r="M233" s="0" t="n">
        <f aca="false">SUM(H233,I233)</f>
        <v>36</v>
      </c>
    </row>
    <row r="234" customFormat="false" ht="12.8" hidden="false" customHeight="false" outlineLevel="0" collapsed="false">
      <c r="A234" s="0" t="s">
        <v>236</v>
      </c>
      <c r="B234" s="0" t="n">
        <v>1</v>
      </c>
      <c r="C234" s="0" t="n">
        <v>77</v>
      </c>
      <c r="D234" s="0" t="n">
        <f aca="false">SUM(B234:C234)</f>
        <v>78</v>
      </c>
      <c r="E234" s="0" t="n">
        <v>2</v>
      </c>
      <c r="F234" s="0" t="n">
        <v>26</v>
      </c>
      <c r="G234" s="0" t="n">
        <f aca="false">SUM(E234:F234)</f>
        <v>28</v>
      </c>
      <c r="H234" s="0" t="n">
        <v>2</v>
      </c>
      <c r="I234" s="0" t="n">
        <v>28</v>
      </c>
      <c r="J234" s="0" t="n">
        <f aca="false">SUM(H234:I234)</f>
        <v>30</v>
      </c>
      <c r="K234" s="0" t="n">
        <f aca="false">C234:C517/D234:D517</f>
        <v>0.987179487179487</v>
      </c>
      <c r="L234" s="0" t="n">
        <f aca="false">F234/G234</f>
        <v>0.928571428571429</v>
      </c>
      <c r="M234" s="0" t="n">
        <f aca="false">SUM(H234,I234)</f>
        <v>30</v>
      </c>
    </row>
    <row r="235" customFormat="false" ht="12.8" hidden="false" customHeight="false" outlineLevel="0" collapsed="false">
      <c r="A235" s="0" t="s">
        <v>237</v>
      </c>
      <c r="B235" s="0" t="n">
        <v>0</v>
      </c>
      <c r="C235" s="0" t="n">
        <v>4</v>
      </c>
      <c r="D235" s="0" t="n">
        <f aca="false">SUM(B235:C235)</f>
        <v>4</v>
      </c>
      <c r="E235" s="0" t="n">
        <v>0</v>
      </c>
      <c r="F235" s="0" t="n">
        <v>0</v>
      </c>
      <c r="G235" s="0" t="n">
        <f aca="false">SUM(E235:F235)</f>
        <v>0</v>
      </c>
      <c r="H235" s="0" t="n">
        <v>0</v>
      </c>
      <c r="I235" s="0" t="n">
        <v>2</v>
      </c>
      <c r="J235" s="0" t="n">
        <f aca="false">SUM(H235:I235)</f>
        <v>2</v>
      </c>
      <c r="K235" s="0" t="n">
        <f aca="false">C235:C518/D235:D518</f>
        <v>1</v>
      </c>
      <c r="M235" s="0" t="n">
        <f aca="false">SUM(H235,I235)</f>
        <v>2</v>
      </c>
    </row>
    <row r="236" customFormat="false" ht="12.8" hidden="false" customHeight="false" outlineLevel="0" collapsed="false">
      <c r="A236" s="0" t="s">
        <v>238</v>
      </c>
      <c r="B236" s="0" t="n">
        <v>5</v>
      </c>
      <c r="C236" s="0" t="n">
        <v>83</v>
      </c>
      <c r="D236" s="0" t="n">
        <f aca="false">SUM(B236:C236)</f>
        <v>88</v>
      </c>
      <c r="E236" s="0" t="n">
        <v>3</v>
      </c>
      <c r="F236" s="0" t="n">
        <v>53</v>
      </c>
      <c r="G236" s="0" t="n">
        <f aca="false">SUM(E236:F236)</f>
        <v>56</v>
      </c>
      <c r="H236" s="0" t="n">
        <v>3</v>
      </c>
      <c r="I236" s="0" t="n">
        <v>46</v>
      </c>
      <c r="J236" s="0" t="n">
        <f aca="false">SUM(H236:I236)</f>
        <v>49</v>
      </c>
      <c r="K236" s="0" t="n">
        <f aca="false">C236:C519/D236:D519</f>
        <v>0.943181818181818</v>
      </c>
      <c r="L236" s="0" t="n">
        <f aca="false">F236/G236</f>
        <v>0.946428571428571</v>
      </c>
      <c r="M236" s="0" t="n">
        <f aca="false">SUM(H236,I236)</f>
        <v>49</v>
      </c>
    </row>
    <row r="237" customFormat="false" ht="12.8" hidden="false" customHeight="false" outlineLevel="0" collapsed="false">
      <c r="A237" s="0" t="s">
        <v>239</v>
      </c>
      <c r="B237" s="0" t="n">
        <v>0</v>
      </c>
      <c r="C237" s="0" t="n">
        <v>3</v>
      </c>
      <c r="D237" s="0" t="n">
        <f aca="false">SUM(B237:C237)</f>
        <v>3</v>
      </c>
      <c r="E237" s="0" t="n">
        <v>0</v>
      </c>
      <c r="F237" s="0" t="n">
        <v>0</v>
      </c>
      <c r="G237" s="0" t="n">
        <f aca="false">SUM(E237:F237)</f>
        <v>0</v>
      </c>
      <c r="H237" s="0" t="n">
        <v>0</v>
      </c>
      <c r="I237" s="0" t="n">
        <v>2</v>
      </c>
      <c r="J237" s="0" t="n">
        <f aca="false">SUM(H237:I237)</f>
        <v>2</v>
      </c>
      <c r="K237" s="0" t="n">
        <f aca="false">C237:C520/D237:D520</f>
        <v>1</v>
      </c>
      <c r="M237" s="0" t="n">
        <f aca="false">SUM(H237,I237)</f>
        <v>2</v>
      </c>
    </row>
    <row r="238" customFormat="false" ht="12.8" hidden="false" customHeight="false" outlineLevel="0" collapsed="false">
      <c r="A238" s="0" t="s">
        <v>240</v>
      </c>
      <c r="B238" s="0" t="n">
        <v>0</v>
      </c>
      <c r="C238" s="0" t="n">
        <v>27</v>
      </c>
      <c r="D238" s="0" t="n">
        <f aca="false">SUM(B238:C238)</f>
        <v>27</v>
      </c>
      <c r="E238" s="0" t="n">
        <v>0</v>
      </c>
      <c r="F238" s="0" t="n">
        <v>8</v>
      </c>
      <c r="G238" s="0" t="n">
        <f aca="false">SUM(E238:F238)</f>
        <v>8</v>
      </c>
      <c r="H238" s="0" t="n">
        <v>0</v>
      </c>
      <c r="I238" s="0" t="n">
        <v>14</v>
      </c>
      <c r="J238" s="0" t="n">
        <f aca="false">SUM(H238:I238)</f>
        <v>14</v>
      </c>
      <c r="K238" s="0" t="n">
        <f aca="false">C238:C521/D238:D521</f>
        <v>1</v>
      </c>
      <c r="L238" s="0" t="n">
        <f aca="false">F238/G238</f>
        <v>1</v>
      </c>
      <c r="M238" s="0" t="n">
        <f aca="false">SUM(H238,I238)</f>
        <v>14</v>
      </c>
    </row>
    <row r="239" customFormat="false" ht="12.8" hidden="false" customHeight="false" outlineLevel="0" collapsed="false">
      <c r="A239" s="0" t="s">
        <v>239</v>
      </c>
      <c r="B239" s="0" t="n">
        <v>0</v>
      </c>
      <c r="C239" s="0" t="n">
        <v>2</v>
      </c>
      <c r="D239" s="0" t="n">
        <f aca="false">SUM(B239:C239)</f>
        <v>2</v>
      </c>
      <c r="E239" s="0" t="n">
        <v>0</v>
      </c>
      <c r="F239" s="0" t="n">
        <v>0</v>
      </c>
      <c r="G239" s="0" t="n">
        <f aca="false">SUM(E239:F239)</f>
        <v>0</v>
      </c>
      <c r="H239" s="0" t="n">
        <v>0</v>
      </c>
      <c r="I239" s="0" t="n">
        <v>2</v>
      </c>
      <c r="J239" s="0" t="n">
        <f aca="false">SUM(H239:I239)</f>
        <v>2</v>
      </c>
      <c r="K239" s="0" t="n">
        <f aca="false">C239:C522/D239:D522</f>
        <v>1</v>
      </c>
      <c r="M239" s="0" t="n">
        <f aca="false">SUM(H239,I239)</f>
        <v>2</v>
      </c>
    </row>
    <row r="240" customFormat="false" ht="12.8" hidden="false" customHeight="false" outlineLevel="0" collapsed="false">
      <c r="A240" s="0" t="s">
        <v>241</v>
      </c>
      <c r="B240" s="0" t="n">
        <v>0</v>
      </c>
      <c r="C240" s="0" t="n">
        <v>10</v>
      </c>
      <c r="D240" s="0" t="n">
        <f aca="false">SUM(B240:C240)</f>
        <v>10</v>
      </c>
      <c r="E240" s="0" t="n">
        <v>0</v>
      </c>
      <c r="F240" s="0" t="n">
        <v>0</v>
      </c>
      <c r="G240" s="0" t="n">
        <f aca="false">SUM(E240:F240)</f>
        <v>0</v>
      </c>
      <c r="H240" s="0" t="n">
        <v>0</v>
      </c>
      <c r="I240" s="0" t="n">
        <v>6</v>
      </c>
      <c r="J240" s="0" t="n">
        <f aca="false">SUM(H240:I240)</f>
        <v>6</v>
      </c>
      <c r="K240" s="0" t="n">
        <f aca="false">C240:C523/D240:D523</f>
        <v>1</v>
      </c>
      <c r="M240" s="0" t="n">
        <f aca="false">SUM(H240,I240)</f>
        <v>6</v>
      </c>
    </row>
    <row r="241" customFormat="false" ht="12.8" hidden="false" customHeight="false" outlineLevel="0" collapsed="false">
      <c r="A241" s="0" t="s">
        <v>242</v>
      </c>
      <c r="B241" s="0" t="n">
        <v>0</v>
      </c>
      <c r="C241" s="0" t="n">
        <v>17</v>
      </c>
      <c r="D241" s="0" t="n">
        <f aca="false">SUM(B241:C241)</f>
        <v>17</v>
      </c>
      <c r="E241" s="0" t="n">
        <v>0</v>
      </c>
      <c r="F241" s="0" t="n">
        <v>8</v>
      </c>
      <c r="G241" s="0" t="n">
        <f aca="false">SUM(E241:F241)</f>
        <v>8</v>
      </c>
      <c r="H241" s="0" t="n">
        <v>0</v>
      </c>
      <c r="I241" s="0" t="n">
        <v>13</v>
      </c>
      <c r="J241" s="0" t="n">
        <f aca="false">SUM(H241:I241)</f>
        <v>13</v>
      </c>
      <c r="K241" s="0" t="n">
        <f aca="false">C241:C524/D241:D524</f>
        <v>1</v>
      </c>
      <c r="L241" s="0" t="n">
        <f aca="false">F241/G241</f>
        <v>1</v>
      </c>
      <c r="M241" s="0" t="n">
        <f aca="false">SUM(H241,I241)</f>
        <v>13</v>
      </c>
    </row>
    <row r="242" customFormat="false" ht="12.8" hidden="false" customHeight="false" outlineLevel="0" collapsed="false">
      <c r="A242" s="0" t="s">
        <v>243</v>
      </c>
      <c r="B242" s="0" t="n">
        <v>0</v>
      </c>
      <c r="C242" s="0" t="n">
        <v>7</v>
      </c>
      <c r="D242" s="0" t="n">
        <f aca="false">SUM(B242:C242)</f>
        <v>7</v>
      </c>
      <c r="E242" s="0" t="n">
        <v>0</v>
      </c>
      <c r="F242" s="0" t="n">
        <v>0</v>
      </c>
      <c r="G242" s="0" t="n">
        <f aca="false">SUM(E242:F242)</f>
        <v>0</v>
      </c>
      <c r="H242" s="0" t="n">
        <v>0</v>
      </c>
      <c r="I242" s="0" t="n">
        <v>4</v>
      </c>
      <c r="J242" s="0" t="n">
        <f aca="false">SUM(H242:I242)</f>
        <v>4</v>
      </c>
      <c r="K242" s="0" t="n">
        <f aca="false">C242:C525/D242:D525</f>
        <v>1</v>
      </c>
      <c r="M242" s="0" t="n">
        <f aca="false">SUM(H242,I242)</f>
        <v>4</v>
      </c>
    </row>
    <row r="243" customFormat="false" ht="12.8" hidden="false" customHeight="false" outlineLevel="0" collapsed="false">
      <c r="A243" s="0" t="s">
        <v>244</v>
      </c>
      <c r="B243" s="0" t="n">
        <v>0</v>
      </c>
      <c r="C243" s="0" t="n">
        <v>61</v>
      </c>
      <c r="D243" s="0" t="n">
        <f aca="false">SUM(B243:C243)</f>
        <v>61</v>
      </c>
      <c r="E243" s="0" t="n">
        <v>0</v>
      </c>
      <c r="F243" s="0" t="n">
        <v>24</v>
      </c>
      <c r="G243" s="0" t="n">
        <f aca="false">SUM(E243:F243)</f>
        <v>24</v>
      </c>
      <c r="H243" s="0" t="n">
        <v>0</v>
      </c>
      <c r="I243" s="0" t="n">
        <v>29</v>
      </c>
      <c r="J243" s="0" t="n">
        <f aca="false">SUM(H243:I243)</f>
        <v>29</v>
      </c>
      <c r="K243" s="0" t="n">
        <f aca="false">C243:C526/D243:D526</f>
        <v>1</v>
      </c>
      <c r="L243" s="0" t="n">
        <f aca="false">F243/G243</f>
        <v>1</v>
      </c>
      <c r="M243" s="0" t="n">
        <f aca="false">SUM(H243,I243)</f>
        <v>29</v>
      </c>
    </row>
    <row r="244" customFormat="false" ht="12.8" hidden="false" customHeight="false" outlineLevel="0" collapsed="false">
      <c r="A244" s="0" t="s">
        <v>245</v>
      </c>
      <c r="B244" s="0" t="n">
        <v>0</v>
      </c>
      <c r="C244" s="0" t="n">
        <v>341</v>
      </c>
      <c r="D244" s="0" t="n">
        <f aca="false">SUM(B244:C244)</f>
        <v>341</v>
      </c>
      <c r="E244" s="0" t="n">
        <v>7</v>
      </c>
      <c r="F244" s="0" t="n">
        <v>115</v>
      </c>
      <c r="G244" s="0" t="n">
        <f aca="false">SUM(E244:F244)</f>
        <v>122</v>
      </c>
      <c r="H244" s="0" t="n">
        <v>7</v>
      </c>
      <c r="I244" s="0" t="n">
        <v>117</v>
      </c>
      <c r="J244" s="0" t="n">
        <f aca="false">SUM(H244:I244)</f>
        <v>124</v>
      </c>
      <c r="K244" s="0" t="n">
        <f aca="false">C244:C527/D244:D527</f>
        <v>1</v>
      </c>
      <c r="L244" s="0" t="n">
        <f aca="false">F244/G244</f>
        <v>0.942622950819672</v>
      </c>
      <c r="M244" s="0" t="n">
        <f aca="false">SUM(H244,I244)</f>
        <v>124</v>
      </c>
    </row>
    <row r="245" customFormat="false" ht="12.8" hidden="false" customHeight="false" outlineLevel="0" collapsed="false">
      <c r="A245" s="0" t="s">
        <v>246</v>
      </c>
      <c r="B245" s="0" t="n">
        <v>0</v>
      </c>
      <c r="C245" s="0" t="n">
        <v>4</v>
      </c>
      <c r="D245" s="0" t="n">
        <f aca="false">SUM(B245:C245)</f>
        <v>4</v>
      </c>
      <c r="E245" s="0" t="n">
        <v>0</v>
      </c>
      <c r="F245" s="0" t="n">
        <v>0</v>
      </c>
      <c r="G245" s="0" t="n">
        <f aca="false">SUM(E245:F245)</f>
        <v>0</v>
      </c>
      <c r="H245" s="0" t="n">
        <v>0</v>
      </c>
      <c r="I245" s="0" t="n">
        <v>2</v>
      </c>
      <c r="J245" s="0" t="n">
        <f aca="false">SUM(H245:I245)</f>
        <v>2</v>
      </c>
      <c r="K245" s="0" t="n">
        <f aca="false">C245:C528/D245:D528</f>
        <v>1</v>
      </c>
      <c r="M245" s="0" t="n">
        <f aca="false">SUM(H245,I245)</f>
        <v>2</v>
      </c>
    </row>
    <row r="246" customFormat="false" ht="12.8" hidden="false" customHeight="false" outlineLevel="0" collapsed="false">
      <c r="A246" s="0" t="s">
        <v>247</v>
      </c>
      <c r="B246" s="0" t="n">
        <v>2</v>
      </c>
      <c r="C246" s="0" t="n">
        <v>36</v>
      </c>
      <c r="D246" s="0" t="n">
        <f aca="false">SUM(B246:C246)</f>
        <v>38</v>
      </c>
      <c r="E246" s="0" t="n">
        <v>4</v>
      </c>
      <c r="F246" s="0" t="n">
        <v>16</v>
      </c>
      <c r="G246" s="0" t="n">
        <f aca="false">SUM(E246:F246)</f>
        <v>20</v>
      </c>
      <c r="H246" s="0" t="n">
        <v>4</v>
      </c>
      <c r="I246" s="0" t="n">
        <v>12</v>
      </c>
      <c r="J246" s="0" t="n">
        <f aca="false">SUM(H246:I246)</f>
        <v>16</v>
      </c>
      <c r="K246" s="0" t="n">
        <f aca="false">C246:C529/D246:D529</f>
        <v>0.947368421052632</v>
      </c>
      <c r="L246" s="0" t="n">
        <f aca="false">F246/G246</f>
        <v>0.8</v>
      </c>
      <c r="M246" s="0" t="n">
        <f aca="false">SUM(H246,I246)</f>
        <v>16</v>
      </c>
    </row>
    <row r="247" customFormat="false" ht="12.8" hidden="false" customHeight="false" outlineLevel="0" collapsed="false">
      <c r="A247" s="0" t="s">
        <v>248</v>
      </c>
      <c r="B247" s="0" t="n">
        <v>0</v>
      </c>
      <c r="C247" s="0" t="n">
        <v>5</v>
      </c>
      <c r="D247" s="0" t="n">
        <f aca="false">SUM(B247:C247)</f>
        <v>5</v>
      </c>
      <c r="E247" s="0" t="n">
        <v>0</v>
      </c>
      <c r="F247" s="0" t="n">
        <v>2</v>
      </c>
      <c r="G247" s="0" t="n">
        <f aca="false">SUM(E247:F247)</f>
        <v>2</v>
      </c>
      <c r="H247" s="0" t="n">
        <v>0</v>
      </c>
      <c r="I247" s="0" t="n">
        <v>3</v>
      </c>
      <c r="J247" s="0" t="n">
        <f aca="false">SUM(H247:I247)</f>
        <v>3</v>
      </c>
      <c r="K247" s="0" t="n">
        <f aca="false">C247:C530/D247:D530</f>
        <v>1</v>
      </c>
      <c r="L247" s="0" t="n">
        <f aca="false">F247/G247</f>
        <v>1</v>
      </c>
      <c r="M247" s="0" t="n">
        <f aca="false">SUM(H247,I247)</f>
        <v>3</v>
      </c>
    </row>
    <row r="248" customFormat="false" ht="12.8" hidden="false" customHeight="false" outlineLevel="0" collapsed="false">
      <c r="A248" s="0" t="s">
        <v>249</v>
      </c>
      <c r="B248" s="0" t="n">
        <v>0</v>
      </c>
      <c r="C248" s="0" t="n">
        <v>36</v>
      </c>
      <c r="D248" s="0" t="n">
        <f aca="false">SUM(B248:C248)</f>
        <v>36</v>
      </c>
      <c r="E248" s="0" t="n">
        <v>0</v>
      </c>
      <c r="F248" s="0" t="n">
        <v>16</v>
      </c>
      <c r="G248" s="0" t="n">
        <f aca="false">SUM(E248:F248)</f>
        <v>16</v>
      </c>
      <c r="H248" s="0" t="n">
        <v>0</v>
      </c>
      <c r="I248" s="0" t="n">
        <v>15</v>
      </c>
      <c r="J248" s="0" t="n">
        <f aca="false">SUM(H248:I248)</f>
        <v>15</v>
      </c>
      <c r="K248" s="0" t="n">
        <f aca="false">C248:C531/D248:D531</f>
        <v>1</v>
      </c>
      <c r="L248" s="0" t="n">
        <f aca="false">F248/G248</f>
        <v>1</v>
      </c>
      <c r="M248" s="0" t="n">
        <f aca="false">SUM(H248,I248)</f>
        <v>15</v>
      </c>
    </row>
    <row r="249" customFormat="false" ht="12.8" hidden="false" customHeight="false" outlineLevel="0" collapsed="false">
      <c r="A249" s="0" t="s">
        <v>250</v>
      </c>
      <c r="B249" s="0" t="n">
        <v>0</v>
      </c>
      <c r="C249" s="0" t="n">
        <v>4</v>
      </c>
      <c r="D249" s="0" t="n">
        <f aca="false">SUM(B249:C249)</f>
        <v>4</v>
      </c>
      <c r="E249" s="0" t="n">
        <v>0</v>
      </c>
      <c r="F249" s="0" t="n">
        <v>0</v>
      </c>
      <c r="G249" s="0" t="n">
        <f aca="false">SUM(E249:F249)</f>
        <v>0</v>
      </c>
      <c r="H249" s="0" t="n">
        <v>0</v>
      </c>
      <c r="I249" s="0" t="n">
        <v>2</v>
      </c>
      <c r="J249" s="0" t="n">
        <f aca="false">SUM(H249:I249)</f>
        <v>2</v>
      </c>
      <c r="K249" s="0" t="n">
        <f aca="false">C249:C532/D249:D532</f>
        <v>1</v>
      </c>
      <c r="M249" s="0" t="n">
        <f aca="false">SUM(H249,I249)</f>
        <v>2</v>
      </c>
    </row>
    <row r="250" customFormat="false" ht="12.8" hidden="false" customHeight="false" outlineLevel="0" collapsed="false">
      <c r="A250" s="0" t="s">
        <v>251</v>
      </c>
      <c r="B250" s="0" t="n">
        <v>1</v>
      </c>
      <c r="C250" s="0" t="n">
        <v>3</v>
      </c>
      <c r="D250" s="0" t="n">
        <f aca="false">SUM(B250:C250)</f>
        <v>4</v>
      </c>
      <c r="E250" s="0" t="n">
        <v>0</v>
      </c>
      <c r="F250" s="0" t="n">
        <v>0</v>
      </c>
      <c r="G250" s="0" t="n">
        <f aca="false">SUM(E250:F250)</f>
        <v>0</v>
      </c>
      <c r="H250" s="0" t="n">
        <v>1</v>
      </c>
      <c r="I250" s="0" t="n">
        <v>3</v>
      </c>
      <c r="J250" s="0" t="n">
        <f aca="false">SUM(H250:I250)</f>
        <v>4</v>
      </c>
      <c r="K250" s="0" t="n">
        <f aca="false">C250:C533/D250:D533</f>
        <v>0.75</v>
      </c>
      <c r="M250" s="0" t="n">
        <f aca="false">SUM(H250,I250)</f>
        <v>4</v>
      </c>
    </row>
    <row r="251" customFormat="false" ht="12.8" hidden="false" customHeight="false" outlineLevel="0" collapsed="false">
      <c r="A251" s="0" t="s">
        <v>252</v>
      </c>
      <c r="B251" s="0" t="n">
        <v>0</v>
      </c>
      <c r="C251" s="0" t="n">
        <v>24</v>
      </c>
      <c r="D251" s="0" t="n">
        <f aca="false">SUM(B251:C251)</f>
        <v>24</v>
      </c>
      <c r="E251" s="0" t="n">
        <v>0</v>
      </c>
      <c r="F251" s="0" t="n">
        <v>14</v>
      </c>
      <c r="G251" s="0" t="n">
        <f aca="false">SUM(E251:F251)</f>
        <v>14</v>
      </c>
      <c r="H251" s="0" t="n">
        <v>0</v>
      </c>
      <c r="I251" s="0" t="n">
        <v>22</v>
      </c>
      <c r="J251" s="0" t="n">
        <f aca="false">SUM(H251:I251)</f>
        <v>22</v>
      </c>
      <c r="K251" s="0" t="n">
        <f aca="false">C251:C534/D251:D534</f>
        <v>1</v>
      </c>
      <c r="L251" s="0" t="n">
        <f aca="false">F251/G251</f>
        <v>1</v>
      </c>
      <c r="M251" s="0" t="n">
        <f aca="false">SUM(H251,I251)</f>
        <v>22</v>
      </c>
    </row>
    <row r="252" customFormat="false" ht="12.8" hidden="false" customHeight="false" outlineLevel="0" collapsed="false">
      <c r="A252" s="0" t="s">
        <v>253</v>
      </c>
      <c r="B252" s="0" t="n">
        <v>2</v>
      </c>
      <c r="C252" s="0" t="n">
        <v>1</v>
      </c>
      <c r="D252" s="0" t="n">
        <f aca="false">SUM(B252:C252)</f>
        <v>3</v>
      </c>
      <c r="E252" s="0" t="n">
        <v>0</v>
      </c>
      <c r="F252" s="0" t="n">
        <v>0</v>
      </c>
      <c r="G252" s="0" t="n">
        <f aca="false">SUM(E252:F252)</f>
        <v>0</v>
      </c>
      <c r="H252" s="0" t="n">
        <v>2</v>
      </c>
      <c r="I252" s="0" t="n">
        <v>1</v>
      </c>
      <c r="J252" s="0" t="n">
        <f aca="false">SUM(H252:I252)</f>
        <v>3</v>
      </c>
      <c r="K252" s="0" t="n">
        <f aca="false">C252:C535/D252:D535</f>
        <v>0.333333333333333</v>
      </c>
      <c r="M252" s="0" t="n">
        <f aca="false">SUM(H252,I252)</f>
        <v>3</v>
      </c>
    </row>
    <row r="253" customFormat="false" ht="12.8" hidden="false" customHeight="false" outlineLevel="0" collapsed="false">
      <c r="A253" s="0" t="s">
        <v>254</v>
      </c>
      <c r="B253" s="0" t="n">
        <v>0</v>
      </c>
      <c r="C253" s="0" t="n">
        <v>13</v>
      </c>
      <c r="D253" s="0" t="n">
        <f aca="false">SUM(B253:C253)</f>
        <v>13</v>
      </c>
      <c r="E253" s="0" t="n">
        <v>0</v>
      </c>
      <c r="F253" s="0" t="n">
        <v>2</v>
      </c>
      <c r="G253" s="0" t="n">
        <f aca="false">SUM(E253:F253)</f>
        <v>2</v>
      </c>
      <c r="H253" s="0" t="n">
        <v>0</v>
      </c>
      <c r="I253" s="0" t="n">
        <v>7</v>
      </c>
      <c r="J253" s="0" t="n">
        <f aca="false">SUM(H253:I253)</f>
        <v>7</v>
      </c>
      <c r="K253" s="0" t="n">
        <f aca="false">C253:C536/D253:D536</f>
        <v>1</v>
      </c>
      <c r="L253" s="0" t="n">
        <f aca="false">F253/G253</f>
        <v>1</v>
      </c>
      <c r="M253" s="0" t="n">
        <f aca="false">SUM(H253,I253)</f>
        <v>7</v>
      </c>
    </row>
    <row r="254" customFormat="false" ht="12.8" hidden="false" customHeight="false" outlineLevel="0" collapsed="false">
      <c r="A254" s="0" t="s">
        <v>255</v>
      </c>
      <c r="B254" s="0" t="n">
        <v>0</v>
      </c>
      <c r="C254" s="0" t="n">
        <v>1</v>
      </c>
      <c r="D254" s="0" t="n">
        <f aca="false">SUM(B254:C254)</f>
        <v>1</v>
      </c>
      <c r="E254" s="0" t="n">
        <v>0</v>
      </c>
      <c r="F254" s="0" t="n">
        <v>0</v>
      </c>
      <c r="G254" s="0" t="n">
        <f aca="false">SUM(E254:F254)</f>
        <v>0</v>
      </c>
      <c r="H254" s="0" t="n">
        <v>0</v>
      </c>
      <c r="I254" s="0" t="n">
        <v>1</v>
      </c>
      <c r="J254" s="0" t="n">
        <f aca="false">SUM(H254:I254)</f>
        <v>1</v>
      </c>
      <c r="K254" s="0" t="n">
        <f aca="false">C254:C537/D254:D537</f>
        <v>1</v>
      </c>
      <c r="M254" s="0" t="n">
        <f aca="false">SUM(H254,I254)</f>
        <v>1</v>
      </c>
    </row>
    <row r="255" customFormat="false" ht="12.8" hidden="false" customHeight="false" outlineLevel="0" collapsed="false">
      <c r="A255" s="0" t="s">
        <v>256</v>
      </c>
      <c r="B255" s="0" t="n">
        <v>0</v>
      </c>
      <c r="C255" s="0" t="n">
        <v>4</v>
      </c>
      <c r="D255" s="0" t="n">
        <f aca="false">SUM(B255:C255)</f>
        <v>4</v>
      </c>
      <c r="E255" s="0" t="n">
        <v>0</v>
      </c>
      <c r="F255" s="0" t="n">
        <v>0</v>
      </c>
      <c r="G255" s="0" t="n">
        <f aca="false">SUM(E255:F255)</f>
        <v>0</v>
      </c>
      <c r="H255" s="0" t="n">
        <v>0</v>
      </c>
      <c r="I255" s="0" t="n">
        <v>2</v>
      </c>
      <c r="J255" s="0" t="n">
        <f aca="false">SUM(H255:I255)</f>
        <v>2</v>
      </c>
      <c r="K255" s="0" t="n">
        <f aca="false">C255:C538/D255:D538</f>
        <v>1</v>
      </c>
      <c r="M255" s="0" t="n">
        <f aca="false">SUM(H255,I255)</f>
        <v>2</v>
      </c>
    </row>
    <row r="256" customFormat="false" ht="12.8" hidden="false" customHeight="false" outlineLevel="0" collapsed="false">
      <c r="A256" s="0" t="s">
        <v>257</v>
      </c>
      <c r="B256" s="0" t="n">
        <v>1</v>
      </c>
      <c r="C256" s="0" t="n">
        <v>35</v>
      </c>
      <c r="D256" s="0" t="n">
        <f aca="false">SUM(B256:C256)</f>
        <v>36</v>
      </c>
      <c r="E256" s="0" t="n">
        <v>0</v>
      </c>
      <c r="F256" s="0" t="n">
        <v>10</v>
      </c>
      <c r="G256" s="0" t="n">
        <f aca="false">SUM(E256:F256)</f>
        <v>10</v>
      </c>
      <c r="H256" s="0" t="n">
        <v>1</v>
      </c>
      <c r="I256" s="0" t="n">
        <v>17</v>
      </c>
      <c r="J256" s="0" t="n">
        <f aca="false">SUM(H256:I256)</f>
        <v>18</v>
      </c>
      <c r="K256" s="0" t="n">
        <f aca="false">C256:C539/D256:D539</f>
        <v>0.972222222222222</v>
      </c>
      <c r="L256" s="0" t="n">
        <f aca="false">F256/G256</f>
        <v>1</v>
      </c>
      <c r="M256" s="0" t="n">
        <f aca="false">SUM(H256,I256)</f>
        <v>18</v>
      </c>
    </row>
    <row r="257" customFormat="false" ht="12.8" hidden="false" customHeight="false" outlineLevel="0" collapsed="false">
      <c r="A257" s="0" t="s">
        <v>258</v>
      </c>
      <c r="B257" s="0" t="n">
        <v>0</v>
      </c>
      <c r="C257" s="0" t="n">
        <v>47</v>
      </c>
      <c r="D257" s="0" t="n">
        <f aca="false">SUM(B257:C257)</f>
        <v>47</v>
      </c>
      <c r="E257" s="0" t="n">
        <v>1</v>
      </c>
      <c r="F257" s="0" t="n">
        <v>27</v>
      </c>
      <c r="G257" s="0" t="n">
        <f aca="false">SUM(E257:F257)</f>
        <v>28</v>
      </c>
      <c r="H257" s="0" t="n">
        <v>1</v>
      </c>
      <c r="I257" s="0" t="n">
        <v>18</v>
      </c>
      <c r="J257" s="0" t="n">
        <f aca="false">SUM(H257:I257)</f>
        <v>19</v>
      </c>
      <c r="K257" s="0" t="n">
        <f aca="false">C257:C540/D257:D540</f>
        <v>1</v>
      </c>
      <c r="L257" s="0" t="n">
        <f aca="false">F257/G257</f>
        <v>0.964285714285714</v>
      </c>
      <c r="M257" s="0" t="n">
        <f aca="false">SUM(H257,I257)</f>
        <v>19</v>
      </c>
    </row>
    <row r="258" customFormat="false" ht="12.8" hidden="false" customHeight="false" outlineLevel="0" collapsed="false">
      <c r="A258" s="0" t="s">
        <v>259</v>
      </c>
      <c r="B258" s="0" t="n">
        <v>0</v>
      </c>
      <c r="C258" s="0" t="n">
        <v>45</v>
      </c>
      <c r="D258" s="0" t="n">
        <f aca="false">SUM(B258:C258)</f>
        <v>45</v>
      </c>
      <c r="E258" s="0" t="n">
        <v>0</v>
      </c>
      <c r="F258" s="0" t="n">
        <v>4</v>
      </c>
      <c r="G258" s="0" t="n">
        <f aca="false">SUM(E258:F258)</f>
        <v>4</v>
      </c>
      <c r="H258" s="0" t="n">
        <v>0</v>
      </c>
      <c r="I258" s="0" t="n">
        <v>14</v>
      </c>
      <c r="J258" s="0" t="n">
        <f aca="false">SUM(H258:I258)</f>
        <v>14</v>
      </c>
      <c r="K258" s="0" t="n">
        <f aca="false">C258:C541/D258:D541</f>
        <v>1</v>
      </c>
      <c r="L258" s="0" t="n">
        <f aca="false">F258/G258</f>
        <v>1</v>
      </c>
      <c r="M258" s="0" t="n">
        <f aca="false">SUM(H258,I258)</f>
        <v>14</v>
      </c>
    </row>
    <row r="259" customFormat="false" ht="12.8" hidden="false" customHeight="false" outlineLevel="0" collapsed="false">
      <c r="A259" s="0" t="s">
        <v>260</v>
      </c>
      <c r="B259" s="0" t="n">
        <v>0</v>
      </c>
      <c r="C259" s="0" t="n">
        <v>5</v>
      </c>
      <c r="D259" s="0" t="n">
        <f aca="false">SUM(B259:C259)</f>
        <v>5</v>
      </c>
      <c r="E259" s="0" t="n">
        <v>0</v>
      </c>
      <c r="F259" s="0" t="n">
        <v>0</v>
      </c>
      <c r="G259" s="0" t="n">
        <f aca="false">SUM(E259:F259)</f>
        <v>0</v>
      </c>
      <c r="H259" s="0" t="n">
        <v>0</v>
      </c>
      <c r="I259" s="0" t="n">
        <v>2</v>
      </c>
      <c r="J259" s="0" t="n">
        <f aca="false">SUM(H259:I259)</f>
        <v>2</v>
      </c>
      <c r="K259" s="0" t="n">
        <f aca="false">C259:C542/D259:D542</f>
        <v>1</v>
      </c>
      <c r="M259" s="0" t="n">
        <f aca="false">SUM(H259,I259)</f>
        <v>2</v>
      </c>
    </row>
    <row r="260" customFormat="false" ht="12.8" hidden="false" customHeight="false" outlineLevel="0" collapsed="false">
      <c r="A260" s="0" t="s">
        <v>261</v>
      </c>
      <c r="B260" s="0" t="n">
        <v>0</v>
      </c>
      <c r="C260" s="0" t="n">
        <v>16</v>
      </c>
      <c r="D260" s="0" t="n">
        <f aca="false">SUM(B260:C260)</f>
        <v>16</v>
      </c>
      <c r="E260" s="0" t="n">
        <v>0</v>
      </c>
      <c r="F260" s="0" t="n">
        <v>0</v>
      </c>
      <c r="G260" s="0" t="n">
        <f aca="false">SUM(E260:F260)</f>
        <v>0</v>
      </c>
      <c r="H260" s="0" t="n">
        <v>0</v>
      </c>
      <c r="I260" s="0" t="n">
        <v>16</v>
      </c>
      <c r="J260" s="0" t="n">
        <f aca="false">SUM(H260:I260)</f>
        <v>16</v>
      </c>
      <c r="K260" s="0" t="n">
        <f aca="false">C260:C543/D260:D543</f>
        <v>1</v>
      </c>
      <c r="M260" s="0" t="n">
        <f aca="false">SUM(H260,I260)</f>
        <v>16</v>
      </c>
    </row>
    <row r="261" customFormat="false" ht="12.8" hidden="false" customHeight="false" outlineLevel="0" collapsed="false">
      <c r="A261" s="0" t="s">
        <v>262</v>
      </c>
      <c r="B261" s="0" t="n">
        <v>0</v>
      </c>
      <c r="C261" s="0" t="n">
        <v>22</v>
      </c>
      <c r="D261" s="0" t="n">
        <f aca="false">SUM(B261:C261)</f>
        <v>22</v>
      </c>
      <c r="E261" s="0" t="n">
        <v>1</v>
      </c>
      <c r="F261" s="0" t="n">
        <v>11</v>
      </c>
      <c r="G261" s="0" t="n">
        <f aca="false">SUM(E261:F261)</f>
        <v>12</v>
      </c>
      <c r="H261" s="0" t="n">
        <v>1</v>
      </c>
      <c r="I261" s="0" t="n">
        <v>7</v>
      </c>
      <c r="J261" s="0" t="n">
        <f aca="false">SUM(H261:I261)</f>
        <v>8</v>
      </c>
      <c r="K261" s="0" t="n">
        <f aca="false">C261:C544/D261:D544</f>
        <v>1</v>
      </c>
      <c r="L261" s="0" t="n">
        <f aca="false">F261/G261</f>
        <v>0.916666666666667</v>
      </c>
      <c r="M261" s="0" t="n">
        <f aca="false">SUM(H261,I261)</f>
        <v>8</v>
      </c>
    </row>
    <row r="262" customFormat="false" ht="12.8" hidden="false" customHeight="false" outlineLevel="0" collapsed="false">
      <c r="A262" s="0" t="s">
        <v>263</v>
      </c>
      <c r="B262" s="0" t="n">
        <v>0</v>
      </c>
      <c r="C262" s="0" t="n">
        <v>25</v>
      </c>
      <c r="D262" s="0" t="n">
        <f aca="false">SUM(B262:C262)</f>
        <v>25</v>
      </c>
      <c r="E262" s="0" t="n">
        <v>0</v>
      </c>
      <c r="F262" s="0" t="n">
        <v>16</v>
      </c>
      <c r="G262" s="0" t="n">
        <f aca="false">SUM(E262:F262)</f>
        <v>16</v>
      </c>
      <c r="H262" s="0" t="n">
        <v>0</v>
      </c>
      <c r="I262" s="0" t="n">
        <v>11</v>
      </c>
      <c r="J262" s="0" t="n">
        <f aca="false">SUM(H262:I262)</f>
        <v>11</v>
      </c>
      <c r="K262" s="0" t="n">
        <f aca="false">C262:C545/D262:D545</f>
        <v>1</v>
      </c>
      <c r="L262" s="0" t="n">
        <f aca="false">F262/G262</f>
        <v>1</v>
      </c>
      <c r="M262" s="0" t="n">
        <f aca="false">SUM(H262,I262)</f>
        <v>11</v>
      </c>
    </row>
    <row r="263" customFormat="false" ht="12.8" hidden="false" customHeight="false" outlineLevel="0" collapsed="false">
      <c r="A263" s="0" t="s">
        <v>264</v>
      </c>
      <c r="B263" s="0" t="n">
        <v>0</v>
      </c>
      <c r="C263" s="0" t="n">
        <v>33</v>
      </c>
      <c r="D263" s="0" t="n">
        <f aca="false">SUM(B263:C263)</f>
        <v>33</v>
      </c>
      <c r="E263" s="0" t="n">
        <v>0</v>
      </c>
      <c r="F263" s="0" t="n">
        <v>22</v>
      </c>
      <c r="G263" s="0" t="n">
        <f aca="false">SUM(E263:F263)</f>
        <v>22</v>
      </c>
      <c r="H263" s="0" t="n">
        <v>0</v>
      </c>
      <c r="I263" s="0" t="n">
        <v>18</v>
      </c>
      <c r="J263" s="0" t="n">
        <f aca="false">SUM(H263:I263)</f>
        <v>18</v>
      </c>
      <c r="K263" s="0" t="n">
        <f aca="false">C263:C546/D263:D546</f>
        <v>1</v>
      </c>
      <c r="L263" s="0" t="n">
        <f aca="false">F263/G263</f>
        <v>1</v>
      </c>
      <c r="M263" s="0" t="n">
        <f aca="false">SUM(H263,I263)</f>
        <v>18</v>
      </c>
    </row>
    <row r="264" customFormat="false" ht="12.8" hidden="false" customHeight="false" outlineLevel="0" collapsed="false">
      <c r="A264" s="0" t="s">
        <v>265</v>
      </c>
      <c r="B264" s="0" t="n">
        <v>0</v>
      </c>
      <c r="C264" s="0" t="n">
        <v>23</v>
      </c>
      <c r="D264" s="0" t="n">
        <f aca="false">SUM(B264:C264)</f>
        <v>23</v>
      </c>
      <c r="E264" s="0" t="n">
        <v>0</v>
      </c>
      <c r="F264" s="0" t="n">
        <v>0</v>
      </c>
      <c r="G264" s="0" t="n">
        <f aca="false">SUM(E264:F264)</f>
        <v>0</v>
      </c>
      <c r="H264" s="0" t="n">
        <v>0</v>
      </c>
      <c r="I264" s="0" t="n">
        <v>9</v>
      </c>
      <c r="J264" s="0" t="n">
        <f aca="false">SUM(H264:I264)</f>
        <v>9</v>
      </c>
      <c r="K264" s="0" t="n">
        <f aca="false">C264:C547/D264:D547</f>
        <v>1</v>
      </c>
      <c r="M264" s="0" t="n">
        <f aca="false">SUM(H264,I264)</f>
        <v>9</v>
      </c>
    </row>
    <row r="265" customFormat="false" ht="12.8" hidden="false" customHeight="false" outlineLevel="0" collapsed="false">
      <c r="A265" s="0" t="s">
        <v>266</v>
      </c>
      <c r="B265" s="0" t="n">
        <v>0</v>
      </c>
      <c r="C265" s="0" t="n">
        <v>33</v>
      </c>
      <c r="D265" s="0" t="n">
        <f aca="false">SUM(B265:C265)</f>
        <v>33</v>
      </c>
      <c r="E265" s="0" t="n">
        <v>0</v>
      </c>
      <c r="F265" s="0" t="n">
        <v>10</v>
      </c>
      <c r="G265" s="0" t="n">
        <f aca="false">SUM(E265:F265)</f>
        <v>10</v>
      </c>
      <c r="H265" s="0" t="n">
        <v>0</v>
      </c>
      <c r="I265" s="0" t="n">
        <v>14</v>
      </c>
      <c r="J265" s="0" t="n">
        <f aca="false">SUM(H265:I265)</f>
        <v>14</v>
      </c>
      <c r="K265" s="0" t="n">
        <f aca="false">C265:C548/D265:D548</f>
        <v>1</v>
      </c>
      <c r="L265" s="0" t="n">
        <f aca="false">F265/G265</f>
        <v>1</v>
      </c>
      <c r="M265" s="0" t="n">
        <f aca="false">SUM(H265,I265)</f>
        <v>14</v>
      </c>
    </row>
    <row r="266" customFormat="false" ht="12.8" hidden="false" customHeight="false" outlineLevel="0" collapsed="false">
      <c r="A266" s="0" t="s">
        <v>267</v>
      </c>
      <c r="B266" s="0" t="n">
        <v>0</v>
      </c>
      <c r="C266" s="0" t="n">
        <v>37</v>
      </c>
      <c r="D266" s="0" t="n">
        <f aca="false">SUM(B266:C266)</f>
        <v>37</v>
      </c>
      <c r="E266" s="0" t="n">
        <v>0</v>
      </c>
      <c r="F266" s="0" t="n">
        <v>12</v>
      </c>
      <c r="G266" s="0" t="n">
        <f aca="false">SUM(E266:F266)</f>
        <v>12</v>
      </c>
      <c r="H266" s="0" t="n">
        <v>0</v>
      </c>
      <c r="I266" s="0" t="n">
        <v>16</v>
      </c>
      <c r="J266" s="0" t="n">
        <f aca="false">SUM(H266:I266)</f>
        <v>16</v>
      </c>
      <c r="K266" s="0" t="n">
        <f aca="false">C266:C549/D266:D549</f>
        <v>1</v>
      </c>
      <c r="L266" s="0" t="n">
        <f aca="false">F266/G266</f>
        <v>1</v>
      </c>
      <c r="M266" s="0" t="n">
        <f aca="false">SUM(H266,I266)</f>
        <v>16</v>
      </c>
    </row>
    <row r="267" customFormat="false" ht="12.8" hidden="false" customHeight="false" outlineLevel="0" collapsed="false">
      <c r="A267" s="0" t="s">
        <v>268</v>
      </c>
      <c r="B267" s="0" t="n">
        <v>17</v>
      </c>
      <c r="C267" s="0" t="n">
        <v>33</v>
      </c>
      <c r="D267" s="0" t="n">
        <f aca="false">SUM(B267:C267)</f>
        <v>50</v>
      </c>
      <c r="E267" s="0" t="n">
        <v>3</v>
      </c>
      <c r="F267" s="0" t="n">
        <v>7</v>
      </c>
      <c r="G267" s="0" t="n">
        <f aca="false">SUM(E267:F267)</f>
        <v>10</v>
      </c>
      <c r="H267" s="0" t="n">
        <v>8</v>
      </c>
      <c r="I267" s="0" t="n">
        <v>13</v>
      </c>
      <c r="J267" s="0" t="n">
        <f aca="false">SUM(H267:I267)</f>
        <v>21</v>
      </c>
      <c r="K267" s="0" t="n">
        <f aca="false">C267:C550/D267:D550</f>
        <v>0.66</v>
      </c>
      <c r="L267" s="0" t="n">
        <f aca="false">F267/G267</f>
        <v>0.7</v>
      </c>
      <c r="M267" s="0" t="n">
        <f aca="false">SUM(H267,I267)</f>
        <v>21</v>
      </c>
    </row>
    <row r="268" customFormat="false" ht="12.8" hidden="false" customHeight="false" outlineLevel="0" collapsed="false">
      <c r="A268" s="0" t="s">
        <v>269</v>
      </c>
      <c r="B268" s="0" t="n">
        <v>0</v>
      </c>
      <c r="C268" s="0" t="n">
        <v>32</v>
      </c>
      <c r="D268" s="0" t="n">
        <f aca="false">SUM(B268:C268)</f>
        <v>32</v>
      </c>
      <c r="E268" s="0" t="n">
        <v>1</v>
      </c>
      <c r="F268" s="0" t="n">
        <v>7</v>
      </c>
      <c r="G268" s="0" t="n">
        <f aca="false">SUM(E268:F268)</f>
        <v>8</v>
      </c>
      <c r="H268" s="0" t="n">
        <v>1</v>
      </c>
      <c r="I268" s="0" t="n">
        <v>9</v>
      </c>
      <c r="J268" s="0" t="n">
        <f aca="false">SUM(H268:I268)</f>
        <v>10</v>
      </c>
      <c r="K268" s="0" t="n">
        <f aca="false">C268:C551/D268:D551</f>
        <v>1</v>
      </c>
      <c r="L268" s="0" t="n">
        <f aca="false">F268/G268</f>
        <v>0.875</v>
      </c>
      <c r="M268" s="0" t="n">
        <f aca="false">SUM(H268,I268)</f>
        <v>10</v>
      </c>
    </row>
    <row r="269" customFormat="false" ht="12.8" hidden="false" customHeight="false" outlineLevel="0" collapsed="false">
      <c r="A269" s="0" t="s">
        <v>270</v>
      </c>
      <c r="B269" s="0" t="n">
        <v>5</v>
      </c>
      <c r="C269" s="0" t="n">
        <v>18</v>
      </c>
      <c r="D269" s="0" t="n">
        <f aca="false">SUM(B269:C269)</f>
        <v>23</v>
      </c>
      <c r="E269" s="0" t="n">
        <v>1</v>
      </c>
      <c r="F269" s="0" t="n">
        <v>3</v>
      </c>
      <c r="G269" s="0" t="n">
        <f aca="false">SUM(E269:F269)</f>
        <v>4</v>
      </c>
      <c r="H269" s="0" t="n">
        <v>2</v>
      </c>
      <c r="I269" s="0" t="n">
        <v>6</v>
      </c>
      <c r="J269" s="0" t="n">
        <f aca="false">SUM(H269:I269)</f>
        <v>8</v>
      </c>
      <c r="K269" s="0" t="n">
        <f aca="false">C269:C552/D269:D552</f>
        <v>0.782608695652174</v>
      </c>
      <c r="L269" s="0" t="n">
        <f aca="false">F269/G269</f>
        <v>0.75</v>
      </c>
      <c r="M269" s="0" t="n">
        <f aca="false">SUM(H269,I269)</f>
        <v>8</v>
      </c>
    </row>
    <row r="270" customFormat="false" ht="12.8" hidden="false" customHeight="false" outlineLevel="0" collapsed="false">
      <c r="A270" s="0" t="s">
        <v>271</v>
      </c>
      <c r="B270" s="0" t="n">
        <v>0</v>
      </c>
      <c r="C270" s="0" t="n">
        <v>4</v>
      </c>
      <c r="D270" s="0" t="n">
        <f aca="false">SUM(B270:C270)</f>
        <v>4</v>
      </c>
      <c r="E270" s="0" t="n">
        <v>0</v>
      </c>
      <c r="F270" s="0" t="n">
        <v>0</v>
      </c>
      <c r="G270" s="0" t="n">
        <f aca="false">SUM(E270:F270)</f>
        <v>0</v>
      </c>
      <c r="H270" s="0" t="n">
        <v>0</v>
      </c>
      <c r="I270" s="0" t="n">
        <v>2</v>
      </c>
      <c r="J270" s="0" t="n">
        <f aca="false">SUM(H270:I270)</f>
        <v>2</v>
      </c>
      <c r="K270" s="0" t="n">
        <f aca="false">C270:C553/D270:D553</f>
        <v>1</v>
      </c>
      <c r="M270" s="0" t="n">
        <f aca="false">SUM(H270,I270)</f>
        <v>2</v>
      </c>
    </row>
    <row r="271" customFormat="false" ht="12.8" hidden="false" customHeight="false" outlineLevel="0" collapsed="false">
      <c r="A271" s="0" t="s">
        <v>272</v>
      </c>
      <c r="B271" s="0" t="n">
        <v>0</v>
      </c>
      <c r="C271" s="0" t="n">
        <v>84</v>
      </c>
      <c r="D271" s="0" t="n">
        <f aca="false">SUM(B271:C271)</f>
        <v>84</v>
      </c>
      <c r="E271" s="0" t="n">
        <v>0</v>
      </c>
      <c r="F271" s="0" t="n">
        <v>44</v>
      </c>
      <c r="G271" s="0" t="n">
        <f aca="false">SUM(E271:F271)</f>
        <v>44</v>
      </c>
      <c r="H271" s="0" t="n">
        <v>0</v>
      </c>
      <c r="I271" s="0" t="n">
        <v>49</v>
      </c>
      <c r="J271" s="0" t="n">
        <f aca="false">SUM(H271:I271)</f>
        <v>49</v>
      </c>
      <c r="K271" s="0" t="n">
        <f aca="false">C271:C554/D271:D554</f>
        <v>1</v>
      </c>
      <c r="L271" s="0" t="n">
        <f aca="false">F271/G271</f>
        <v>1</v>
      </c>
      <c r="M271" s="0" t="n">
        <f aca="false">SUM(H271,I271)</f>
        <v>49</v>
      </c>
    </row>
    <row r="272" customFormat="false" ht="12.8" hidden="false" customHeight="false" outlineLevel="0" collapsed="false">
      <c r="A272" s="0" t="s">
        <v>273</v>
      </c>
      <c r="B272" s="0" t="n">
        <v>1</v>
      </c>
      <c r="C272" s="0" t="n">
        <v>4</v>
      </c>
      <c r="D272" s="0" t="n">
        <f aca="false">SUM(B272:C272)</f>
        <v>5</v>
      </c>
      <c r="E272" s="0" t="n">
        <v>2</v>
      </c>
      <c r="F272" s="0" t="n">
        <v>0</v>
      </c>
      <c r="G272" s="0" t="n">
        <f aca="false">SUM(E272:F272)</f>
        <v>2</v>
      </c>
      <c r="H272" s="0" t="n">
        <v>2</v>
      </c>
      <c r="I272" s="0" t="n">
        <v>2</v>
      </c>
      <c r="J272" s="0" t="n">
        <f aca="false">SUM(H272:I272)</f>
        <v>4</v>
      </c>
      <c r="K272" s="0" t="n">
        <f aca="false">C272:C555/D272:D555</f>
        <v>0.8</v>
      </c>
      <c r="L272" s="0" t="n">
        <f aca="false">F272/G272</f>
        <v>0</v>
      </c>
      <c r="M272" s="0" t="n">
        <f aca="false">SUM(H272,I272)</f>
        <v>4</v>
      </c>
    </row>
    <row r="273" customFormat="false" ht="12.8" hidden="false" customHeight="false" outlineLevel="0" collapsed="false">
      <c r="A273" s="0" t="s">
        <v>274</v>
      </c>
      <c r="B273" s="0" t="n">
        <v>2</v>
      </c>
      <c r="C273" s="0" t="n">
        <v>0</v>
      </c>
      <c r="D273" s="0" t="n">
        <f aca="false">SUM(B273:C273)</f>
        <v>2</v>
      </c>
      <c r="E273" s="0" t="n">
        <v>0</v>
      </c>
      <c r="F273" s="0" t="n">
        <v>0</v>
      </c>
      <c r="G273" s="0" t="n">
        <f aca="false">SUM(E273:F273)</f>
        <v>0</v>
      </c>
      <c r="H273" s="0" t="n">
        <v>2</v>
      </c>
      <c r="I273" s="0" t="n">
        <v>0</v>
      </c>
      <c r="J273" s="0" t="n">
        <f aca="false">SUM(H273:I273)</f>
        <v>2</v>
      </c>
      <c r="K273" s="0" t="n">
        <f aca="false">C273:C556/D273:D556</f>
        <v>0</v>
      </c>
      <c r="M273" s="0" t="n">
        <f aca="false">SUM(H273,I273)</f>
        <v>2</v>
      </c>
    </row>
    <row r="274" customFormat="false" ht="12.8" hidden="false" customHeight="false" outlineLevel="0" collapsed="false">
      <c r="A274" s="0" t="s">
        <v>275</v>
      </c>
      <c r="B274" s="0" t="n">
        <v>2</v>
      </c>
      <c r="C274" s="0" t="n">
        <v>0</v>
      </c>
      <c r="D274" s="0" t="n">
        <f aca="false">SUM(B274:C274)</f>
        <v>2</v>
      </c>
      <c r="E274" s="0" t="n">
        <v>0</v>
      </c>
      <c r="F274" s="0" t="n">
        <v>0</v>
      </c>
      <c r="G274" s="0" t="n">
        <f aca="false">SUM(E274:F274)</f>
        <v>0</v>
      </c>
      <c r="H274" s="0" t="n">
        <v>2</v>
      </c>
      <c r="I274" s="0" t="n">
        <v>0</v>
      </c>
      <c r="J274" s="0" t="n">
        <f aca="false">SUM(H274:I274)</f>
        <v>2</v>
      </c>
      <c r="K274" s="0" t="n">
        <f aca="false">C274:C557/D274:D557</f>
        <v>0</v>
      </c>
      <c r="M274" s="0" t="n">
        <f aca="false">SUM(H274,I274)</f>
        <v>2</v>
      </c>
    </row>
    <row r="275" customFormat="false" ht="12.8" hidden="false" customHeight="false" outlineLevel="0" collapsed="false">
      <c r="A275" s="0" t="s">
        <v>276</v>
      </c>
      <c r="B275" s="0" t="n">
        <v>0</v>
      </c>
      <c r="C275" s="0" t="n">
        <v>34</v>
      </c>
      <c r="D275" s="0" t="n">
        <f aca="false">SUM(B275:C275)</f>
        <v>34</v>
      </c>
      <c r="E275" s="0" t="n">
        <v>0</v>
      </c>
      <c r="F275" s="0" t="n">
        <v>0</v>
      </c>
      <c r="G275" s="0" t="n">
        <f aca="false">SUM(E275:F275)</f>
        <v>0</v>
      </c>
      <c r="H275" s="0" t="n">
        <v>0</v>
      </c>
      <c r="I275" s="0" t="n">
        <v>4</v>
      </c>
      <c r="J275" s="0" t="n">
        <f aca="false">SUM(H275:I275)</f>
        <v>4</v>
      </c>
      <c r="K275" s="0" t="n">
        <f aca="false">C275:C558/D275:D558</f>
        <v>1</v>
      </c>
      <c r="M275" s="0" t="n">
        <f aca="false">SUM(H275,I275)</f>
        <v>4</v>
      </c>
    </row>
    <row r="276" customFormat="false" ht="12.8" hidden="false" customHeight="false" outlineLevel="0" collapsed="false">
      <c r="A276" s="0" t="s">
        <v>277</v>
      </c>
      <c r="B276" s="0" t="n">
        <v>0</v>
      </c>
      <c r="C276" s="0" t="n">
        <v>14</v>
      </c>
      <c r="D276" s="0" t="n">
        <f aca="false">SUM(B276:C276)</f>
        <v>14</v>
      </c>
      <c r="E276" s="0" t="n">
        <v>0</v>
      </c>
      <c r="F276" s="0" t="n">
        <v>0</v>
      </c>
      <c r="G276" s="0" t="n">
        <f aca="false">SUM(E276:F276)</f>
        <v>0</v>
      </c>
      <c r="H276" s="0" t="n">
        <v>0</v>
      </c>
      <c r="I276" s="0" t="n">
        <v>5</v>
      </c>
      <c r="J276" s="0" t="n">
        <f aca="false">SUM(H276:I276)</f>
        <v>5</v>
      </c>
      <c r="K276" s="0" t="n">
        <f aca="false">C276:C559/D276:D559</f>
        <v>1</v>
      </c>
      <c r="M276" s="0" t="n">
        <f aca="false">SUM(H276,I276)</f>
        <v>5</v>
      </c>
    </row>
    <row r="277" customFormat="false" ht="12.8" hidden="false" customHeight="false" outlineLevel="0" collapsed="false">
      <c r="A277" s="0" t="s">
        <v>278</v>
      </c>
      <c r="B277" s="0" t="n">
        <v>0</v>
      </c>
      <c r="C277" s="0" t="n">
        <v>3</v>
      </c>
      <c r="D277" s="0" t="n">
        <f aca="false">SUM(B277:C277)</f>
        <v>3</v>
      </c>
      <c r="E277" s="0" t="n">
        <v>0</v>
      </c>
      <c r="F277" s="0" t="n">
        <v>0</v>
      </c>
      <c r="G277" s="0" t="n">
        <f aca="false">SUM(E277:F277)</f>
        <v>0</v>
      </c>
      <c r="H277" s="0" t="n">
        <v>0</v>
      </c>
      <c r="I277" s="0" t="n">
        <v>2</v>
      </c>
      <c r="J277" s="0" t="n">
        <f aca="false">SUM(H277:I277)</f>
        <v>2</v>
      </c>
      <c r="K277" s="0" t="n">
        <f aca="false">C277:C560/D277:D560</f>
        <v>1</v>
      </c>
      <c r="M277" s="0" t="n">
        <f aca="false">SUM(H277,I277)</f>
        <v>2</v>
      </c>
    </row>
    <row r="278" customFormat="false" ht="12.8" hidden="false" customHeight="false" outlineLevel="0" collapsed="false">
      <c r="A278" s="0" t="s">
        <v>279</v>
      </c>
      <c r="B278" s="0" t="n">
        <v>0</v>
      </c>
      <c r="C278" s="0" t="n">
        <v>8</v>
      </c>
      <c r="D278" s="0" t="n">
        <f aca="false">SUM(B278:C278)</f>
        <v>8</v>
      </c>
      <c r="E278" s="0" t="n">
        <v>0</v>
      </c>
      <c r="F278" s="0" t="n">
        <v>0</v>
      </c>
      <c r="G278" s="0" t="n">
        <f aca="false">SUM(E278:F278)</f>
        <v>0</v>
      </c>
      <c r="H278" s="0" t="n">
        <v>0</v>
      </c>
      <c r="I278" s="0" t="n">
        <v>4</v>
      </c>
      <c r="J278" s="0" t="n">
        <f aca="false">SUM(H278:I278)</f>
        <v>4</v>
      </c>
      <c r="K278" s="0" t="n">
        <f aca="false">C278:C561/D278:D561</f>
        <v>1</v>
      </c>
      <c r="M278" s="0" t="n">
        <f aca="false">SUM(H278,I278)</f>
        <v>4</v>
      </c>
    </row>
    <row r="279" customFormat="false" ht="12.8" hidden="false" customHeight="false" outlineLevel="0" collapsed="false">
      <c r="A279" s="0" t="s">
        <v>280</v>
      </c>
      <c r="B279" s="0" t="n">
        <v>0</v>
      </c>
      <c r="C279" s="0" t="n">
        <v>10</v>
      </c>
      <c r="D279" s="0" t="n">
        <f aca="false">SUM(B279:C279)</f>
        <v>10</v>
      </c>
      <c r="E279" s="0" t="n">
        <v>0</v>
      </c>
      <c r="F279" s="0" t="n">
        <v>8</v>
      </c>
      <c r="G279" s="0" t="n">
        <f aca="false">SUM(E279:F279)</f>
        <v>8</v>
      </c>
      <c r="H279" s="0" t="n">
        <v>0</v>
      </c>
      <c r="I279" s="0" t="n">
        <v>10</v>
      </c>
      <c r="J279" s="0" t="n">
        <f aca="false">SUM(H279:I279)</f>
        <v>10</v>
      </c>
      <c r="K279" s="0" t="n">
        <f aca="false">C279:C562/D279:D562</f>
        <v>1</v>
      </c>
      <c r="L279" s="0" t="n">
        <f aca="false">F279/G279</f>
        <v>1</v>
      </c>
      <c r="M279" s="0" t="n">
        <f aca="false">SUM(H279,I279)</f>
        <v>10</v>
      </c>
    </row>
    <row r="280" customFormat="false" ht="12.8" hidden="false" customHeight="false" outlineLevel="0" collapsed="false">
      <c r="A280" s="0" t="s">
        <v>281</v>
      </c>
      <c r="B280" s="0" t="n">
        <v>9</v>
      </c>
      <c r="C280" s="0" t="n">
        <v>0</v>
      </c>
      <c r="D280" s="0" t="n">
        <f aca="false">SUM(B280:C280)</f>
        <v>9</v>
      </c>
      <c r="E280" s="0" t="n">
        <v>4</v>
      </c>
      <c r="F280" s="0" t="n">
        <v>0</v>
      </c>
      <c r="G280" s="0" t="n">
        <f aca="false">SUM(E280:F280)</f>
        <v>4</v>
      </c>
      <c r="H280" s="0" t="n">
        <v>5</v>
      </c>
      <c r="I280" s="0" t="n">
        <v>0</v>
      </c>
      <c r="J280" s="0" t="n">
        <f aca="false">SUM(H280:I280)</f>
        <v>5</v>
      </c>
      <c r="K280" s="0" t="n">
        <f aca="false">C280:C563/D280:D563</f>
        <v>0</v>
      </c>
      <c r="L280" s="0" t="n">
        <f aca="false">F280/G280</f>
        <v>0</v>
      </c>
      <c r="M280" s="0" t="n">
        <f aca="false">SUM(H280,I280)</f>
        <v>5</v>
      </c>
    </row>
    <row r="281" customFormat="false" ht="12.8" hidden="false" customHeight="false" outlineLevel="0" collapsed="false">
      <c r="A281" s="0" t="s">
        <v>282</v>
      </c>
      <c r="B281" s="0" t="n">
        <v>0</v>
      </c>
      <c r="C281" s="0" t="n">
        <v>9</v>
      </c>
      <c r="D281" s="0" t="n">
        <f aca="false">SUM(B281:C281)</f>
        <v>9</v>
      </c>
      <c r="E281" s="0" t="n">
        <v>0</v>
      </c>
      <c r="F281" s="0" t="n">
        <v>0</v>
      </c>
      <c r="G281" s="0" t="n">
        <f aca="false">SUM(E281:F281)</f>
        <v>0</v>
      </c>
      <c r="H281" s="0" t="n">
        <v>0</v>
      </c>
      <c r="I281" s="0" t="n">
        <v>4</v>
      </c>
      <c r="J281" s="0" t="n">
        <f aca="false">SUM(H281:I281)</f>
        <v>4</v>
      </c>
      <c r="K281" s="0" t="n">
        <f aca="false">C281:C564/D281:D564</f>
        <v>1</v>
      </c>
      <c r="M281" s="0" t="n">
        <f aca="false">SUM(H281,I281)</f>
        <v>4</v>
      </c>
    </row>
    <row r="282" customFormat="false" ht="12.8" hidden="false" customHeight="false" outlineLevel="0" collapsed="false">
      <c r="A282" s="0" t="s">
        <v>283</v>
      </c>
      <c r="B282" s="0" t="n">
        <v>0</v>
      </c>
      <c r="C282" s="0" t="n">
        <v>6</v>
      </c>
      <c r="D282" s="0" t="n">
        <f aca="false">SUM(B282:C282)</f>
        <v>6</v>
      </c>
      <c r="E282" s="0" t="n">
        <v>0</v>
      </c>
      <c r="F282" s="0" t="n">
        <v>0</v>
      </c>
      <c r="G282" s="0" t="n">
        <f aca="false">SUM(E282:F282)</f>
        <v>0</v>
      </c>
      <c r="H282" s="0" t="n">
        <v>0</v>
      </c>
      <c r="I282" s="0" t="n">
        <v>3</v>
      </c>
      <c r="J282" s="0" t="n">
        <f aca="false">SUM(H282:I282)</f>
        <v>3</v>
      </c>
      <c r="K282" s="0" t="n">
        <f aca="false">C282:C565/D282:D565</f>
        <v>1</v>
      </c>
      <c r="M282" s="0" t="n">
        <f aca="false">SUM(H282,I282)</f>
        <v>3</v>
      </c>
    </row>
    <row r="283" customFormat="false" ht="12.8" hidden="false" customHeight="false" outlineLevel="0" collapsed="false">
      <c r="A283" s="0" t="s">
        <v>284</v>
      </c>
      <c r="B283" s="0" t="n">
        <v>1</v>
      </c>
      <c r="C283" s="0" t="n">
        <v>16</v>
      </c>
      <c r="D283" s="0" t="n">
        <f aca="false">SUM(B283:C283)</f>
        <v>17</v>
      </c>
      <c r="E283" s="0" t="n">
        <v>2</v>
      </c>
      <c r="F283" s="0" t="n">
        <v>8</v>
      </c>
      <c r="G283" s="0" t="n">
        <f aca="false">SUM(E283:F283)</f>
        <v>10</v>
      </c>
      <c r="H283" s="0" t="n">
        <v>2</v>
      </c>
      <c r="I283" s="0" t="n">
        <v>6</v>
      </c>
      <c r="J283" s="0" t="n">
        <f aca="false">SUM(H283:I283)</f>
        <v>8</v>
      </c>
      <c r="K283" s="0" t="n">
        <f aca="false">C283:C566/D283:D566</f>
        <v>0.941176470588235</v>
      </c>
      <c r="L283" s="0" t="n">
        <f aca="false">F283/G283</f>
        <v>0.8</v>
      </c>
      <c r="M283" s="0" t="n">
        <f aca="false">SUM(H283,I283)</f>
        <v>8</v>
      </c>
    </row>
    <row r="284" customFormat="false" ht="12.8" hidden="false" customHeight="false" outlineLevel="0" collapsed="false">
      <c r="A284" s="0" t="s">
        <v>285</v>
      </c>
      <c r="B284" s="0" t="n">
        <v>5</v>
      </c>
      <c r="C284" s="0" t="n">
        <v>30</v>
      </c>
      <c r="D284" s="0" t="n">
        <f aca="false">SUM(B284:C284)</f>
        <v>35</v>
      </c>
      <c r="E284" s="0" t="n">
        <v>1</v>
      </c>
      <c r="F284" s="0" t="n">
        <v>19</v>
      </c>
      <c r="G284" s="0" t="n">
        <f aca="false">SUM(E284:F284)</f>
        <v>20</v>
      </c>
      <c r="H284" s="0" t="n">
        <v>5</v>
      </c>
      <c r="I284" s="0" t="n">
        <v>19</v>
      </c>
      <c r="J284" s="0" t="n">
        <f aca="false">SUM(H284:I284)</f>
        <v>24</v>
      </c>
      <c r="K284" s="0" t="n">
        <f aca="false">C284:C567/D284:D567</f>
        <v>0.857142857142857</v>
      </c>
      <c r="L284" s="0" t="n">
        <f aca="false">F284/G284</f>
        <v>0.95</v>
      </c>
      <c r="M284" s="0" t="n">
        <f aca="false">SUM(H284,I284)</f>
        <v>24</v>
      </c>
    </row>
    <row r="285" customFormat="false" ht="12.8" hidden="false" customHeight="false" outlineLevel="0" collapsed="false">
      <c r="A285" s="0" t="s">
        <v>286</v>
      </c>
      <c r="B285" s="0" t="n">
        <v>7</v>
      </c>
      <c r="C285" s="0" t="n">
        <v>3</v>
      </c>
      <c r="D285" s="0" t="n">
        <f aca="false">SUM(B285:C285)</f>
        <v>10</v>
      </c>
      <c r="E285" s="0" t="n">
        <v>2</v>
      </c>
      <c r="F285" s="0" t="n">
        <v>0</v>
      </c>
      <c r="G285" s="0" t="n">
        <f aca="false">SUM(E285:F285)</f>
        <v>2</v>
      </c>
      <c r="H285" s="0" t="n">
        <v>3</v>
      </c>
      <c r="I285" s="0" t="n">
        <v>2</v>
      </c>
      <c r="J285" s="0" t="n">
        <f aca="false">SUM(H285:I285)</f>
        <v>5</v>
      </c>
      <c r="K285" s="0" t="n">
        <f aca="false">C285:C568/D285:D568</f>
        <v>0.3</v>
      </c>
      <c r="L285" s="0" t="n">
        <f aca="false">F285/G285</f>
        <v>0</v>
      </c>
      <c r="M285" s="0" t="n">
        <f aca="false">SUM(H285,I285)</f>
        <v>5</v>
      </c>
    </row>
    <row r="1048576" customFormat="false" ht="12.8" hidden="false" customHeight="false" outlineLevel="0" collapsed="false">
      <c r="D1048576" s="0" t="n">
        <f aca="false">SUM(B:B,C:C)</f>
        <v>11678</v>
      </c>
      <c r="G1048576" s="0" t="n">
        <f aca="false">SUM(E:E,F:F)</f>
        <v>4616</v>
      </c>
      <c r="J1048576" s="0" t="n">
        <f aca="false">SUM(H:H,I:I)</f>
        <v>5310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G2" activeCellId="0" sqref="G2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3.88"/>
    <col collapsed="false" customWidth="true" hidden="false" outlineLevel="0" max="2" min="2" style="0" width="21.56"/>
  </cols>
  <sheetData>
    <row r="1" customFormat="false" ht="12.8" hidden="false" customHeight="false" outlineLevel="0" collapsed="false">
      <c r="A1" s="0" t="s">
        <v>11</v>
      </c>
      <c r="B1" s="0" t="s">
        <v>12</v>
      </c>
    </row>
    <row r="2" customFormat="false" ht="12.8" hidden="false" customHeight="false" outlineLevel="0" collapsed="false">
      <c r="A2" s="0" t="n">
        <v>0</v>
      </c>
      <c r="B2" s="0" t="n">
        <v>19</v>
      </c>
      <c r="D2" s="0" t="n">
        <f aca="false">_xlfn.RANK.AVG(A2,A2:A190)</f>
        <v>187.5</v>
      </c>
      <c r="E2" s="0" t="n">
        <f aca="false">_xlfn.RANK.AVG(B2,B2:B190,1)</f>
        <v>113.5</v>
      </c>
      <c r="G2" s="0" t="n">
        <f aca="false">PEARSON(D2:D190,E2:E190)</f>
        <v>0.26503472519437</v>
      </c>
    </row>
    <row r="3" customFormat="false" ht="12.8" hidden="false" customHeight="false" outlineLevel="0" collapsed="false">
      <c r="A3" s="0" t="n">
        <v>0</v>
      </c>
      <c r="B3" s="0" t="n">
        <v>4</v>
      </c>
      <c r="D3" s="0" t="n">
        <f aca="false">_xlfn.RANK.AVG(A3,A3:A191)</f>
        <v>187</v>
      </c>
      <c r="E3" s="0" t="n">
        <f aca="false">_xlfn.RANK.AVG(B3,B3:B191,1)</f>
        <v>13</v>
      </c>
    </row>
    <row r="4" customFormat="false" ht="12.8" hidden="false" customHeight="false" outlineLevel="0" collapsed="false">
      <c r="A4" s="0" t="n">
        <v>0</v>
      </c>
      <c r="B4" s="0" t="n">
        <v>5</v>
      </c>
      <c r="D4" s="0" t="n">
        <f aca="false">_xlfn.RANK.AVG(A4,A4:A192)</f>
        <v>186.5</v>
      </c>
      <c r="E4" s="0" t="n">
        <f aca="false">_xlfn.RANK.AVG(B4,B4:B192,1)</f>
        <v>22</v>
      </c>
    </row>
    <row r="5" customFormat="false" ht="12.8" hidden="false" customHeight="false" outlineLevel="0" collapsed="false">
      <c r="A5" s="0" t="n">
        <v>0</v>
      </c>
      <c r="B5" s="0" t="n">
        <v>5</v>
      </c>
      <c r="D5" s="0" t="n">
        <f aca="false">_xlfn.RANK.AVG(A5,A5:A193)</f>
        <v>186</v>
      </c>
      <c r="E5" s="0" t="n">
        <f aca="false">_xlfn.RANK.AVG(B5,B5:B193,1)</f>
        <v>22.5</v>
      </c>
    </row>
    <row r="6" customFormat="false" ht="12.8" hidden="false" customHeight="false" outlineLevel="0" collapsed="false">
      <c r="A6" s="0" t="n">
        <v>0.180555555555556</v>
      </c>
      <c r="B6" s="0" t="n">
        <v>46</v>
      </c>
      <c r="D6" s="0" t="n">
        <f aca="false">_xlfn.RANK.AVG(A6,A6:A194)</f>
        <v>185</v>
      </c>
      <c r="E6" s="0" t="n">
        <f aca="false">_xlfn.RANK.AVG(B6,B6:B194,1)</f>
        <v>160.5</v>
      </c>
    </row>
    <row r="7" customFormat="false" ht="12.8" hidden="false" customHeight="false" outlineLevel="0" collapsed="false">
      <c r="A7" s="0" t="n">
        <v>0.3125</v>
      </c>
      <c r="B7" s="0" t="n">
        <v>71</v>
      </c>
      <c r="D7" s="0" t="n">
        <f aca="false">_xlfn.RANK.AVG(A7,A7:A195)</f>
        <v>183.5</v>
      </c>
      <c r="E7" s="0" t="n">
        <f aca="false">_xlfn.RANK.AVG(B7,B7:B195,1)</f>
        <v>174.5</v>
      </c>
    </row>
    <row r="8" customFormat="false" ht="12.8" hidden="false" customHeight="false" outlineLevel="0" collapsed="false">
      <c r="A8" s="0" t="n">
        <v>0.3125</v>
      </c>
      <c r="B8" s="0" t="n">
        <v>25</v>
      </c>
      <c r="D8" s="0" t="n">
        <f aca="false">_xlfn.RANK.AVG(A8,A8:A196)</f>
        <v>183</v>
      </c>
      <c r="E8" s="0" t="n">
        <f aca="false">_xlfn.RANK.AVG(B8,B8:B196,1)</f>
        <v>133.5</v>
      </c>
    </row>
    <row r="9" customFormat="false" ht="12.8" hidden="false" customHeight="false" outlineLevel="0" collapsed="false">
      <c r="A9" s="0" t="n">
        <v>0.333333333333333</v>
      </c>
      <c r="B9" s="0" t="n">
        <v>67</v>
      </c>
      <c r="D9" s="0" t="n">
        <f aca="false">_xlfn.RANK.AVG(A9,A9:A197)</f>
        <v>182</v>
      </c>
      <c r="E9" s="0" t="n">
        <f aca="false">_xlfn.RANK.AVG(B9,B9:B197,1)</f>
        <v>174</v>
      </c>
    </row>
    <row r="10" customFormat="false" ht="12.8" hidden="false" customHeight="false" outlineLevel="0" collapsed="false">
      <c r="A10" s="0" t="n">
        <v>0.375</v>
      </c>
      <c r="B10" s="0" t="n">
        <v>13</v>
      </c>
      <c r="D10" s="0" t="n">
        <f aca="false">_xlfn.RANK.AVG(A10,A10:A198)</f>
        <v>181</v>
      </c>
      <c r="E10" s="0" t="n">
        <f aca="false">_xlfn.RANK.AVG(B10,B10:B198,1)</f>
        <v>82.5</v>
      </c>
    </row>
    <row r="11" customFormat="false" ht="12.8" hidden="false" customHeight="false" outlineLevel="0" collapsed="false">
      <c r="A11" s="0" t="n">
        <v>0.486577181208054</v>
      </c>
      <c r="B11" s="0" t="n">
        <v>197</v>
      </c>
      <c r="D11" s="0" t="n">
        <f aca="false">_xlfn.RANK.AVG(A11,A11:A199)</f>
        <v>180</v>
      </c>
      <c r="E11" s="0" t="n">
        <f aca="false">_xlfn.RANK.AVG(B11,B11:B199,1)</f>
        <v>189</v>
      </c>
    </row>
    <row r="12" customFormat="false" ht="12.8" hidden="false" customHeight="false" outlineLevel="0" collapsed="false">
      <c r="A12" s="0" t="n">
        <v>0.5</v>
      </c>
      <c r="B12" s="0" t="n">
        <v>3</v>
      </c>
      <c r="D12" s="0" t="n">
        <f aca="false">_xlfn.RANK.AVG(A12,A12:A200)</f>
        <v>178</v>
      </c>
      <c r="E12" s="0" t="n">
        <f aca="false">_xlfn.RANK.AVG(B12,B12:B200,1)</f>
        <v>7</v>
      </c>
    </row>
    <row r="13" customFormat="false" ht="12.8" hidden="false" customHeight="false" outlineLevel="0" collapsed="false">
      <c r="A13" s="0" t="n">
        <v>0.5</v>
      </c>
      <c r="B13" s="0" t="n">
        <v>7</v>
      </c>
      <c r="D13" s="0" t="n">
        <f aca="false">_xlfn.RANK.AVG(A13,A13:A201)</f>
        <v>177.5</v>
      </c>
      <c r="E13" s="0" t="n">
        <f aca="false">_xlfn.RANK.AVG(B13,B13:B201,1)</f>
        <v>45.5</v>
      </c>
    </row>
    <row r="14" customFormat="false" ht="12.8" hidden="false" customHeight="false" outlineLevel="0" collapsed="false">
      <c r="A14" s="0" t="n">
        <v>0.5</v>
      </c>
      <c r="B14" s="0" t="n">
        <v>7</v>
      </c>
      <c r="D14" s="0" t="n">
        <f aca="false">_xlfn.RANK.AVG(A14,A14:A202)</f>
        <v>177</v>
      </c>
      <c r="E14" s="0" t="n">
        <f aca="false">_xlfn.RANK.AVG(B14,B14:B202,1)</f>
        <v>46</v>
      </c>
    </row>
    <row r="15" customFormat="false" ht="12.8" hidden="false" customHeight="false" outlineLevel="0" collapsed="false">
      <c r="A15" s="0" t="n">
        <v>0.519230769230769</v>
      </c>
      <c r="B15" s="0" t="n">
        <v>111</v>
      </c>
      <c r="D15" s="0" t="n">
        <f aca="false">_xlfn.RANK.AVG(A15,A15:A203)</f>
        <v>176</v>
      </c>
      <c r="E15" s="0" t="n">
        <f aca="false">_xlfn.RANK.AVG(B15,B15:B203,1)</f>
        <v>184</v>
      </c>
    </row>
    <row r="16" customFormat="false" ht="12.8" hidden="false" customHeight="false" outlineLevel="0" collapsed="false">
      <c r="A16" s="0" t="n">
        <v>0.544554455445545</v>
      </c>
      <c r="B16" s="0" t="n">
        <v>151</v>
      </c>
      <c r="D16" s="0" t="n">
        <f aca="false">_xlfn.RANK.AVG(A16,A16:A204)</f>
        <v>175</v>
      </c>
      <c r="E16" s="0" t="n">
        <f aca="false">_xlfn.RANK.AVG(B16,B16:B204,1)</f>
        <v>188</v>
      </c>
    </row>
    <row r="17" customFormat="false" ht="12.8" hidden="false" customHeight="false" outlineLevel="0" collapsed="false">
      <c r="A17" s="0" t="n">
        <v>0.571428571428571</v>
      </c>
      <c r="B17" s="0" t="n">
        <v>19</v>
      </c>
      <c r="D17" s="0" t="n">
        <f aca="false">_xlfn.RANK.AVG(A17,A17:A205)</f>
        <v>174</v>
      </c>
      <c r="E17" s="0" t="n">
        <f aca="false">_xlfn.RANK.AVG(B17,B17:B205,1)</f>
        <v>121</v>
      </c>
    </row>
    <row r="18" customFormat="false" ht="12.8" hidden="false" customHeight="false" outlineLevel="0" collapsed="false">
      <c r="A18" s="0" t="n">
        <v>0.588235294117647</v>
      </c>
      <c r="B18" s="0" t="n">
        <v>32</v>
      </c>
      <c r="D18" s="0" t="n">
        <f aca="false">_xlfn.RANK.AVG(A18,A18:A206)</f>
        <v>173</v>
      </c>
      <c r="E18" s="0" t="n">
        <f aca="false">_xlfn.RANK.AVG(B18,B18:B206,1)</f>
        <v>151</v>
      </c>
    </row>
    <row r="19" customFormat="false" ht="12.8" hidden="false" customHeight="false" outlineLevel="0" collapsed="false">
      <c r="A19" s="0" t="n">
        <v>0.6</v>
      </c>
      <c r="B19" s="0" t="n">
        <v>14</v>
      </c>
      <c r="D19" s="0" t="n">
        <f aca="false">_xlfn.RANK.AVG(A19,A19:A207)</f>
        <v>172</v>
      </c>
      <c r="E19" s="0" t="n">
        <f aca="false">_xlfn.RANK.AVG(B19,B19:B207,1)</f>
        <v>96</v>
      </c>
    </row>
    <row r="20" customFormat="false" ht="12.8" hidden="false" customHeight="false" outlineLevel="0" collapsed="false">
      <c r="A20" s="0" t="n">
        <v>0.625</v>
      </c>
      <c r="B20" s="0" t="n">
        <v>18</v>
      </c>
      <c r="D20" s="0" t="n">
        <f aca="false">_xlfn.RANK.AVG(A20,A20:A208)</f>
        <v>171</v>
      </c>
      <c r="E20" s="0" t="n">
        <f aca="false">_xlfn.RANK.AVG(B20,B20:B208,1)</f>
        <v>117.5</v>
      </c>
    </row>
    <row r="21" customFormat="false" ht="12.8" hidden="false" customHeight="false" outlineLevel="0" collapsed="false">
      <c r="A21" s="0" t="n">
        <v>0.7</v>
      </c>
      <c r="B21" s="0" t="n">
        <v>11</v>
      </c>
      <c r="D21" s="0" t="n">
        <f aca="false">_xlfn.RANK.AVG(A21,A21:A209)</f>
        <v>169.5</v>
      </c>
      <c r="E21" s="0" t="n">
        <f aca="false">_xlfn.RANK.AVG(B21,B21:B209,1)</f>
        <v>77.5</v>
      </c>
    </row>
    <row r="22" customFormat="false" ht="12.8" hidden="false" customHeight="false" outlineLevel="0" collapsed="false">
      <c r="A22" s="0" t="n">
        <v>0.7</v>
      </c>
      <c r="B22" s="0" t="n">
        <v>21</v>
      </c>
      <c r="D22" s="0" t="n">
        <f aca="false">_xlfn.RANK.AVG(A22,A22:A210)</f>
        <v>169</v>
      </c>
      <c r="E22" s="0" t="n">
        <f aca="false">_xlfn.RANK.AVG(B22,B22:B210,1)</f>
        <v>130.5</v>
      </c>
    </row>
    <row r="23" customFormat="false" ht="12.8" hidden="false" customHeight="false" outlineLevel="0" collapsed="false">
      <c r="A23" s="0" t="n">
        <v>0.714285714285714</v>
      </c>
      <c r="B23" s="0" t="n">
        <v>20</v>
      </c>
      <c r="D23" s="0" t="n">
        <f aca="false">_xlfn.RANK.AVG(A23,A23:A211)</f>
        <v>168</v>
      </c>
      <c r="E23" s="0" t="n">
        <f aca="false">_xlfn.RANK.AVG(B23,B23:B211,1)</f>
        <v>127.5</v>
      </c>
    </row>
    <row r="24" customFormat="false" ht="12.8" hidden="false" customHeight="false" outlineLevel="0" collapsed="false">
      <c r="A24" s="0" t="n">
        <v>0.75</v>
      </c>
      <c r="B24" s="0" t="n">
        <v>16</v>
      </c>
      <c r="D24" s="0" t="n">
        <f aca="false">_xlfn.RANK.AVG(A24,A24:A212)</f>
        <v>165.5</v>
      </c>
      <c r="E24" s="0" t="n">
        <f aca="false">_xlfn.RANK.AVG(B24,B24:B212,1)</f>
        <v>110.5</v>
      </c>
    </row>
    <row r="25" customFormat="false" ht="12.8" hidden="false" customHeight="false" outlineLevel="0" collapsed="false">
      <c r="A25" s="0" t="n">
        <v>0.75</v>
      </c>
      <c r="B25" s="0" t="n">
        <v>6</v>
      </c>
      <c r="D25" s="0" t="n">
        <f aca="false">_xlfn.RANK.AVG(A25,A25:A213)</f>
        <v>165</v>
      </c>
      <c r="E25" s="0" t="n">
        <f aca="false">_xlfn.RANK.AVG(B25,B25:B213,1)</f>
        <v>47.5</v>
      </c>
    </row>
    <row r="26" customFormat="false" ht="12.8" hidden="false" customHeight="false" outlineLevel="0" collapsed="false">
      <c r="A26" s="0" t="n">
        <v>0.75</v>
      </c>
      <c r="B26" s="0" t="n">
        <v>57</v>
      </c>
      <c r="D26" s="0" t="n">
        <f aca="false">_xlfn.RANK.AVG(A26,A26:A214)</f>
        <v>164.5</v>
      </c>
      <c r="E26" s="0" t="n">
        <f aca="false">_xlfn.RANK.AVG(B26,B26:B214,1)</f>
        <v>173.5</v>
      </c>
    </row>
    <row r="27" customFormat="false" ht="12.8" hidden="false" customHeight="false" outlineLevel="0" collapsed="false">
      <c r="A27" s="0" t="n">
        <v>0.75</v>
      </c>
      <c r="B27" s="0" t="n">
        <v>8</v>
      </c>
      <c r="D27" s="0" t="n">
        <f aca="false">_xlfn.RANK.AVG(A27,A27:A215)</f>
        <v>164</v>
      </c>
      <c r="E27" s="0" t="n">
        <f aca="false">_xlfn.RANK.AVG(B27,B27:B215,1)</f>
        <v>62</v>
      </c>
    </row>
    <row r="28" customFormat="false" ht="12.8" hidden="false" customHeight="false" outlineLevel="0" collapsed="false">
      <c r="A28" s="0" t="n">
        <v>0.777777777777778</v>
      </c>
      <c r="B28" s="0" t="n">
        <v>43</v>
      </c>
      <c r="D28" s="0" t="n">
        <f aca="false">_xlfn.RANK.AVG(A28,A28:A216)</f>
        <v>162.5</v>
      </c>
      <c r="E28" s="0" t="n">
        <f aca="false">_xlfn.RANK.AVG(B28,B28:B216,1)</f>
        <v>165</v>
      </c>
    </row>
    <row r="29" customFormat="false" ht="12.8" hidden="false" customHeight="false" outlineLevel="0" collapsed="false">
      <c r="A29" s="0" t="n">
        <v>0.777777777777778</v>
      </c>
      <c r="B29" s="0" t="n">
        <v>13</v>
      </c>
      <c r="D29" s="0" t="n">
        <f aca="false">_xlfn.RANK.AVG(A29,A29:A217)</f>
        <v>162</v>
      </c>
      <c r="E29" s="0" t="n">
        <f aca="false">_xlfn.RANK.AVG(B29,B29:B217,1)</f>
        <v>95</v>
      </c>
    </row>
    <row r="30" customFormat="false" ht="12.8" hidden="false" customHeight="false" outlineLevel="0" collapsed="false">
      <c r="A30" s="0" t="n">
        <v>0.78</v>
      </c>
      <c r="B30" s="0" t="n">
        <v>49</v>
      </c>
      <c r="D30" s="0" t="n">
        <f aca="false">_xlfn.RANK.AVG(A30,A30:A218)</f>
        <v>161</v>
      </c>
      <c r="E30" s="0" t="n">
        <f aca="false">_xlfn.RANK.AVG(B30,B30:B218,1)</f>
        <v>169</v>
      </c>
    </row>
    <row r="31" customFormat="false" ht="12.8" hidden="false" customHeight="false" outlineLevel="0" collapsed="false">
      <c r="A31" s="0" t="n">
        <v>0.78125</v>
      </c>
      <c r="B31" s="0" t="n">
        <v>45</v>
      </c>
      <c r="D31" s="0" t="n">
        <f aca="false">_xlfn.RANK.AVG(A31,A31:A219)</f>
        <v>160</v>
      </c>
      <c r="E31" s="0" t="n">
        <f aca="false">_xlfn.RANK.AVG(B31,B31:B219,1)</f>
        <v>167</v>
      </c>
    </row>
    <row r="32" customFormat="false" ht="12.8" hidden="false" customHeight="false" outlineLevel="0" collapsed="false">
      <c r="A32" s="0" t="n">
        <v>0.782608695652174</v>
      </c>
      <c r="B32" s="0" t="n">
        <v>35</v>
      </c>
      <c r="D32" s="0" t="n">
        <f aca="false">_xlfn.RANK.AVG(A32,A32:A220)</f>
        <v>159</v>
      </c>
      <c r="E32" s="0" t="n">
        <f aca="false">_xlfn.RANK.AVG(B32,B32:B220,1)</f>
        <v>157.5</v>
      </c>
    </row>
    <row r="33" customFormat="false" ht="12.8" hidden="false" customHeight="false" outlineLevel="0" collapsed="false">
      <c r="A33" s="0" t="n">
        <v>0.789473684210526</v>
      </c>
      <c r="B33" s="0" t="n">
        <v>29</v>
      </c>
      <c r="D33" s="0" t="n">
        <f aca="false">_xlfn.RANK.AVG(A33,A33:A221)</f>
        <v>158</v>
      </c>
      <c r="E33" s="0" t="n">
        <f aca="false">_xlfn.RANK.AVG(B33,B33:B221,1)</f>
        <v>149</v>
      </c>
    </row>
    <row r="34" customFormat="false" ht="12.8" hidden="false" customHeight="false" outlineLevel="0" collapsed="false">
      <c r="A34" s="0" t="n">
        <v>0.8</v>
      </c>
      <c r="B34" s="0" t="n">
        <v>16</v>
      </c>
      <c r="D34" s="0" t="n">
        <f aca="false">_xlfn.RANK.AVG(A34,A34:A222)</f>
        <v>156.5</v>
      </c>
      <c r="E34" s="0" t="n">
        <f aca="false">_xlfn.RANK.AVG(B34,B34:B222,1)</f>
        <v>117</v>
      </c>
    </row>
    <row r="35" customFormat="false" ht="12.8" hidden="false" customHeight="false" outlineLevel="0" collapsed="false">
      <c r="A35" s="0" t="n">
        <v>0.8</v>
      </c>
      <c r="B35" s="0" t="n">
        <v>8</v>
      </c>
      <c r="D35" s="0" t="n">
        <f aca="false">_xlfn.RANK.AVG(A35,A35:A223)</f>
        <v>156</v>
      </c>
      <c r="E35" s="0" t="n">
        <f aca="false">_xlfn.RANK.AVG(B35,B35:B223,1)</f>
        <v>69.5</v>
      </c>
    </row>
    <row r="36" customFormat="false" ht="12.8" hidden="false" customHeight="false" outlineLevel="0" collapsed="false">
      <c r="A36" s="0" t="n">
        <v>0.8125</v>
      </c>
      <c r="B36" s="0" t="n">
        <v>13</v>
      </c>
      <c r="D36" s="0" t="n">
        <f aca="false">_xlfn.RANK.AVG(A36,A36:A224)</f>
        <v>155</v>
      </c>
      <c r="E36" s="0" t="n">
        <f aca="false">_xlfn.RANK.AVG(B36,B36:B224,1)</f>
        <v>100.5</v>
      </c>
    </row>
    <row r="37" customFormat="false" ht="12.8" hidden="false" customHeight="false" outlineLevel="0" collapsed="false">
      <c r="A37" s="0" t="n">
        <v>0.833333333333333</v>
      </c>
      <c r="B37" s="0" t="n">
        <v>5</v>
      </c>
      <c r="D37" s="0" t="n">
        <f aca="false">_xlfn.RANK.AVG(A37,A37:A225)</f>
        <v>152.5</v>
      </c>
      <c r="E37" s="0" t="n">
        <f aca="false">_xlfn.RANK.AVG(B37,B37:B225,1)</f>
        <v>46.5</v>
      </c>
    </row>
    <row r="38" customFormat="false" ht="12.8" hidden="false" customHeight="false" outlineLevel="0" collapsed="false">
      <c r="A38" s="0" t="n">
        <v>0.833333333333333</v>
      </c>
      <c r="B38" s="0" t="n">
        <v>32</v>
      </c>
      <c r="D38" s="0" t="n">
        <f aca="false">_xlfn.RANK.AVG(A38,A38:A226)</f>
        <v>152</v>
      </c>
      <c r="E38" s="0" t="n">
        <f aca="false">_xlfn.RANK.AVG(B38,B38:B226,1)</f>
        <v>156.5</v>
      </c>
    </row>
    <row r="39" customFormat="false" ht="12.8" hidden="false" customHeight="false" outlineLevel="0" collapsed="false">
      <c r="A39" s="0" t="n">
        <v>0.833333333333333</v>
      </c>
      <c r="B39" s="0" t="n">
        <v>104</v>
      </c>
      <c r="D39" s="0" t="n">
        <f aca="false">_xlfn.RANK.AVG(A39,A39:A227)</f>
        <v>151.5</v>
      </c>
      <c r="E39" s="0" t="n">
        <f aca="false">_xlfn.RANK.AVG(B39,B39:B227,1)</f>
        <v>185</v>
      </c>
    </row>
    <row r="40" customFormat="false" ht="12.8" hidden="false" customHeight="false" outlineLevel="0" collapsed="false">
      <c r="A40" s="0" t="n">
        <v>0.833333333333333</v>
      </c>
      <c r="B40" s="0" t="n">
        <v>9</v>
      </c>
      <c r="D40" s="0" t="n">
        <f aca="false">_xlfn.RANK.AVG(A40,A40:A228)</f>
        <v>151</v>
      </c>
      <c r="E40" s="0" t="n">
        <f aca="false">_xlfn.RANK.AVG(B40,B40:B228,1)</f>
        <v>80</v>
      </c>
    </row>
    <row r="41" customFormat="false" ht="12.8" hidden="false" customHeight="false" outlineLevel="0" collapsed="false">
      <c r="A41" s="0" t="n">
        <v>0.840909090909091</v>
      </c>
      <c r="B41" s="0" t="n">
        <v>115</v>
      </c>
      <c r="D41" s="0" t="n">
        <f aca="false">_xlfn.RANK.AVG(A41,A41:A229)</f>
        <v>150</v>
      </c>
      <c r="E41" s="0" t="n">
        <f aca="false">_xlfn.RANK.AVG(B41,B41:B229,1)</f>
        <v>186</v>
      </c>
    </row>
    <row r="42" customFormat="false" ht="12.8" hidden="false" customHeight="false" outlineLevel="0" collapsed="false">
      <c r="A42" s="0" t="n">
        <v>0.86046511627907</v>
      </c>
      <c r="B42" s="0" t="n">
        <v>77</v>
      </c>
      <c r="D42" s="0" t="n">
        <f aca="false">_xlfn.RANK.AVG(A42,A42:A230)</f>
        <v>149</v>
      </c>
      <c r="E42" s="0" t="n">
        <f aca="false">_xlfn.RANK.AVG(B42,B42:B230,1)</f>
        <v>182</v>
      </c>
    </row>
    <row r="43" customFormat="false" ht="12.8" hidden="false" customHeight="false" outlineLevel="0" collapsed="false">
      <c r="A43" s="0" t="n">
        <v>0.865853658536585</v>
      </c>
      <c r="B43" s="0" t="n">
        <v>85</v>
      </c>
      <c r="D43" s="0" t="n">
        <f aca="false">_xlfn.RANK.AVG(A43,A43:A231)</f>
        <v>148</v>
      </c>
      <c r="E43" s="0" t="n">
        <f aca="false">_xlfn.RANK.AVG(B43,B43:B231,1)</f>
        <v>184</v>
      </c>
    </row>
    <row r="44" customFormat="false" ht="12.8" hidden="false" customHeight="false" outlineLevel="0" collapsed="false">
      <c r="A44" s="0" t="n">
        <v>0.866666666666667</v>
      </c>
      <c r="B44" s="0" t="n">
        <v>21</v>
      </c>
      <c r="D44" s="0" t="n">
        <f aca="false">_xlfn.RANK.AVG(A44,A44:A232)</f>
        <v>147</v>
      </c>
      <c r="E44" s="0" t="n">
        <f aca="false">_xlfn.RANK.AVG(B44,B44:B232,1)</f>
        <v>142</v>
      </c>
    </row>
    <row r="45" customFormat="false" ht="12.8" hidden="false" customHeight="false" outlineLevel="0" collapsed="false">
      <c r="A45" s="0" t="n">
        <v>0.8671875</v>
      </c>
      <c r="B45" s="0" t="n">
        <v>171</v>
      </c>
      <c r="D45" s="0" t="n">
        <f aca="false">_xlfn.RANK.AVG(A45,A45:A233)</f>
        <v>146</v>
      </c>
      <c r="E45" s="0" t="n">
        <f aca="false">_xlfn.RANK.AVG(B45,B45:B233,1)</f>
        <v>189</v>
      </c>
    </row>
    <row r="46" customFormat="false" ht="12.8" hidden="false" customHeight="false" outlineLevel="0" collapsed="false">
      <c r="A46" s="0" t="n">
        <v>0.868421052631579</v>
      </c>
      <c r="B46" s="0" t="n">
        <v>28</v>
      </c>
      <c r="D46" s="0" t="n">
        <f aca="false">_xlfn.RANK.AVG(A46,A46:A234)</f>
        <v>145</v>
      </c>
      <c r="E46" s="0" t="n">
        <f aca="false">_xlfn.RANK.AVG(B46,B46:B234,1)</f>
        <v>154</v>
      </c>
    </row>
    <row r="47" customFormat="false" ht="12.8" hidden="false" customHeight="false" outlineLevel="0" collapsed="false">
      <c r="A47" s="0" t="n">
        <v>0.875</v>
      </c>
      <c r="B47" s="0" t="n">
        <v>15</v>
      </c>
      <c r="D47" s="0" t="n">
        <f aca="false">_xlfn.RANK.AVG(A47,A47:A235)</f>
        <v>142</v>
      </c>
      <c r="E47" s="0" t="n">
        <f aca="false">_xlfn.RANK.AVG(B47,B47:B235,1)</f>
        <v>122</v>
      </c>
    </row>
    <row r="48" customFormat="false" ht="12.8" hidden="false" customHeight="false" outlineLevel="0" collapsed="false">
      <c r="A48" s="0" t="n">
        <v>0.875</v>
      </c>
      <c r="B48" s="0" t="n">
        <v>12</v>
      </c>
      <c r="D48" s="0" t="n">
        <f aca="false">_xlfn.RANK.AVG(A48,A48:A236)</f>
        <v>141.5</v>
      </c>
      <c r="E48" s="0" t="n">
        <f aca="false">_xlfn.RANK.AVG(B48,B48:B236,1)</f>
        <v>104</v>
      </c>
    </row>
    <row r="49" customFormat="false" ht="12.8" hidden="false" customHeight="false" outlineLevel="0" collapsed="false">
      <c r="A49" s="0" t="n">
        <v>0.875</v>
      </c>
      <c r="B49" s="0" t="n">
        <v>12</v>
      </c>
      <c r="D49" s="0" t="n">
        <f aca="false">_xlfn.RANK.AVG(A49,A49:A237)</f>
        <v>141</v>
      </c>
      <c r="E49" s="0" t="n">
        <f aca="false">_xlfn.RANK.AVG(B49,B49:B237,1)</f>
        <v>104.5</v>
      </c>
    </row>
    <row r="50" customFormat="false" ht="12.8" hidden="false" customHeight="false" outlineLevel="0" collapsed="false">
      <c r="A50" s="0" t="n">
        <v>0.875</v>
      </c>
      <c r="B50" s="0" t="n">
        <v>20</v>
      </c>
      <c r="D50" s="0" t="n">
        <f aca="false">_xlfn.RANK.AVG(A50,A50:A238)</f>
        <v>140.5</v>
      </c>
      <c r="E50" s="0" t="n">
        <f aca="false">_xlfn.RANK.AVG(B50,B50:B238,1)</f>
        <v>142</v>
      </c>
    </row>
    <row r="51" customFormat="false" ht="12.8" hidden="false" customHeight="false" outlineLevel="0" collapsed="false">
      <c r="A51" s="0" t="n">
        <v>0.875</v>
      </c>
      <c r="B51" s="0" t="n">
        <v>10</v>
      </c>
      <c r="D51" s="0" t="n">
        <f aca="false">_xlfn.RANK.AVG(A51,A51:A239)</f>
        <v>140</v>
      </c>
      <c r="E51" s="0" t="n">
        <f aca="false">_xlfn.RANK.AVG(B51,B51:B239,1)</f>
        <v>97.5</v>
      </c>
    </row>
    <row r="52" customFormat="false" ht="12.8" hidden="false" customHeight="false" outlineLevel="0" collapsed="false">
      <c r="A52" s="0" t="n">
        <v>0.888888888888889</v>
      </c>
      <c r="B52" s="0" t="n">
        <v>39</v>
      </c>
      <c r="D52" s="0" t="n">
        <f aca="false">_xlfn.RANK.AVG(A52,A52:A240)</f>
        <v>138.5</v>
      </c>
      <c r="E52" s="0" t="n">
        <f aca="false">_xlfn.RANK.AVG(B52,B52:B240,1)</f>
        <v>168.5</v>
      </c>
    </row>
    <row r="53" customFormat="false" ht="12.8" hidden="false" customHeight="false" outlineLevel="0" collapsed="false">
      <c r="A53" s="0" t="n">
        <v>0.888888888888889</v>
      </c>
      <c r="B53" s="0" t="n">
        <v>15</v>
      </c>
      <c r="D53" s="0" t="n">
        <f aca="false">_xlfn.RANK.AVG(A53,A53:A241)</f>
        <v>138</v>
      </c>
      <c r="E53" s="0" t="n">
        <f aca="false">_xlfn.RANK.AVG(B53,B53:B241,1)</f>
        <v>124.5</v>
      </c>
    </row>
    <row r="54" customFormat="false" ht="12.8" hidden="false" customHeight="false" outlineLevel="0" collapsed="false">
      <c r="A54" s="0" t="n">
        <v>0.894736842105263</v>
      </c>
      <c r="B54" s="0" t="n">
        <v>38</v>
      </c>
      <c r="D54" s="0" t="n">
        <f aca="false">_xlfn.RANK.AVG(A54,A54:A242)</f>
        <v>137</v>
      </c>
      <c r="E54" s="0" t="n">
        <f aca="false">_xlfn.RANK.AVG(B54,B54:B242,1)</f>
        <v>167.5</v>
      </c>
    </row>
    <row r="55" customFormat="false" ht="12.8" hidden="false" customHeight="false" outlineLevel="0" collapsed="false">
      <c r="A55" s="0" t="n">
        <v>0.9</v>
      </c>
      <c r="B55" s="0" t="n">
        <v>31</v>
      </c>
      <c r="D55" s="0" t="n">
        <f aca="false">_xlfn.RANK.AVG(A55,A55:A243)</f>
        <v>135.5</v>
      </c>
      <c r="E55" s="0" t="n">
        <f aca="false">_xlfn.RANK.AVG(B55,B55:B243,1)</f>
        <v>162.5</v>
      </c>
    </row>
    <row r="56" customFormat="false" ht="12.8" hidden="false" customHeight="false" outlineLevel="0" collapsed="false">
      <c r="A56" s="0" t="n">
        <v>0.9</v>
      </c>
      <c r="B56" s="0" t="n">
        <v>19</v>
      </c>
      <c r="D56" s="0" t="n">
        <f aca="false">_xlfn.RANK.AVG(A56,A56:A244)</f>
        <v>135</v>
      </c>
      <c r="E56" s="0" t="n">
        <f aca="false">_xlfn.RANK.AVG(B56,B56:B244,1)</f>
        <v>142.5</v>
      </c>
    </row>
    <row r="57" customFormat="false" ht="12.8" hidden="false" customHeight="false" outlineLevel="0" collapsed="false">
      <c r="A57" s="0" t="n">
        <v>0.904761904761905</v>
      </c>
      <c r="B57" s="0" t="n">
        <v>31</v>
      </c>
      <c r="D57" s="0" t="n">
        <f aca="false">_xlfn.RANK.AVG(A57,A57:A245)</f>
        <v>134</v>
      </c>
      <c r="E57" s="0" t="n">
        <f aca="false">_xlfn.RANK.AVG(B57,B57:B245,1)</f>
        <v>163</v>
      </c>
    </row>
    <row r="58" customFormat="false" ht="12.8" hidden="false" customHeight="false" outlineLevel="0" collapsed="false">
      <c r="A58" s="0" t="n">
        <v>0.916666666666667</v>
      </c>
      <c r="B58" s="0" t="n">
        <v>12</v>
      </c>
      <c r="D58" s="0" t="n">
        <f aca="false">_xlfn.RANK.AVG(A58,A58:A246)</f>
        <v>131</v>
      </c>
      <c r="E58" s="0" t="n">
        <f aca="false">_xlfn.RANK.AVG(B58,B58:B246,1)</f>
        <v>112</v>
      </c>
    </row>
    <row r="59" customFormat="false" ht="12.8" hidden="false" customHeight="false" outlineLevel="0" collapsed="false">
      <c r="A59" s="0" t="n">
        <v>0.916666666666667</v>
      </c>
      <c r="B59" s="0" t="n">
        <v>11</v>
      </c>
      <c r="D59" s="0" t="n">
        <f aca="false">_xlfn.RANK.AVG(A59,A59:A247)</f>
        <v>130.5</v>
      </c>
      <c r="E59" s="0" t="n">
        <f aca="false">_xlfn.RANK.AVG(B59,B59:B247,1)</f>
        <v>109</v>
      </c>
    </row>
    <row r="60" customFormat="false" ht="12.8" hidden="false" customHeight="false" outlineLevel="0" collapsed="false">
      <c r="A60" s="0" t="n">
        <v>0.916666666666667</v>
      </c>
      <c r="B60" s="0" t="n">
        <v>24</v>
      </c>
      <c r="D60" s="0" t="n">
        <f aca="false">_xlfn.RANK.AVG(A60,A60:A248)</f>
        <v>130</v>
      </c>
      <c r="E60" s="0" t="n">
        <f aca="false">_xlfn.RANK.AVG(B60,B60:B248,1)</f>
        <v>154</v>
      </c>
    </row>
    <row r="61" customFormat="false" ht="12.8" hidden="false" customHeight="false" outlineLevel="0" collapsed="false">
      <c r="A61" s="0" t="n">
        <v>0.916666666666667</v>
      </c>
      <c r="B61" s="0" t="n">
        <v>9</v>
      </c>
      <c r="D61" s="0" t="n">
        <f aca="false">_xlfn.RANK.AVG(A61,A61:A249)</f>
        <v>129.5</v>
      </c>
      <c r="E61" s="0" t="n">
        <f aca="false">_xlfn.RANK.AVG(B61,B61:B249,1)</f>
        <v>100</v>
      </c>
    </row>
    <row r="62" customFormat="false" ht="12.8" hidden="false" customHeight="false" outlineLevel="0" collapsed="false">
      <c r="A62" s="0" t="n">
        <v>0.916666666666667</v>
      </c>
      <c r="B62" s="0" t="n">
        <v>8</v>
      </c>
      <c r="D62" s="0" t="n">
        <f aca="false">_xlfn.RANK.AVG(A62,A62:A250)</f>
        <v>129</v>
      </c>
      <c r="E62" s="0" t="n">
        <f aca="false">_xlfn.RANK.AVG(B62,B62:B250,1)</f>
        <v>93.5</v>
      </c>
    </row>
    <row r="63" customFormat="false" ht="12.8" hidden="false" customHeight="false" outlineLevel="0" collapsed="false">
      <c r="A63" s="0" t="n">
        <v>0.923076923076923</v>
      </c>
      <c r="B63" s="0" t="n">
        <v>66</v>
      </c>
      <c r="D63" s="0" t="n">
        <f aca="false">_xlfn.RANK.AVG(A63,A63:A251)</f>
        <v>128</v>
      </c>
      <c r="E63" s="0" t="n">
        <f aca="false">_xlfn.RANK.AVG(B63,B63:B251,1)</f>
        <v>182</v>
      </c>
    </row>
    <row r="64" customFormat="false" ht="12.8" hidden="false" customHeight="false" outlineLevel="0" collapsed="false">
      <c r="A64" s="0" t="n">
        <v>0.928571428571429</v>
      </c>
      <c r="B64" s="0" t="n">
        <v>18</v>
      </c>
      <c r="D64" s="0" t="n">
        <f aca="false">_xlfn.RANK.AVG(A64,A64:A252)</f>
        <v>125</v>
      </c>
      <c r="E64" s="0" t="n">
        <f aca="false">_xlfn.RANK.AVG(B64,B64:B252,1)</f>
        <v>142</v>
      </c>
    </row>
    <row r="65" customFormat="false" ht="12.8" hidden="false" customHeight="false" outlineLevel="0" collapsed="false">
      <c r="A65" s="0" t="n">
        <v>0.928571428571429</v>
      </c>
      <c r="B65" s="0" t="n">
        <v>23</v>
      </c>
      <c r="D65" s="0" t="n">
        <f aca="false">_xlfn.RANK.AVG(A65,A65:A253)</f>
        <v>124.5</v>
      </c>
      <c r="E65" s="0" t="n">
        <f aca="false">_xlfn.RANK.AVG(B65,B65:B253,1)</f>
        <v>153.5</v>
      </c>
    </row>
    <row r="66" customFormat="false" ht="12.8" hidden="false" customHeight="false" outlineLevel="0" collapsed="false">
      <c r="A66" s="0" t="n">
        <v>0.928571428571429</v>
      </c>
      <c r="B66" s="0" t="n">
        <v>30</v>
      </c>
      <c r="D66" s="0" t="n">
        <f aca="false">_xlfn.RANK.AVG(A66,A66:A254)</f>
        <v>124</v>
      </c>
      <c r="E66" s="0" t="n">
        <f aca="false">_xlfn.RANK.AVG(B66,B66:B254,1)</f>
        <v>163</v>
      </c>
    </row>
    <row r="67" customFormat="false" ht="12.8" hidden="false" customHeight="false" outlineLevel="0" collapsed="false">
      <c r="A67" s="0" t="n">
        <v>0.928571428571429</v>
      </c>
      <c r="B67" s="0" t="n">
        <v>13</v>
      </c>
      <c r="D67" s="0" t="n">
        <f aca="false">_xlfn.RANK.AVG(A67,A67:A255)</f>
        <v>123.5</v>
      </c>
      <c r="E67" s="0" t="n">
        <f aca="false">_xlfn.RANK.AVG(B67,B67:B255,1)</f>
        <v>122</v>
      </c>
    </row>
    <row r="68" customFormat="false" ht="12.8" hidden="false" customHeight="false" outlineLevel="0" collapsed="false">
      <c r="A68" s="0" t="n">
        <v>0.928571428571429</v>
      </c>
      <c r="B68" s="0" t="n">
        <v>30</v>
      </c>
      <c r="D68" s="0" t="n">
        <f aca="false">_xlfn.RANK.AVG(A68,A68:A256)</f>
        <v>123</v>
      </c>
      <c r="E68" s="0" t="n">
        <f aca="false">_xlfn.RANK.AVG(B68,B68:B256,1)</f>
        <v>163.5</v>
      </c>
    </row>
    <row r="69" customFormat="false" ht="12.8" hidden="false" customHeight="false" outlineLevel="0" collapsed="false">
      <c r="A69" s="0" t="n">
        <v>0.931818181818182</v>
      </c>
      <c r="B69" s="0" t="n">
        <v>57</v>
      </c>
      <c r="D69" s="0" t="n">
        <f aca="false">_xlfn.RANK.AVG(A69,A69:A257)</f>
        <v>122</v>
      </c>
      <c r="E69" s="0" t="n">
        <f aca="false">_xlfn.RANK.AVG(B69,B69:B257,1)</f>
        <v>180</v>
      </c>
    </row>
    <row r="70" customFormat="false" ht="12.8" hidden="false" customHeight="false" outlineLevel="0" collapsed="false">
      <c r="A70" s="0" t="n">
        <v>0.932432432432432</v>
      </c>
      <c r="B70" s="0" t="n">
        <v>61</v>
      </c>
      <c r="D70" s="0" t="n">
        <f aca="false">_xlfn.RANK.AVG(A70,A70:A258)</f>
        <v>121</v>
      </c>
      <c r="E70" s="0" t="n">
        <f aca="false">_xlfn.RANK.AVG(B70,B70:B258,1)</f>
        <v>181</v>
      </c>
    </row>
    <row r="71" customFormat="false" ht="12.8" hidden="false" customHeight="false" outlineLevel="0" collapsed="false">
      <c r="A71" s="0" t="n">
        <v>0.9375</v>
      </c>
      <c r="B71" s="0" t="n">
        <v>38</v>
      </c>
      <c r="D71" s="0" t="n">
        <f aca="false">_xlfn.RANK.AVG(A71,A71:A259)</f>
        <v>120</v>
      </c>
      <c r="E71" s="0" t="n">
        <f aca="false">_xlfn.RANK.AVG(B71,B71:B259,1)</f>
        <v>171</v>
      </c>
    </row>
    <row r="72" customFormat="false" ht="12.8" hidden="false" customHeight="false" outlineLevel="0" collapsed="false">
      <c r="A72" s="0" t="n">
        <v>0.942622950819672</v>
      </c>
      <c r="B72" s="0" t="n">
        <v>124</v>
      </c>
      <c r="D72" s="0" t="n">
        <f aca="false">_xlfn.RANK.AVG(A72,A72:A260)</f>
        <v>119</v>
      </c>
      <c r="E72" s="0" t="n">
        <f aca="false">_xlfn.RANK.AVG(B72,B72:B260,1)</f>
        <v>189</v>
      </c>
    </row>
    <row r="73" customFormat="false" ht="12.8" hidden="false" customHeight="false" outlineLevel="0" collapsed="false">
      <c r="A73" s="0" t="n">
        <v>0.943181818181818</v>
      </c>
      <c r="B73" s="0" t="n">
        <v>72</v>
      </c>
      <c r="D73" s="0" t="n">
        <f aca="false">_xlfn.RANK.AVG(A73,A73:A261)</f>
        <v>118</v>
      </c>
      <c r="E73" s="0" t="n">
        <f aca="false">_xlfn.RANK.AVG(B73,B73:B261,1)</f>
        <v>185</v>
      </c>
    </row>
    <row r="74" customFormat="false" ht="12.8" hidden="false" customHeight="false" outlineLevel="0" collapsed="false">
      <c r="A74" s="0" t="n">
        <v>0.946428571428571</v>
      </c>
      <c r="B74" s="0" t="n">
        <v>49</v>
      </c>
      <c r="D74" s="0" t="n">
        <f aca="false">_xlfn.RANK.AVG(A74,A74:A262)</f>
        <v>117</v>
      </c>
      <c r="E74" s="0" t="n">
        <f aca="false">_xlfn.RANK.AVG(B74,B74:B262,1)</f>
        <v>179.5</v>
      </c>
    </row>
    <row r="75" customFormat="false" ht="12.8" hidden="false" customHeight="false" outlineLevel="0" collapsed="false">
      <c r="A75" s="0" t="n">
        <v>0.948717948717949</v>
      </c>
      <c r="B75" s="0" t="n">
        <v>116</v>
      </c>
      <c r="D75" s="0" t="n">
        <f aca="false">_xlfn.RANK.AVG(A75,A75:A263)</f>
        <v>116</v>
      </c>
      <c r="E75" s="0" t="n">
        <f aca="false">_xlfn.RANK.AVG(B75,B75:B263,1)</f>
        <v>189</v>
      </c>
    </row>
    <row r="76" customFormat="false" ht="12.8" hidden="false" customHeight="false" outlineLevel="0" collapsed="false">
      <c r="A76" s="0" t="n">
        <v>0.95</v>
      </c>
      <c r="B76" s="0" t="n">
        <v>14</v>
      </c>
      <c r="D76" s="0" t="n">
        <f aca="false">_xlfn.RANK.AVG(A76,A76:A264)</f>
        <v>113</v>
      </c>
      <c r="E76" s="0" t="n">
        <f aca="false">_xlfn.RANK.AVG(B76,B76:B264,1)</f>
        <v>136.5</v>
      </c>
    </row>
    <row r="77" customFormat="false" ht="12.8" hidden="false" customHeight="false" outlineLevel="0" collapsed="false">
      <c r="A77" s="0" t="n">
        <v>0.95</v>
      </c>
      <c r="B77" s="0" t="n">
        <v>18</v>
      </c>
      <c r="D77" s="0" t="n">
        <f aca="false">_xlfn.RANK.AVG(A77,A77:A265)</f>
        <v>112.5</v>
      </c>
      <c r="E77" s="0" t="n">
        <f aca="false">_xlfn.RANK.AVG(B77,B77:B265,1)</f>
        <v>152.5</v>
      </c>
    </row>
    <row r="78" customFormat="false" ht="12.8" hidden="false" customHeight="false" outlineLevel="0" collapsed="false">
      <c r="A78" s="0" t="n">
        <v>0.95</v>
      </c>
      <c r="B78" s="0" t="n">
        <v>24</v>
      </c>
      <c r="D78" s="0" t="n">
        <f aca="false">_xlfn.RANK.AVG(A78,A78:A266)</f>
        <v>112</v>
      </c>
      <c r="E78" s="0" t="n">
        <f aca="false">_xlfn.RANK.AVG(B78,B78:B266,1)</f>
        <v>164.5</v>
      </c>
    </row>
    <row r="79" customFormat="false" ht="12.8" hidden="false" customHeight="false" outlineLevel="0" collapsed="false">
      <c r="A79" s="0" t="n">
        <v>0.95</v>
      </c>
      <c r="B79" s="0" t="n">
        <v>14</v>
      </c>
      <c r="D79" s="0" t="n">
        <f aca="false">_xlfn.RANK.AVG(A79,A79:A267)</f>
        <v>111.5</v>
      </c>
      <c r="E79" s="0" t="n">
        <f aca="false">_xlfn.RANK.AVG(B79,B79:B267,1)</f>
        <v>139</v>
      </c>
    </row>
    <row r="80" customFormat="false" ht="12.8" hidden="false" customHeight="false" outlineLevel="0" collapsed="false">
      <c r="A80" s="0" t="n">
        <v>0.95</v>
      </c>
      <c r="B80" s="0" t="n">
        <v>24</v>
      </c>
      <c r="D80" s="0" t="n">
        <f aca="false">_xlfn.RANK.AVG(A80,A80:A268)</f>
        <v>111</v>
      </c>
      <c r="E80" s="0" t="n">
        <f aca="false">_xlfn.RANK.AVG(B80,B80:B268,1)</f>
        <v>165</v>
      </c>
    </row>
    <row r="81" customFormat="false" ht="12.8" hidden="false" customHeight="false" outlineLevel="0" collapsed="false">
      <c r="A81" s="0" t="n">
        <v>0.952380952380952</v>
      </c>
      <c r="B81" s="0" t="n">
        <v>79</v>
      </c>
      <c r="D81" s="0" t="n">
        <f aca="false">_xlfn.RANK.AVG(A81,A81:A269)</f>
        <v>110</v>
      </c>
      <c r="E81" s="0" t="n">
        <f aca="false">_xlfn.RANK.AVG(B81,B81:B269,1)</f>
        <v>187</v>
      </c>
    </row>
    <row r="82" customFormat="false" ht="12.8" hidden="false" customHeight="false" outlineLevel="0" collapsed="false">
      <c r="A82" s="0" t="n">
        <v>0.954545454545455</v>
      </c>
      <c r="B82" s="0" t="n">
        <v>29</v>
      </c>
      <c r="D82" s="0" t="n">
        <f aca="false">_xlfn.RANK.AVG(A82,A82:A270)</f>
        <v>108</v>
      </c>
      <c r="E82" s="0" t="n">
        <f aca="false">_xlfn.RANK.AVG(B82,B82:B270,1)</f>
        <v>170.5</v>
      </c>
    </row>
    <row r="83" customFormat="false" ht="12.8" hidden="false" customHeight="false" outlineLevel="0" collapsed="false">
      <c r="A83" s="0" t="n">
        <v>0.954545454545455</v>
      </c>
      <c r="B83" s="0" t="n">
        <v>25</v>
      </c>
      <c r="D83" s="0" t="n">
        <f aca="false">_xlfn.RANK.AVG(A83,A83:A271)</f>
        <v>107.5</v>
      </c>
      <c r="E83" s="0" t="n">
        <f aca="false">_xlfn.RANK.AVG(B83,B83:B271,1)</f>
        <v>168</v>
      </c>
    </row>
    <row r="84" customFormat="false" ht="12.8" hidden="false" customHeight="false" outlineLevel="0" collapsed="false">
      <c r="A84" s="0" t="n">
        <v>0.954545454545455</v>
      </c>
      <c r="B84" s="0" t="n">
        <v>18</v>
      </c>
      <c r="D84" s="0" t="n">
        <f aca="false">_xlfn.RANK.AVG(A84,A84:A272)</f>
        <v>107</v>
      </c>
      <c r="E84" s="0" t="n">
        <f aca="false">_xlfn.RANK.AVG(B84,B84:B272,1)</f>
        <v>158</v>
      </c>
    </row>
    <row r="85" customFormat="false" ht="12.8" hidden="false" customHeight="false" outlineLevel="0" collapsed="false">
      <c r="A85" s="0" t="n">
        <v>0.957142857142857</v>
      </c>
      <c r="B85" s="0" t="n">
        <v>71</v>
      </c>
      <c r="D85" s="0" t="n">
        <f aca="false">_xlfn.RANK.AVG(A85,A85:A273)</f>
        <v>106</v>
      </c>
      <c r="E85" s="0" t="n">
        <f aca="false">_xlfn.RANK.AVG(B85,B85:B273,1)</f>
        <v>187</v>
      </c>
    </row>
    <row r="86" customFormat="false" ht="12.8" hidden="false" customHeight="false" outlineLevel="0" collapsed="false">
      <c r="A86" s="0" t="n">
        <v>0.962121212121212</v>
      </c>
      <c r="B86" s="0" t="n">
        <v>96</v>
      </c>
      <c r="D86" s="0" t="n">
        <f aca="false">_xlfn.RANK.AVG(A86,A86:A274)</f>
        <v>105</v>
      </c>
      <c r="E86" s="0" t="n">
        <f aca="false">_xlfn.RANK.AVG(B86,B86:B274,1)</f>
        <v>189</v>
      </c>
    </row>
    <row r="87" customFormat="false" ht="12.8" hidden="false" customHeight="false" outlineLevel="0" collapsed="false">
      <c r="A87" s="0" t="n">
        <v>0.964285714285714</v>
      </c>
      <c r="B87" s="0" t="n">
        <v>19</v>
      </c>
      <c r="D87" s="0" t="n">
        <f aca="false">_xlfn.RANK.AVG(A87,A87:A275)</f>
        <v>104</v>
      </c>
      <c r="E87" s="0" t="n">
        <f aca="false">_xlfn.RANK.AVG(B87,B87:B275,1)</f>
        <v>163</v>
      </c>
    </row>
    <row r="88" customFormat="false" ht="12.8" hidden="false" customHeight="false" outlineLevel="0" collapsed="false">
      <c r="A88" s="0" t="n">
        <v>0.96875</v>
      </c>
      <c r="B88" s="0" t="n">
        <v>50</v>
      </c>
      <c r="D88" s="0" t="n">
        <f aca="false">_xlfn.RANK.AVG(A88,A88:A276)</f>
        <v>103</v>
      </c>
      <c r="E88" s="0" t="n">
        <f aca="false">_xlfn.RANK.AVG(B88,B88:B276,1)</f>
        <v>185</v>
      </c>
    </row>
    <row r="89" customFormat="false" ht="12.8" hidden="false" customHeight="false" outlineLevel="0" collapsed="false">
      <c r="A89" s="0" t="n">
        <v>0.970588235294118</v>
      </c>
      <c r="B89" s="0" t="n">
        <v>42</v>
      </c>
      <c r="D89" s="0" t="n">
        <f aca="false">_xlfn.RANK.AVG(A89,A89:A277)</f>
        <v>102</v>
      </c>
      <c r="E89" s="0" t="n">
        <f aca="false">_xlfn.RANK.AVG(B89,B89:B277,1)</f>
        <v>182.5</v>
      </c>
    </row>
    <row r="90" customFormat="false" ht="12.8" hidden="false" customHeight="false" outlineLevel="0" collapsed="false">
      <c r="A90" s="0" t="n">
        <v>0.975</v>
      </c>
      <c r="B90" s="0" t="n">
        <v>39</v>
      </c>
      <c r="D90" s="0" t="n">
        <f aca="false">_xlfn.RANK.AVG(A90,A90:A278)</f>
        <v>100.5</v>
      </c>
      <c r="E90" s="0" t="n">
        <f aca="false">_xlfn.RANK.AVG(B90,B90:B278,1)</f>
        <v>181</v>
      </c>
    </row>
    <row r="91" customFormat="false" ht="12.8" hidden="false" customHeight="false" outlineLevel="0" collapsed="false">
      <c r="A91" s="0" t="n">
        <v>0.975</v>
      </c>
      <c r="B91" s="0" t="n">
        <v>56</v>
      </c>
      <c r="D91" s="0" t="n">
        <f aca="false">_xlfn.RANK.AVG(A91,A91:A279)</f>
        <v>100</v>
      </c>
      <c r="E91" s="0" t="n">
        <f aca="false">_xlfn.RANK.AVG(B91,B91:B279,1)</f>
        <v>187</v>
      </c>
    </row>
    <row r="92" customFormat="false" ht="12.8" hidden="false" customHeight="false" outlineLevel="0" collapsed="false">
      <c r="A92" s="0" t="n">
        <v>0.977272727272727</v>
      </c>
      <c r="B92" s="0" t="n">
        <v>36</v>
      </c>
      <c r="D92" s="0" t="n">
        <f aca="false">_xlfn.RANK.AVG(A92,A92:A280)</f>
        <v>99</v>
      </c>
      <c r="E92" s="0" t="n">
        <f aca="false">_xlfn.RANK.AVG(B92,B92:B280,1)</f>
        <v>181.5</v>
      </c>
    </row>
    <row r="93" customFormat="false" ht="12.8" hidden="false" customHeight="false" outlineLevel="0" collapsed="false">
      <c r="A93" s="0" t="n">
        <v>0.980769230769231</v>
      </c>
      <c r="B93" s="0" t="n">
        <v>62</v>
      </c>
      <c r="D93" s="0" t="n">
        <f aca="false">_xlfn.RANK.AVG(A93,A93:A281)</f>
        <v>98</v>
      </c>
      <c r="E93" s="0" t="n">
        <f aca="false">_xlfn.RANK.AVG(B93,B93:B281,1)</f>
        <v>188</v>
      </c>
    </row>
    <row r="94" customFormat="false" ht="12.8" hidden="false" customHeight="false" outlineLevel="0" collapsed="false">
      <c r="A94" s="0" t="n">
        <v>0.982758620689655</v>
      </c>
      <c r="B94" s="0" t="n">
        <v>46</v>
      </c>
      <c r="D94" s="0" t="n">
        <f aca="false">_xlfn.RANK.AVG(A94,A94:A282)</f>
        <v>97</v>
      </c>
      <c r="E94" s="0" t="n">
        <f aca="false">_xlfn.RANK.AVG(B94,B94:B282,1)</f>
        <v>186</v>
      </c>
    </row>
    <row r="95" customFormat="false" ht="12.8" hidden="false" customHeight="false" outlineLevel="0" collapsed="false">
      <c r="A95" s="0" t="n">
        <v>0.990384615384615</v>
      </c>
      <c r="B95" s="0" t="n">
        <v>89</v>
      </c>
      <c r="D95" s="0" t="n">
        <f aca="false">_xlfn.RANK.AVG(A95,A95:A283)</f>
        <v>96</v>
      </c>
      <c r="E95" s="0" t="n">
        <f aca="false">_xlfn.RANK.AVG(B95,B95:B283,1)</f>
        <v>189</v>
      </c>
    </row>
    <row r="96" customFormat="false" ht="12.8" hidden="false" customHeight="false" outlineLevel="0" collapsed="false">
      <c r="A96" s="0" t="n">
        <v>1</v>
      </c>
      <c r="B96" s="0" t="n">
        <v>10</v>
      </c>
      <c r="D96" s="0" t="n">
        <f aca="false">_xlfn.RANK.AVG(A96,A96:A284)</f>
        <v>48</v>
      </c>
      <c r="E96" s="0" t="n">
        <f aca="false">_xlfn.RANK.AVG(B96,B96:B284,1)</f>
        <v>139</v>
      </c>
    </row>
    <row r="97" customFormat="false" ht="12.8" hidden="false" customHeight="false" outlineLevel="0" collapsed="false">
      <c r="A97" s="0" t="n">
        <v>1</v>
      </c>
      <c r="B97" s="0" t="n">
        <v>20</v>
      </c>
      <c r="D97" s="0" t="n">
        <f aca="false">_xlfn.RANK.AVG(A97,A97:A285)</f>
        <v>47.5</v>
      </c>
      <c r="E97" s="0" t="n">
        <f aca="false">_xlfn.RANK.AVG(B97,B97:B285,1)</f>
        <v>173.5</v>
      </c>
    </row>
    <row r="98" customFormat="false" ht="12.8" hidden="false" customHeight="false" outlineLevel="0" collapsed="false">
      <c r="A98" s="0" t="n">
        <v>1</v>
      </c>
      <c r="B98" s="0" t="n">
        <v>4</v>
      </c>
      <c r="D98" s="0" t="n">
        <f aca="false">_xlfn.RANK.AVG(A98,A98:A286)</f>
        <v>47</v>
      </c>
      <c r="E98" s="0" t="n">
        <f aca="false">_xlfn.RANK.AVG(B98,B98:B286,1)</f>
        <v>72</v>
      </c>
    </row>
    <row r="99" customFormat="false" ht="12.8" hidden="false" customHeight="false" outlineLevel="0" collapsed="false">
      <c r="A99" s="0" t="n">
        <v>1</v>
      </c>
      <c r="B99" s="0" t="n">
        <v>5</v>
      </c>
      <c r="D99" s="0" t="n">
        <f aca="false">_xlfn.RANK.AVG(A99,A99:A287)</f>
        <v>46.5</v>
      </c>
      <c r="E99" s="0" t="n">
        <f aca="false">_xlfn.RANK.AVG(B99,B99:B287,1)</f>
        <v>93.5</v>
      </c>
    </row>
    <row r="100" customFormat="false" ht="12.8" hidden="false" customHeight="false" outlineLevel="0" collapsed="false">
      <c r="A100" s="0" t="n">
        <v>1</v>
      </c>
      <c r="B100" s="0" t="n">
        <v>10</v>
      </c>
      <c r="D100" s="0" t="n">
        <f aca="false">_xlfn.RANK.AVG(A100,A100:A288)</f>
        <v>46</v>
      </c>
      <c r="E100" s="0" t="n">
        <f aca="false">_xlfn.RANK.AVG(B100,B100:B288,1)</f>
        <v>137.5</v>
      </c>
    </row>
    <row r="101" customFormat="false" ht="12.8" hidden="false" customHeight="false" outlineLevel="0" collapsed="false">
      <c r="A101" s="0" t="n">
        <v>1</v>
      </c>
      <c r="B101" s="0" t="n">
        <v>5</v>
      </c>
      <c r="D101" s="0" t="n">
        <f aca="false">_xlfn.RANK.AVG(A101,A101:A289)</f>
        <v>45.5</v>
      </c>
      <c r="E101" s="0" t="n">
        <f aca="false">_xlfn.RANK.AVG(B101,B101:B289,1)</f>
        <v>93</v>
      </c>
    </row>
    <row r="102" customFormat="false" ht="12.8" hidden="false" customHeight="false" outlineLevel="0" collapsed="false">
      <c r="A102" s="0" t="n">
        <v>1</v>
      </c>
      <c r="B102" s="0" t="n">
        <v>8</v>
      </c>
      <c r="D102" s="0" t="n">
        <f aca="false">_xlfn.RANK.AVG(A102,A102:A290)</f>
        <v>45</v>
      </c>
      <c r="E102" s="0" t="n">
        <f aca="false">_xlfn.RANK.AVG(B102,B102:B290,1)</f>
        <v>123</v>
      </c>
    </row>
    <row r="103" customFormat="false" ht="12.8" hidden="false" customHeight="false" outlineLevel="0" collapsed="false">
      <c r="A103" s="0" t="n">
        <v>1</v>
      </c>
      <c r="B103" s="0" t="n">
        <v>6</v>
      </c>
      <c r="D103" s="0" t="n">
        <f aca="false">_xlfn.RANK.AVG(A103,A103:A291)</f>
        <v>44.5</v>
      </c>
      <c r="E103" s="0" t="n">
        <f aca="false">_xlfn.RANK.AVG(B103,B103:B291,1)</f>
        <v>107</v>
      </c>
    </row>
    <row r="104" customFormat="false" ht="12.8" hidden="false" customHeight="false" outlineLevel="0" collapsed="false">
      <c r="A104" s="0" t="n">
        <v>1</v>
      </c>
      <c r="B104" s="0" t="n">
        <v>5</v>
      </c>
      <c r="D104" s="0" t="n">
        <f aca="false">_xlfn.RANK.AVG(A104,A104:A292)</f>
        <v>44</v>
      </c>
      <c r="E104" s="0" t="n">
        <f aca="false">_xlfn.RANK.AVG(B104,B104:B292,1)</f>
        <v>92.5</v>
      </c>
    </row>
    <row r="105" customFormat="false" ht="12.8" hidden="false" customHeight="false" outlineLevel="0" collapsed="false">
      <c r="A105" s="0" t="n">
        <v>1</v>
      </c>
      <c r="B105" s="0" t="n">
        <v>3</v>
      </c>
      <c r="D105" s="0" t="n">
        <f aca="false">_xlfn.RANK.AVG(A105,A105:A293)</f>
        <v>43.5</v>
      </c>
      <c r="E105" s="0" t="n">
        <f aca="false">_xlfn.RANK.AVG(B105,B105:B293,1)</f>
        <v>50</v>
      </c>
    </row>
    <row r="106" customFormat="false" ht="12.8" hidden="false" customHeight="false" outlineLevel="0" collapsed="false">
      <c r="A106" s="0" t="n">
        <v>1</v>
      </c>
      <c r="B106" s="0" t="n">
        <v>8</v>
      </c>
      <c r="D106" s="0" t="n">
        <f aca="false">_xlfn.RANK.AVG(A106,A106:A294)</f>
        <v>43</v>
      </c>
      <c r="E106" s="0" t="n">
        <f aca="false">_xlfn.RANK.AVG(B106,B106:B294,1)</f>
        <v>119.5</v>
      </c>
    </row>
    <row r="107" customFormat="false" ht="12.8" hidden="false" customHeight="false" outlineLevel="0" collapsed="false">
      <c r="A107" s="0" t="n">
        <v>1</v>
      </c>
      <c r="B107" s="0" t="n">
        <v>9</v>
      </c>
      <c r="D107" s="0" t="n">
        <f aca="false">_xlfn.RANK.AVG(A107,A107:A295)</f>
        <v>42.5</v>
      </c>
      <c r="E107" s="0" t="n">
        <f aca="false">_xlfn.RANK.AVG(B107,B107:B295,1)</f>
        <v>125</v>
      </c>
    </row>
    <row r="108" customFormat="false" ht="12.8" hidden="false" customHeight="false" outlineLevel="0" collapsed="false">
      <c r="A108" s="0" t="n">
        <v>1</v>
      </c>
      <c r="B108" s="0" t="n">
        <v>20</v>
      </c>
      <c r="D108" s="0" t="n">
        <f aca="false">_xlfn.RANK.AVG(A108,A108:A296)</f>
        <v>42</v>
      </c>
      <c r="E108" s="0" t="n">
        <f aca="false">_xlfn.RANK.AVG(B108,B108:B296,1)</f>
        <v>163</v>
      </c>
    </row>
    <row r="109" customFormat="false" ht="12.8" hidden="false" customHeight="false" outlineLevel="0" collapsed="false">
      <c r="A109" s="0" t="n">
        <v>1</v>
      </c>
      <c r="B109" s="0" t="n">
        <v>4</v>
      </c>
      <c r="D109" s="0" t="n">
        <f aca="false">_xlfn.RANK.AVG(A109,A109:A297)</f>
        <v>41.5</v>
      </c>
      <c r="E109" s="0" t="n">
        <f aca="false">_xlfn.RANK.AVG(B109,B109:B297,1)</f>
        <v>70.5</v>
      </c>
    </row>
    <row r="110" customFormat="false" ht="12.8" hidden="false" customHeight="false" outlineLevel="0" collapsed="false">
      <c r="A110" s="0" t="n">
        <v>1</v>
      </c>
      <c r="B110" s="0" t="n">
        <v>15</v>
      </c>
      <c r="D110" s="0" t="n">
        <f aca="false">_xlfn.RANK.AVG(A110,A110:A298)</f>
        <v>41</v>
      </c>
      <c r="E110" s="0" t="n">
        <f aca="false">_xlfn.RANK.AVG(B110,B110:B298,1)</f>
        <v>148</v>
      </c>
    </row>
    <row r="111" customFormat="false" ht="12.8" hidden="false" customHeight="false" outlineLevel="0" collapsed="false">
      <c r="A111" s="0" t="n">
        <v>1</v>
      </c>
      <c r="B111" s="0" t="n">
        <v>7</v>
      </c>
      <c r="D111" s="0" t="n">
        <f aca="false">_xlfn.RANK.AVG(A111,A111:A299)</f>
        <v>40.5</v>
      </c>
      <c r="E111" s="0" t="n">
        <f aca="false">_xlfn.RANK.AVG(B111,B111:B299,1)</f>
        <v>113.5</v>
      </c>
    </row>
    <row r="112" customFormat="false" ht="12.8" hidden="false" customHeight="false" outlineLevel="0" collapsed="false">
      <c r="A112" s="0" t="n">
        <v>1</v>
      </c>
      <c r="B112" s="0" t="n">
        <v>14</v>
      </c>
      <c r="D112" s="0" t="n">
        <f aca="false">_xlfn.RANK.AVG(A112,A112:A300)</f>
        <v>40</v>
      </c>
      <c r="E112" s="0" t="n">
        <f aca="false">_xlfn.RANK.AVG(B112,B112:B300,1)</f>
        <v>142.5</v>
      </c>
    </row>
    <row r="113" customFormat="false" ht="12.8" hidden="false" customHeight="false" outlineLevel="0" collapsed="false">
      <c r="A113" s="0" t="n">
        <v>1</v>
      </c>
      <c r="B113" s="0" t="n">
        <v>36</v>
      </c>
      <c r="D113" s="0" t="n">
        <f aca="false">_xlfn.RANK.AVG(A113,A113:A301)</f>
        <v>39.5</v>
      </c>
      <c r="E113" s="0" t="n">
        <f aca="false">_xlfn.RANK.AVG(B113,B113:B301,1)</f>
        <v>169</v>
      </c>
    </row>
    <row r="114" customFormat="false" ht="12.8" hidden="false" customHeight="false" outlineLevel="0" collapsed="false">
      <c r="A114" s="0" t="n">
        <v>1</v>
      </c>
      <c r="B114" s="0" t="n">
        <v>20</v>
      </c>
      <c r="D114" s="0" t="n">
        <f aca="false">_xlfn.RANK.AVG(A114,A114:A302)</f>
        <v>39</v>
      </c>
      <c r="E114" s="0" t="n">
        <f aca="false">_xlfn.RANK.AVG(B114,B114:B302,1)</f>
        <v>158.5</v>
      </c>
    </row>
    <row r="115" customFormat="false" ht="12.8" hidden="false" customHeight="false" outlineLevel="0" collapsed="false">
      <c r="A115" s="0" t="n">
        <v>1</v>
      </c>
      <c r="B115" s="0" t="n">
        <v>4</v>
      </c>
      <c r="D115" s="0" t="n">
        <f aca="false">_xlfn.RANK.AVG(A115,A115:A303)</f>
        <v>38.5</v>
      </c>
      <c r="E115" s="0" t="n">
        <f aca="false">_xlfn.RANK.AVG(B115,B115:B303,1)</f>
        <v>70</v>
      </c>
    </row>
    <row r="116" customFormat="false" ht="12.8" hidden="false" customHeight="false" outlineLevel="0" collapsed="false">
      <c r="A116" s="0" t="n">
        <v>1</v>
      </c>
      <c r="B116" s="0" t="n">
        <v>5</v>
      </c>
      <c r="D116" s="0" t="n">
        <f aca="false">_xlfn.RANK.AVG(A116,A116:A304)</f>
        <v>38</v>
      </c>
      <c r="E116" s="0" t="n">
        <f aca="false">_xlfn.RANK.AVG(B116,B116:B304,1)</f>
        <v>89</v>
      </c>
    </row>
    <row r="117" customFormat="false" ht="12.8" hidden="false" customHeight="false" outlineLevel="0" collapsed="false">
      <c r="A117" s="0" t="n">
        <v>1</v>
      </c>
      <c r="B117" s="0" t="n">
        <v>14</v>
      </c>
      <c r="D117" s="0" t="n">
        <f aca="false">_xlfn.RANK.AVG(A117,A117:A305)</f>
        <v>37.5</v>
      </c>
      <c r="E117" s="0" t="n">
        <f aca="false">_xlfn.RANK.AVG(B117,B117:B305,1)</f>
        <v>140</v>
      </c>
    </row>
    <row r="118" customFormat="false" ht="12.8" hidden="false" customHeight="false" outlineLevel="0" collapsed="false">
      <c r="A118" s="0" t="n">
        <v>1</v>
      </c>
      <c r="B118" s="0" t="n">
        <v>6</v>
      </c>
      <c r="D118" s="0" t="n">
        <f aca="false">_xlfn.RANK.AVG(A118,A118:A306)</f>
        <v>37</v>
      </c>
      <c r="E118" s="0" t="n">
        <f aca="false">_xlfn.RANK.AVG(B118,B118:B306,1)</f>
        <v>101.5</v>
      </c>
    </row>
    <row r="119" customFormat="false" ht="12.8" hidden="false" customHeight="false" outlineLevel="0" collapsed="false">
      <c r="A119" s="0" t="n">
        <v>1</v>
      </c>
      <c r="B119" s="0" t="n">
        <v>27</v>
      </c>
      <c r="D119" s="0" t="n">
        <f aca="false">_xlfn.RANK.AVG(A119,A119:A307)</f>
        <v>36.5</v>
      </c>
      <c r="E119" s="0" t="n">
        <f aca="false">_xlfn.RANK.AVG(B119,B119:B307,1)</f>
        <v>159</v>
      </c>
    </row>
    <row r="120" customFormat="false" ht="12.8" hidden="false" customHeight="false" outlineLevel="0" collapsed="false">
      <c r="A120" s="0" t="n">
        <v>1</v>
      </c>
      <c r="B120" s="0" t="n">
        <v>9</v>
      </c>
      <c r="D120" s="0" t="n">
        <f aca="false">_xlfn.RANK.AVG(A120,A120:A308)</f>
        <v>36</v>
      </c>
      <c r="E120" s="0" t="n">
        <f aca="false">_xlfn.RANK.AVG(B120,B120:B308,1)</f>
        <v>119.5</v>
      </c>
    </row>
    <row r="121" customFormat="false" ht="12.8" hidden="false" customHeight="false" outlineLevel="0" collapsed="false">
      <c r="A121" s="0" t="n">
        <v>1</v>
      </c>
      <c r="B121" s="0" t="n">
        <v>6</v>
      </c>
      <c r="D121" s="0" t="n">
        <f aca="false">_xlfn.RANK.AVG(A121,A121:A309)</f>
        <v>35.5</v>
      </c>
      <c r="E121" s="0" t="n">
        <f aca="false">_xlfn.RANK.AVG(B121,B121:B309,1)</f>
        <v>101</v>
      </c>
    </row>
    <row r="122" customFormat="false" ht="12.8" hidden="false" customHeight="false" outlineLevel="0" collapsed="false">
      <c r="A122" s="0" t="n">
        <v>1</v>
      </c>
      <c r="B122" s="0" t="n">
        <v>16</v>
      </c>
      <c r="D122" s="0" t="n">
        <f aca="false">_xlfn.RANK.AVG(A122,A122:A310)</f>
        <v>35</v>
      </c>
      <c r="E122" s="0" t="n">
        <f aca="false">_xlfn.RANK.AVG(B122,B122:B310,1)</f>
        <v>142</v>
      </c>
    </row>
    <row r="123" customFormat="false" ht="12.8" hidden="false" customHeight="false" outlineLevel="0" collapsed="false">
      <c r="A123" s="0" t="n">
        <v>1</v>
      </c>
      <c r="B123" s="0" t="n">
        <v>41</v>
      </c>
      <c r="D123" s="0" t="n">
        <f aca="false">_xlfn.RANK.AVG(A123,A123:A311)</f>
        <v>34.5</v>
      </c>
      <c r="E123" s="0" t="n">
        <f aca="false">_xlfn.RANK.AVG(B123,B123:B311,1)</f>
        <v>160</v>
      </c>
    </row>
    <row r="124" customFormat="false" ht="12.8" hidden="false" customHeight="false" outlineLevel="0" collapsed="false">
      <c r="A124" s="0" t="n">
        <v>1</v>
      </c>
      <c r="B124" s="0" t="n">
        <v>18</v>
      </c>
      <c r="D124" s="0" t="n">
        <f aca="false">_xlfn.RANK.AVG(A124,A124:A312)</f>
        <v>34</v>
      </c>
      <c r="E124" s="0" t="n">
        <f aca="false">_xlfn.RANK.AVG(B124,B124:B312,1)</f>
        <v>148.5</v>
      </c>
    </row>
    <row r="125" customFormat="false" ht="12.8" hidden="false" customHeight="false" outlineLevel="0" collapsed="false">
      <c r="A125" s="0" t="n">
        <v>1</v>
      </c>
      <c r="B125" s="0" t="n">
        <v>11</v>
      </c>
      <c r="D125" s="0" t="n">
        <f aca="false">_xlfn.RANK.AVG(A125,A125:A313)</f>
        <v>33.5</v>
      </c>
      <c r="E125" s="0" t="n">
        <f aca="false">_xlfn.RANK.AVG(B125,B125:B313,1)</f>
        <v>125.5</v>
      </c>
    </row>
    <row r="126" customFormat="false" ht="12.8" hidden="false" customHeight="false" outlineLevel="0" collapsed="false">
      <c r="A126" s="0" t="n">
        <v>1</v>
      </c>
      <c r="B126" s="0" t="n">
        <v>22</v>
      </c>
      <c r="D126" s="0" t="n">
        <f aca="false">_xlfn.RANK.AVG(A126,A126:A314)</f>
        <v>33</v>
      </c>
      <c r="E126" s="0" t="n">
        <f aca="false">_xlfn.RANK.AVG(B126,B126:B314,1)</f>
        <v>150.5</v>
      </c>
    </row>
    <row r="127" customFormat="false" ht="12.8" hidden="false" customHeight="false" outlineLevel="0" collapsed="false">
      <c r="A127" s="0" t="n">
        <v>1</v>
      </c>
      <c r="B127" s="0" t="n">
        <v>17</v>
      </c>
      <c r="D127" s="0" t="n">
        <f aca="false">_xlfn.RANK.AVG(A127,A127:A315)</f>
        <v>32.5</v>
      </c>
      <c r="E127" s="0" t="n">
        <f aca="false">_xlfn.RANK.AVG(B127,B127:B315,1)</f>
        <v>143.5</v>
      </c>
    </row>
    <row r="128" customFormat="false" ht="12.8" hidden="false" customHeight="false" outlineLevel="0" collapsed="false">
      <c r="A128" s="0" t="n">
        <v>1</v>
      </c>
      <c r="B128" s="0" t="n">
        <v>12</v>
      </c>
      <c r="D128" s="0" t="n">
        <f aca="false">_xlfn.RANK.AVG(A128,A128:A316)</f>
        <v>32</v>
      </c>
      <c r="E128" s="0" t="n">
        <f aca="false">_xlfn.RANK.AVG(B128,B128:B316,1)</f>
        <v>127.5</v>
      </c>
    </row>
    <row r="129" customFormat="false" ht="12.8" hidden="false" customHeight="false" outlineLevel="0" collapsed="false">
      <c r="A129" s="0" t="n">
        <v>1</v>
      </c>
      <c r="B129" s="0" t="n">
        <v>9</v>
      </c>
      <c r="D129" s="0" t="n">
        <f aca="false">_xlfn.RANK.AVG(A129,A129:A317)</f>
        <v>31.5</v>
      </c>
      <c r="E129" s="0" t="n">
        <f aca="false">_xlfn.RANK.AVG(B129,B129:B317,1)</f>
        <v>118</v>
      </c>
    </row>
    <row r="130" customFormat="false" ht="12.8" hidden="false" customHeight="false" outlineLevel="0" collapsed="false">
      <c r="A130" s="0" t="n">
        <v>1</v>
      </c>
      <c r="B130" s="0" t="n">
        <v>13</v>
      </c>
      <c r="D130" s="0" t="n">
        <f aca="false">_xlfn.RANK.AVG(A130,A130:A318)</f>
        <v>31</v>
      </c>
      <c r="E130" s="0" t="n">
        <f aca="false">_xlfn.RANK.AVG(B130,B130:B318,1)</f>
        <v>129.5</v>
      </c>
    </row>
    <row r="131" customFormat="false" ht="12.8" hidden="false" customHeight="false" outlineLevel="0" collapsed="false">
      <c r="A131" s="0" t="n">
        <v>1</v>
      </c>
      <c r="B131" s="0" t="n">
        <v>35</v>
      </c>
      <c r="D131" s="0" t="n">
        <f aca="false">_xlfn.RANK.AVG(A131,A131:A319)</f>
        <v>30.5</v>
      </c>
      <c r="E131" s="0" t="n">
        <f aca="false">_xlfn.RANK.AVG(B131,B131:B319,1)</f>
        <v>152</v>
      </c>
    </row>
    <row r="132" customFormat="false" ht="12.8" hidden="false" customHeight="false" outlineLevel="0" collapsed="false">
      <c r="A132" s="0" t="n">
        <v>1</v>
      </c>
      <c r="B132" s="0" t="n">
        <v>5</v>
      </c>
      <c r="D132" s="0" t="n">
        <f aca="false">_xlfn.RANK.AVG(A132,A132:A320)</f>
        <v>30</v>
      </c>
      <c r="E132" s="0" t="n">
        <f aca="false">_xlfn.RANK.AVG(B132,B132:B320,1)</f>
        <v>88.5</v>
      </c>
    </row>
    <row r="133" customFormat="false" ht="12.8" hidden="false" customHeight="false" outlineLevel="0" collapsed="false">
      <c r="A133" s="0" t="n">
        <v>1</v>
      </c>
      <c r="B133" s="0" t="n">
        <v>17</v>
      </c>
      <c r="D133" s="0" t="n">
        <f aca="false">_xlfn.RANK.AVG(A133,A133:A321)</f>
        <v>29.5</v>
      </c>
      <c r="E133" s="0" t="n">
        <f aca="false">_xlfn.RANK.AVG(B133,B133:B321,1)</f>
        <v>139</v>
      </c>
    </row>
    <row r="134" customFormat="false" ht="12.8" hidden="false" customHeight="false" outlineLevel="0" collapsed="false">
      <c r="A134" s="0" t="n">
        <v>1</v>
      </c>
      <c r="B134" s="0" t="n">
        <v>3</v>
      </c>
      <c r="D134" s="0" t="n">
        <f aca="false">_xlfn.RANK.AVG(A134,A134:A322)</f>
        <v>29</v>
      </c>
      <c r="E134" s="0" t="n">
        <f aca="false">_xlfn.RANK.AVG(B134,B134:B322,1)</f>
        <v>49.5</v>
      </c>
    </row>
    <row r="135" customFormat="false" ht="12.8" hidden="false" customHeight="false" outlineLevel="0" collapsed="false">
      <c r="A135" s="0" t="n">
        <v>1</v>
      </c>
      <c r="B135" s="0" t="n">
        <v>26</v>
      </c>
      <c r="D135" s="0" t="n">
        <f aca="false">_xlfn.RANK.AVG(A135,A135:A323)</f>
        <v>28.5</v>
      </c>
      <c r="E135" s="0" t="n">
        <f aca="false">_xlfn.RANK.AVG(B135,B135:B323,1)</f>
        <v>145</v>
      </c>
    </row>
    <row r="136" customFormat="false" ht="12.8" hidden="false" customHeight="false" outlineLevel="0" collapsed="false">
      <c r="A136" s="0" t="n">
        <v>1</v>
      </c>
      <c r="B136" s="0" t="n">
        <v>17</v>
      </c>
      <c r="D136" s="0" t="n">
        <f aca="false">_xlfn.RANK.AVG(A136,A136:A324)</f>
        <v>28</v>
      </c>
      <c r="E136" s="0" t="n">
        <f aca="false">_xlfn.RANK.AVG(B136,B136:B324,1)</f>
        <v>137.5</v>
      </c>
    </row>
    <row r="137" customFormat="false" ht="12.8" hidden="false" customHeight="false" outlineLevel="0" collapsed="false">
      <c r="A137" s="0" t="n">
        <v>1</v>
      </c>
      <c r="B137" s="0" t="n">
        <v>42</v>
      </c>
      <c r="D137" s="0" t="n">
        <f aca="false">_xlfn.RANK.AVG(A137,A137:A325)</f>
        <v>27.5</v>
      </c>
      <c r="E137" s="0" t="n">
        <f aca="false">_xlfn.RANK.AVG(B137,B137:B325,1)</f>
        <v>147</v>
      </c>
    </row>
    <row r="138" customFormat="false" ht="12.8" hidden="false" customHeight="false" outlineLevel="0" collapsed="false">
      <c r="A138" s="0" t="n">
        <v>1</v>
      </c>
      <c r="B138" s="0" t="n">
        <v>6</v>
      </c>
      <c r="D138" s="0" t="n">
        <f aca="false">_xlfn.RANK.AVG(A138,A138:A326)</f>
        <v>27</v>
      </c>
      <c r="E138" s="0" t="n">
        <f aca="false">_xlfn.RANK.AVG(B138,B138:B326,1)</f>
        <v>98.5</v>
      </c>
    </row>
    <row r="139" customFormat="false" ht="12.8" hidden="false" customHeight="false" outlineLevel="0" collapsed="false">
      <c r="A139" s="0" t="n">
        <v>1</v>
      </c>
      <c r="B139" s="0" t="n">
        <v>13</v>
      </c>
      <c r="D139" s="0" t="n">
        <f aca="false">_xlfn.RANK.AVG(A139,A139:A327)</f>
        <v>26.5</v>
      </c>
      <c r="E139" s="0" t="n">
        <f aca="false">_xlfn.RANK.AVG(B139,B139:B327,1)</f>
        <v>126</v>
      </c>
    </row>
    <row r="140" customFormat="false" ht="12.8" hidden="false" customHeight="false" outlineLevel="0" collapsed="false">
      <c r="A140" s="0" t="n">
        <v>1</v>
      </c>
      <c r="B140" s="0" t="n">
        <v>4</v>
      </c>
      <c r="D140" s="0" t="n">
        <f aca="false">_xlfn.RANK.AVG(A140,A140:A328)</f>
        <v>26</v>
      </c>
      <c r="E140" s="0" t="n">
        <f aca="false">_xlfn.RANK.AVG(B140,B140:B328,1)</f>
        <v>68.5</v>
      </c>
    </row>
    <row r="141" customFormat="false" ht="12.8" hidden="false" customHeight="false" outlineLevel="0" collapsed="false">
      <c r="A141" s="0" t="n">
        <v>1</v>
      </c>
      <c r="B141" s="0" t="n">
        <v>30</v>
      </c>
      <c r="D141" s="0" t="n">
        <f aca="false">_xlfn.RANK.AVG(A141,A141:A329)</f>
        <v>25.5</v>
      </c>
      <c r="E141" s="0" t="n">
        <f aca="false">_xlfn.RANK.AVG(B141,B141:B329,1)</f>
        <v>142</v>
      </c>
    </row>
    <row r="142" customFormat="false" ht="12.8" hidden="false" customHeight="false" outlineLevel="0" collapsed="false">
      <c r="A142" s="0" t="n">
        <v>1</v>
      </c>
      <c r="B142" s="0" t="n">
        <v>3</v>
      </c>
      <c r="D142" s="0" t="n">
        <f aca="false">_xlfn.RANK.AVG(A142,A142:A330)</f>
        <v>25</v>
      </c>
      <c r="E142" s="0" t="n">
        <f aca="false">_xlfn.RANK.AVG(B142,B142:B330,1)</f>
        <v>49</v>
      </c>
    </row>
    <row r="143" customFormat="false" ht="12.8" hidden="false" customHeight="false" outlineLevel="0" collapsed="false">
      <c r="A143" s="0" t="n">
        <v>1</v>
      </c>
      <c r="B143" s="0" t="n">
        <v>6</v>
      </c>
      <c r="D143" s="0" t="n">
        <f aca="false">_xlfn.RANK.AVG(A143,A143:A331)</f>
        <v>24.5</v>
      </c>
      <c r="E143" s="0" t="n">
        <f aca="false">_xlfn.RANK.AVG(B143,B143:B331,1)</f>
        <v>96</v>
      </c>
    </row>
    <row r="144" customFormat="false" ht="12.8" hidden="false" customHeight="false" outlineLevel="0" collapsed="false">
      <c r="A144" s="0" t="n">
        <v>1</v>
      </c>
      <c r="B144" s="0" t="n">
        <v>4</v>
      </c>
      <c r="D144" s="0" t="n">
        <f aca="false">_xlfn.RANK.AVG(A144,A144:A332)</f>
        <v>24</v>
      </c>
      <c r="E144" s="0" t="n">
        <f aca="false">_xlfn.RANK.AVG(B144,B144:B332,1)</f>
        <v>67</v>
      </c>
    </row>
    <row r="145" customFormat="false" ht="12.8" hidden="false" customHeight="false" outlineLevel="0" collapsed="false">
      <c r="A145" s="0" t="n">
        <v>1</v>
      </c>
      <c r="B145" s="0" t="n">
        <v>4</v>
      </c>
      <c r="D145" s="0" t="n">
        <f aca="false">_xlfn.RANK.AVG(A145,A145:A333)</f>
        <v>23.5</v>
      </c>
      <c r="E145" s="0" t="n">
        <f aca="false">_xlfn.RANK.AVG(B145,B145:B333,1)</f>
        <v>66.5</v>
      </c>
    </row>
    <row r="146" customFormat="false" ht="12.8" hidden="false" customHeight="false" outlineLevel="0" collapsed="false">
      <c r="A146" s="0" t="n">
        <v>1</v>
      </c>
      <c r="B146" s="0" t="n">
        <v>52</v>
      </c>
      <c r="D146" s="0" t="n">
        <f aca="false">_xlfn.RANK.AVG(A146,A146:A334)</f>
        <v>23</v>
      </c>
      <c r="E146" s="0" t="n">
        <f aca="false">_xlfn.RANK.AVG(B146,B146:B334,1)</f>
        <v>140</v>
      </c>
    </row>
    <row r="147" customFormat="false" ht="12.8" hidden="false" customHeight="false" outlineLevel="0" collapsed="false">
      <c r="A147" s="0" t="n">
        <v>1</v>
      </c>
      <c r="B147" s="0" t="n">
        <v>12</v>
      </c>
      <c r="D147" s="0" t="n">
        <f aca="false">_xlfn.RANK.AVG(A147,A147:A335)</f>
        <v>22.5</v>
      </c>
      <c r="E147" s="0" t="n">
        <f aca="false">_xlfn.RANK.AVG(B147,B147:B335,1)</f>
        <v>118</v>
      </c>
    </row>
    <row r="148" customFormat="false" ht="12.8" hidden="false" customHeight="false" outlineLevel="0" collapsed="false">
      <c r="A148" s="0" t="n">
        <v>1</v>
      </c>
      <c r="B148" s="0" t="n">
        <v>6</v>
      </c>
      <c r="D148" s="0" t="n">
        <f aca="false">_xlfn.RANK.AVG(A148,A148:A336)</f>
        <v>22</v>
      </c>
      <c r="E148" s="0" t="n">
        <f aca="false">_xlfn.RANK.AVG(B148,B148:B336,1)</f>
        <v>93.5</v>
      </c>
    </row>
    <row r="149" customFormat="false" ht="12.8" hidden="false" customHeight="false" outlineLevel="0" collapsed="false">
      <c r="A149" s="0" t="n">
        <v>1</v>
      </c>
      <c r="B149" s="0" t="n">
        <v>9</v>
      </c>
      <c r="D149" s="0" t="n">
        <f aca="false">_xlfn.RANK.AVG(A149,A149:A337)</f>
        <v>21.5</v>
      </c>
      <c r="E149" s="0" t="n">
        <f aca="false">_xlfn.RANK.AVG(B149,B149:B337,1)</f>
        <v>108.5</v>
      </c>
    </row>
    <row r="150" customFormat="false" ht="12.8" hidden="false" customHeight="false" outlineLevel="0" collapsed="false">
      <c r="A150" s="0" t="n">
        <v>1</v>
      </c>
      <c r="B150" s="0" t="n">
        <v>12</v>
      </c>
      <c r="D150" s="0" t="n">
        <f aca="false">_xlfn.RANK.AVG(A150,A150:A338)</f>
        <v>21</v>
      </c>
      <c r="E150" s="0" t="n">
        <f aca="false">_xlfn.RANK.AVG(B150,B150:B338,1)</f>
        <v>115.5</v>
      </c>
    </row>
    <row r="151" customFormat="false" ht="12.8" hidden="false" customHeight="false" outlineLevel="0" collapsed="false">
      <c r="A151" s="0" t="n">
        <v>1</v>
      </c>
      <c r="B151" s="0" t="n">
        <v>5</v>
      </c>
      <c r="D151" s="0" t="n">
        <f aca="false">_xlfn.RANK.AVG(A151,A151:A339)</f>
        <v>20.5</v>
      </c>
      <c r="E151" s="0" t="n">
        <f aca="false">_xlfn.RANK.AVG(B151,B151:B339,1)</f>
        <v>83</v>
      </c>
    </row>
    <row r="152" customFormat="false" ht="12.8" hidden="false" customHeight="false" outlineLevel="0" collapsed="false">
      <c r="A152" s="0" t="n">
        <v>1</v>
      </c>
      <c r="B152" s="0" t="n">
        <v>4</v>
      </c>
      <c r="D152" s="0" t="n">
        <f aca="false">_xlfn.RANK.AVG(A152,A152:A340)</f>
        <v>20</v>
      </c>
      <c r="E152" s="0" t="n">
        <f aca="false">_xlfn.RANK.AVG(B152,B152:B340,1)</f>
        <v>66</v>
      </c>
    </row>
    <row r="153" customFormat="false" ht="12.8" hidden="false" customHeight="false" outlineLevel="0" collapsed="false">
      <c r="A153" s="0" t="n">
        <v>1</v>
      </c>
      <c r="B153" s="0" t="n">
        <v>7</v>
      </c>
      <c r="D153" s="0" t="n">
        <f aca="false">_xlfn.RANK.AVG(A153,A153:A341)</f>
        <v>19.5</v>
      </c>
      <c r="E153" s="0" t="n">
        <f aca="false">_xlfn.RANK.AVG(B153,B153:B341,1)</f>
        <v>98</v>
      </c>
    </row>
    <row r="154" customFormat="false" ht="12.8" hidden="false" customHeight="false" outlineLevel="0" collapsed="false">
      <c r="A154" s="0" t="n">
        <v>1</v>
      </c>
      <c r="B154" s="0" t="n">
        <v>7</v>
      </c>
      <c r="D154" s="0" t="n">
        <f aca="false">_xlfn.RANK.AVG(A154,A154:A342)</f>
        <v>19</v>
      </c>
      <c r="E154" s="0" t="n">
        <f aca="false">_xlfn.RANK.AVG(B154,B154:B342,1)</f>
        <v>97.5</v>
      </c>
    </row>
    <row r="155" customFormat="false" ht="12.8" hidden="false" customHeight="false" outlineLevel="0" collapsed="false">
      <c r="A155" s="0" t="n">
        <v>1</v>
      </c>
      <c r="B155" s="0" t="n">
        <v>9</v>
      </c>
      <c r="D155" s="0" t="n">
        <f aca="false">_xlfn.RANK.AVG(A155,A155:A343)</f>
        <v>18.5</v>
      </c>
      <c r="E155" s="0" t="n">
        <f aca="false">_xlfn.RANK.AVG(B155,B155:B343,1)</f>
        <v>104</v>
      </c>
    </row>
    <row r="156" customFormat="false" ht="12.8" hidden="false" customHeight="false" outlineLevel="0" collapsed="false">
      <c r="A156" s="0" t="n">
        <v>1</v>
      </c>
      <c r="B156" s="0" t="n">
        <v>3</v>
      </c>
      <c r="D156" s="0" t="n">
        <f aca="false">_xlfn.RANK.AVG(A156,A156:A344)</f>
        <v>18</v>
      </c>
      <c r="E156" s="0" t="n">
        <f aca="false">_xlfn.RANK.AVG(B156,B156:B344,1)</f>
        <v>48.5</v>
      </c>
    </row>
    <row r="157" customFormat="false" ht="12.8" hidden="false" customHeight="false" outlineLevel="0" collapsed="false">
      <c r="A157" s="0" t="n">
        <v>1</v>
      </c>
      <c r="B157" s="0" t="n">
        <v>10</v>
      </c>
      <c r="D157" s="0" t="n">
        <f aca="false">_xlfn.RANK.AVG(A157,A157:A345)</f>
        <v>17.5</v>
      </c>
      <c r="E157" s="0" t="n">
        <f aca="false">_xlfn.RANK.AVG(B157,B157:B345,1)</f>
        <v>106</v>
      </c>
    </row>
    <row r="158" customFormat="false" ht="12.8" hidden="false" customHeight="false" outlineLevel="0" collapsed="false">
      <c r="A158" s="0" t="n">
        <v>1</v>
      </c>
      <c r="B158" s="0" t="n">
        <v>13</v>
      </c>
      <c r="D158" s="0" t="n">
        <f aca="false">_xlfn.RANK.AVG(A158,A158:A346)</f>
        <v>17</v>
      </c>
      <c r="E158" s="0" t="n">
        <f aca="false">_xlfn.RANK.AVG(B158,B158:B346,1)</f>
        <v>109.5</v>
      </c>
    </row>
    <row r="159" customFormat="false" ht="12.8" hidden="false" customHeight="false" outlineLevel="0" collapsed="false">
      <c r="A159" s="0" t="n">
        <v>1</v>
      </c>
      <c r="B159" s="0" t="n">
        <v>14</v>
      </c>
      <c r="D159" s="0" t="n">
        <f aca="false">_xlfn.RANK.AVG(A159,A159:A347)</f>
        <v>16.5</v>
      </c>
      <c r="E159" s="0" t="n">
        <f aca="false">_xlfn.RANK.AVG(B159,B159:B347,1)</f>
        <v>111.5</v>
      </c>
    </row>
    <row r="160" customFormat="false" ht="12.8" hidden="false" customHeight="false" outlineLevel="0" collapsed="false">
      <c r="A160" s="0" t="n">
        <v>1</v>
      </c>
      <c r="B160" s="0" t="n">
        <v>18</v>
      </c>
      <c r="D160" s="0" t="n">
        <f aca="false">_xlfn.RANK.AVG(A160,A160:A348)</f>
        <v>16</v>
      </c>
      <c r="E160" s="0" t="n">
        <f aca="false">_xlfn.RANK.AVG(B160,B160:B348,1)</f>
        <v>119</v>
      </c>
    </row>
    <row r="161" customFormat="false" ht="12.8" hidden="false" customHeight="false" outlineLevel="0" collapsed="false">
      <c r="A161" s="0" t="n">
        <v>1</v>
      </c>
      <c r="B161" s="0" t="n">
        <v>3</v>
      </c>
      <c r="D161" s="0" t="n">
        <f aca="false">_xlfn.RANK.AVG(A161,A161:A349)</f>
        <v>15.5</v>
      </c>
      <c r="E161" s="0" t="n">
        <f aca="false">_xlfn.RANK.AVG(B161,B161:B349,1)</f>
        <v>48</v>
      </c>
    </row>
    <row r="162" customFormat="false" ht="12.8" hidden="false" customHeight="false" outlineLevel="0" collapsed="false">
      <c r="A162" s="0" t="n">
        <v>1</v>
      </c>
      <c r="B162" s="0" t="n">
        <v>8</v>
      </c>
      <c r="D162" s="0" t="n">
        <f aca="false">_xlfn.RANK.AVG(A162,A162:A350)</f>
        <v>15</v>
      </c>
      <c r="E162" s="0" t="n">
        <f aca="false">_xlfn.RANK.AVG(B162,B162:B350,1)</f>
        <v>98</v>
      </c>
    </row>
    <row r="163" customFormat="false" ht="12.8" hidden="false" customHeight="false" outlineLevel="0" collapsed="false">
      <c r="A163" s="0" t="n">
        <v>1</v>
      </c>
      <c r="B163" s="0" t="n">
        <v>4</v>
      </c>
      <c r="D163" s="0" t="n">
        <f aca="false">_xlfn.RANK.AVG(A163,A163:A351)</f>
        <v>14.5</v>
      </c>
      <c r="E163" s="0" t="n">
        <f aca="false">_xlfn.RANK.AVG(B163,B163:B351,1)</f>
        <v>63.5</v>
      </c>
    </row>
    <row r="164" customFormat="false" ht="12.8" hidden="false" customHeight="false" outlineLevel="0" collapsed="false">
      <c r="A164" s="0" t="n">
        <v>1</v>
      </c>
      <c r="B164" s="0" t="n">
        <v>4</v>
      </c>
      <c r="D164" s="0" t="n">
        <f aca="false">_xlfn.RANK.AVG(A164,A164:A352)</f>
        <v>14</v>
      </c>
      <c r="E164" s="0" t="n">
        <f aca="false">_xlfn.RANK.AVG(B164,B164:B352,1)</f>
        <v>63</v>
      </c>
    </row>
    <row r="165" customFormat="false" ht="12.8" hidden="false" customHeight="false" outlineLevel="0" collapsed="false">
      <c r="A165" s="0" t="n">
        <v>1</v>
      </c>
      <c r="B165" s="0" t="n">
        <v>4</v>
      </c>
      <c r="D165" s="0" t="n">
        <f aca="false">_xlfn.RANK.AVG(A165,A165:A353)</f>
        <v>13.5</v>
      </c>
      <c r="E165" s="0" t="n">
        <f aca="false">_xlfn.RANK.AVG(B165,B165:B353,1)</f>
        <v>62.5</v>
      </c>
    </row>
    <row r="166" customFormat="false" ht="12.8" hidden="false" customHeight="false" outlineLevel="0" collapsed="false">
      <c r="A166" s="0" t="n">
        <v>1</v>
      </c>
      <c r="B166" s="0" t="n">
        <v>9</v>
      </c>
      <c r="D166" s="0" t="n">
        <f aca="false">_xlfn.RANK.AVG(A166,A166:A354)</f>
        <v>13</v>
      </c>
      <c r="E166" s="0" t="n">
        <f aca="false">_xlfn.RANK.AVG(B166,B166:B354,1)</f>
        <v>97.5</v>
      </c>
    </row>
    <row r="167" customFormat="false" ht="12.8" hidden="false" customHeight="false" outlineLevel="0" collapsed="false">
      <c r="A167" s="0" t="n">
        <v>1</v>
      </c>
      <c r="B167" s="0" t="n">
        <v>17</v>
      </c>
      <c r="D167" s="0" t="n">
        <f aca="false">_xlfn.RANK.AVG(A167,A167:A355)</f>
        <v>12.5</v>
      </c>
      <c r="E167" s="0" t="n">
        <f aca="false">_xlfn.RANK.AVG(B167,B167:B355,1)</f>
        <v>111</v>
      </c>
    </row>
    <row r="168" customFormat="false" ht="12.8" hidden="false" customHeight="false" outlineLevel="0" collapsed="false">
      <c r="A168" s="0" t="n">
        <v>1</v>
      </c>
      <c r="B168" s="0" t="n">
        <v>10</v>
      </c>
      <c r="D168" s="0" t="n">
        <f aca="false">_xlfn.RANK.AVG(A168,A168:A356)</f>
        <v>12</v>
      </c>
      <c r="E168" s="0" t="n">
        <f aca="false">_xlfn.RANK.AVG(B168,B168:B356,1)</f>
        <v>99.5</v>
      </c>
    </row>
    <row r="169" customFormat="false" ht="12.8" hidden="false" customHeight="false" outlineLevel="0" collapsed="false">
      <c r="A169" s="0" t="n">
        <v>1</v>
      </c>
      <c r="B169" s="0" t="n">
        <v>6</v>
      </c>
      <c r="D169" s="0" t="n">
        <f aca="false">_xlfn.RANK.AVG(A169,A169:A357)</f>
        <v>11.5</v>
      </c>
      <c r="E169" s="0" t="n">
        <f aca="false">_xlfn.RANK.AVG(B169,B169:B357,1)</f>
        <v>86</v>
      </c>
    </row>
    <row r="170" customFormat="false" ht="12.8" hidden="false" customHeight="false" outlineLevel="0" collapsed="false">
      <c r="A170" s="0" t="n">
        <v>1</v>
      </c>
      <c r="B170" s="0" t="n">
        <v>23</v>
      </c>
      <c r="D170" s="0" t="n">
        <f aca="false">_xlfn.RANK.AVG(A170,A170:A358)</f>
        <v>11</v>
      </c>
      <c r="E170" s="0" t="n">
        <f aca="false">_xlfn.RANK.AVG(B170,B170:B358,1)</f>
        <v>113</v>
      </c>
    </row>
    <row r="171" customFormat="false" ht="12.8" hidden="false" customHeight="false" outlineLevel="0" collapsed="false">
      <c r="A171" s="0" t="n">
        <v>1</v>
      </c>
      <c r="B171" s="0" t="n">
        <v>12</v>
      </c>
      <c r="D171" s="0" t="n">
        <f aca="false">_xlfn.RANK.AVG(A171,A171:A359)</f>
        <v>10.5</v>
      </c>
      <c r="E171" s="0" t="n">
        <f aca="false">_xlfn.RANK.AVG(B171,B171:B359,1)</f>
        <v>100</v>
      </c>
    </row>
    <row r="172" customFormat="false" ht="12.8" hidden="false" customHeight="false" outlineLevel="0" collapsed="false">
      <c r="A172" s="0" t="n">
        <v>1</v>
      </c>
      <c r="B172" s="0" t="n">
        <v>9</v>
      </c>
      <c r="D172" s="0" t="n">
        <f aca="false">_xlfn.RANK.AVG(A172,A172:A360)</f>
        <v>10</v>
      </c>
      <c r="E172" s="0" t="n">
        <f aca="false">_xlfn.RANK.AVG(B172,B172:B360,1)</f>
        <v>96</v>
      </c>
    </row>
    <row r="173" customFormat="false" ht="12.8" hidden="false" customHeight="false" outlineLevel="0" collapsed="false">
      <c r="A173" s="0" t="n">
        <v>1</v>
      </c>
      <c r="B173" s="0" t="n">
        <v>20</v>
      </c>
      <c r="D173" s="0" t="n">
        <f aca="false">_xlfn.RANK.AVG(A173,A173:A361)</f>
        <v>9.5</v>
      </c>
      <c r="E173" s="0" t="n">
        <f aca="false">_xlfn.RANK.AVG(B173,B173:B361,1)</f>
        <v>109</v>
      </c>
    </row>
    <row r="174" customFormat="false" ht="12.8" hidden="false" customHeight="false" outlineLevel="0" collapsed="false">
      <c r="A174" s="0" t="n">
        <v>1</v>
      </c>
      <c r="B174" s="0" t="n">
        <v>32</v>
      </c>
      <c r="D174" s="0" t="n">
        <f aca="false">_xlfn.RANK.AVG(A174,A174:A362)</f>
        <v>9</v>
      </c>
      <c r="E174" s="0" t="n">
        <f aca="false">_xlfn.RANK.AVG(B174,B174:B362,1)</f>
        <v>111</v>
      </c>
    </row>
    <row r="175" customFormat="false" ht="12.8" hidden="false" customHeight="false" outlineLevel="0" collapsed="false">
      <c r="A175" s="0" t="n">
        <v>1</v>
      </c>
      <c r="B175" s="0" t="n">
        <v>15</v>
      </c>
      <c r="D175" s="0" t="n">
        <f aca="false">_xlfn.RANK.AVG(A175,A175:A363)</f>
        <v>8.5</v>
      </c>
      <c r="E175" s="0" t="n">
        <f aca="false">_xlfn.RANK.AVG(B175,B175:B363,1)</f>
        <v>103.5</v>
      </c>
    </row>
    <row r="176" customFormat="false" ht="12.8" hidden="false" customHeight="false" outlineLevel="0" collapsed="false">
      <c r="A176" s="0" t="n">
        <v>1</v>
      </c>
      <c r="B176" s="0" t="n">
        <v>14</v>
      </c>
      <c r="D176" s="0" t="n">
        <f aca="false">_xlfn.RANK.AVG(A176,A176:A364)</f>
        <v>8</v>
      </c>
      <c r="E176" s="0" t="n">
        <f aca="false">_xlfn.RANK.AVG(B176,B176:B364,1)</f>
        <v>101</v>
      </c>
    </row>
    <row r="177" customFormat="false" ht="12.8" hidden="false" customHeight="false" outlineLevel="0" collapsed="false">
      <c r="A177" s="0" t="n">
        <v>1</v>
      </c>
      <c r="B177" s="0" t="n">
        <v>13</v>
      </c>
      <c r="D177" s="0" t="n">
        <f aca="false">_xlfn.RANK.AVG(A177,A177:A365)</f>
        <v>7.5</v>
      </c>
      <c r="E177" s="0" t="n">
        <f aca="false">_xlfn.RANK.AVG(B177,B177:B365,1)</f>
        <v>99</v>
      </c>
    </row>
    <row r="178" customFormat="false" ht="12.8" hidden="false" customHeight="false" outlineLevel="0" collapsed="false">
      <c r="A178" s="0" t="n">
        <v>1</v>
      </c>
      <c r="B178" s="0" t="n">
        <v>29</v>
      </c>
      <c r="D178" s="0" t="n">
        <f aca="false">_xlfn.RANK.AVG(A178,A178:A366)</f>
        <v>7</v>
      </c>
      <c r="E178" s="0" t="n">
        <f aca="false">_xlfn.RANK.AVG(B178,B178:B366,1)</f>
        <v>107</v>
      </c>
    </row>
    <row r="179" customFormat="false" ht="12.8" hidden="false" customHeight="false" outlineLevel="0" collapsed="false">
      <c r="A179" s="0" t="n">
        <v>1</v>
      </c>
      <c r="B179" s="0" t="n">
        <v>3</v>
      </c>
      <c r="D179" s="0" t="n">
        <f aca="false">_xlfn.RANK.AVG(A179,A179:A367)</f>
        <v>6.5</v>
      </c>
      <c r="E179" s="0" t="n">
        <f aca="false">_xlfn.RANK.AVG(B179,B179:B367,1)</f>
        <v>47.5</v>
      </c>
    </row>
    <row r="180" customFormat="false" ht="12.8" hidden="false" customHeight="false" outlineLevel="0" collapsed="false">
      <c r="A180" s="0" t="n">
        <v>1</v>
      </c>
      <c r="B180" s="0" t="n">
        <v>15</v>
      </c>
      <c r="D180" s="0" t="n">
        <f aca="false">_xlfn.RANK.AVG(A180,A180:A368)</f>
        <v>6</v>
      </c>
      <c r="E180" s="0" t="n">
        <f aca="false">_xlfn.RANK.AVG(B180,B180:B368,1)</f>
        <v>100</v>
      </c>
    </row>
    <row r="181" customFormat="false" ht="12.8" hidden="false" customHeight="false" outlineLevel="0" collapsed="false">
      <c r="A181" s="0" t="n">
        <v>1</v>
      </c>
      <c r="B181" s="0" t="n">
        <v>22</v>
      </c>
      <c r="D181" s="0" t="n">
        <f aca="false">_xlfn.RANK.AVG(A181,A181:A369)</f>
        <v>5.5</v>
      </c>
      <c r="E181" s="0" t="n">
        <f aca="false">_xlfn.RANK.AVG(B181,B181:B369,1)</f>
        <v>104</v>
      </c>
    </row>
    <row r="182" customFormat="false" ht="12.8" hidden="false" customHeight="false" outlineLevel="0" collapsed="false">
      <c r="A182" s="0" t="n">
        <v>1</v>
      </c>
      <c r="B182" s="0" t="n">
        <v>7</v>
      </c>
      <c r="D182" s="0" t="n">
        <f aca="false">_xlfn.RANK.AVG(A182,A182:A370)</f>
        <v>5</v>
      </c>
      <c r="E182" s="0" t="n">
        <f aca="false">_xlfn.RANK.AVG(B182,B182:B370,1)</f>
        <v>90</v>
      </c>
    </row>
    <row r="183" customFormat="false" ht="12.8" hidden="false" customHeight="false" outlineLevel="0" collapsed="false">
      <c r="A183" s="0" t="n">
        <v>1</v>
      </c>
      <c r="B183" s="0" t="n">
        <v>18</v>
      </c>
      <c r="D183" s="0" t="n">
        <f aca="false">_xlfn.RANK.AVG(A183,A183:A371)</f>
        <v>4.5</v>
      </c>
      <c r="E183" s="0" t="n">
        <f aca="false">_xlfn.RANK.AVG(B183,B183:B371,1)</f>
        <v>101.5</v>
      </c>
    </row>
    <row r="184" customFormat="false" ht="12.8" hidden="false" customHeight="false" outlineLevel="0" collapsed="false">
      <c r="A184" s="0" t="n">
        <v>1</v>
      </c>
      <c r="B184" s="0" t="n">
        <v>14</v>
      </c>
      <c r="D184" s="0" t="n">
        <f aca="false">_xlfn.RANK.AVG(A184,A184:A372)</f>
        <v>4</v>
      </c>
      <c r="E184" s="0" t="n">
        <f aca="false">_xlfn.RANK.AVG(B184,B184:B372,1)</f>
        <v>97.5</v>
      </c>
    </row>
    <row r="185" customFormat="false" ht="12.8" hidden="false" customHeight="false" outlineLevel="0" collapsed="false">
      <c r="A185" s="0" t="n">
        <v>1</v>
      </c>
      <c r="B185" s="0" t="n">
        <v>11</v>
      </c>
      <c r="D185" s="0" t="n">
        <f aca="false">_xlfn.RANK.AVG(A185,A185:A373)</f>
        <v>3.5</v>
      </c>
      <c r="E185" s="0" t="n">
        <f aca="false">_xlfn.RANK.AVG(B185,B185:B373,1)</f>
        <v>96</v>
      </c>
    </row>
    <row r="186" customFormat="false" ht="12.8" hidden="false" customHeight="false" outlineLevel="0" collapsed="false">
      <c r="A186" s="0" t="n">
        <v>1</v>
      </c>
      <c r="B186" s="0" t="n">
        <v>18</v>
      </c>
      <c r="D186" s="0" t="n">
        <f aca="false">_xlfn.RANK.AVG(A186,A186:A374)</f>
        <v>3</v>
      </c>
      <c r="E186" s="0" t="n">
        <f aca="false">_xlfn.RANK.AVG(B186,B186:B374,1)</f>
        <v>99</v>
      </c>
    </row>
    <row r="187" customFormat="false" ht="12.8" hidden="false" customHeight="false" outlineLevel="0" collapsed="false">
      <c r="A187" s="0" t="n">
        <v>1</v>
      </c>
      <c r="B187" s="0" t="n">
        <v>14</v>
      </c>
      <c r="D187" s="0" t="n">
        <f aca="false">_xlfn.RANK.AVG(A187,A187:A375)</f>
        <v>2.5</v>
      </c>
      <c r="E187" s="0" t="n">
        <f aca="false">_xlfn.RANK.AVG(B187,B187:B375,1)</f>
        <v>96</v>
      </c>
    </row>
    <row r="188" customFormat="false" ht="12.8" hidden="false" customHeight="false" outlineLevel="0" collapsed="false">
      <c r="A188" s="0" t="n">
        <v>1</v>
      </c>
      <c r="B188" s="0" t="n">
        <v>16</v>
      </c>
      <c r="D188" s="0" t="n">
        <f aca="false">_xlfn.RANK.AVG(A188,A188:A376)</f>
        <v>2</v>
      </c>
      <c r="E188" s="0" t="n">
        <f aca="false">_xlfn.RANK.AVG(B188,B188:B376,1)</f>
        <v>96.5</v>
      </c>
    </row>
    <row r="189" customFormat="false" ht="12.8" hidden="false" customHeight="false" outlineLevel="0" collapsed="false">
      <c r="A189" s="0" t="n">
        <v>1</v>
      </c>
      <c r="B189" s="0" t="n">
        <v>49</v>
      </c>
      <c r="D189" s="0" t="n">
        <f aca="false">_xlfn.RANK.AVG(A189,A189:A377)</f>
        <v>1.5</v>
      </c>
      <c r="E189" s="0" t="n">
        <f aca="false">_xlfn.RANK.AVG(B189,B189:B377,1)</f>
        <v>97</v>
      </c>
    </row>
    <row r="190" customFormat="false" ht="12.8" hidden="false" customHeight="false" outlineLevel="0" collapsed="false">
      <c r="A190" s="0" t="n">
        <v>1</v>
      </c>
      <c r="B190" s="0" t="n">
        <v>10</v>
      </c>
      <c r="D190" s="0" t="n">
        <f aca="false">_xlfn.RANK.AVG(A190,A190:A378)</f>
        <v>1</v>
      </c>
      <c r="E190" s="0" t="n">
        <f aca="false">_xlfn.RANK.AVG(B190,B190:B378,1)</f>
        <v>95</v>
      </c>
    </row>
    <row r="191" customFormat="false" ht="12.8" hidden="false" customHeight="false" outlineLevel="0" collapsed="false">
      <c r="A191" s="0" t="s">
        <v>287</v>
      </c>
      <c r="B191" s="0" t="n">
        <v>6</v>
      </c>
    </row>
    <row r="192" customFormat="false" ht="12.8" hidden="false" customHeight="false" outlineLevel="0" collapsed="false">
      <c r="B192" s="0" t="n">
        <v>6</v>
      </c>
    </row>
    <row r="193" customFormat="false" ht="12.8" hidden="false" customHeight="false" outlineLevel="0" collapsed="false">
      <c r="B193" s="0" t="n">
        <v>4</v>
      </c>
    </row>
    <row r="194" customFormat="false" ht="12.8" hidden="false" customHeight="false" outlineLevel="0" collapsed="false">
      <c r="B194" s="0" t="n">
        <v>4</v>
      </c>
    </row>
    <row r="195" customFormat="false" ht="12.8" hidden="false" customHeight="false" outlineLevel="0" collapsed="false">
      <c r="B195" s="0" t="n">
        <v>2</v>
      </c>
    </row>
    <row r="196" customFormat="false" ht="12.8" hidden="false" customHeight="false" outlineLevel="0" collapsed="false">
      <c r="B196" s="0" t="n">
        <v>2</v>
      </c>
    </row>
    <row r="197" customFormat="false" ht="12.8" hidden="false" customHeight="false" outlineLevel="0" collapsed="false">
      <c r="B197" s="0" t="n">
        <v>2</v>
      </c>
    </row>
    <row r="198" customFormat="false" ht="12.8" hidden="false" customHeight="false" outlineLevel="0" collapsed="false">
      <c r="B198" s="0" t="n">
        <v>4</v>
      </c>
    </row>
    <row r="199" customFormat="false" ht="12.8" hidden="false" customHeight="false" outlineLevel="0" collapsed="false">
      <c r="B199" s="0" t="n">
        <v>4</v>
      </c>
    </row>
    <row r="200" customFormat="false" ht="12.8" hidden="false" customHeight="false" outlineLevel="0" collapsed="false">
      <c r="B200" s="0" t="n">
        <v>4</v>
      </c>
    </row>
    <row r="201" customFormat="false" ht="12.8" hidden="false" customHeight="false" outlineLevel="0" collapsed="false">
      <c r="B201" s="0" t="n">
        <v>3</v>
      </c>
    </row>
    <row r="202" customFormat="false" ht="12.8" hidden="false" customHeight="false" outlineLevel="0" collapsed="false">
      <c r="B202" s="0" t="n">
        <v>6</v>
      </c>
    </row>
    <row r="203" customFormat="false" ht="12.8" hidden="false" customHeight="false" outlineLevel="0" collapsed="false">
      <c r="B203" s="0" t="n">
        <v>2</v>
      </c>
    </row>
    <row r="204" customFormat="false" ht="12.8" hidden="false" customHeight="false" outlineLevel="0" collapsed="false">
      <c r="B204" s="0" t="n">
        <v>5</v>
      </c>
    </row>
    <row r="205" customFormat="false" ht="12.8" hidden="false" customHeight="false" outlineLevel="0" collapsed="false">
      <c r="B205" s="0" t="n">
        <v>4</v>
      </c>
    </row>
    <row r="206" customFormat="false" ht="12.8" hidden="false" customHeight="false" outlineLevel="0" collapsed="false">
      <c r="B206" s="0" t="n">
        <v>5</v>
      </c>
    </row>
    <row r="207" customFormat="false" ht="12.8" hidden="false" customHeight="false" outlineLevel="0" collapsed="false">
      <c r="B207" s="0" t="n">
        <v>8</v>
      </c>
    </row>
    <row r="208" customFormat="false" ht="12.8" hidden="false" customHeight="false" outlineLevel="0" collapsed="false">
      <c r="B208" s="0" t="n">
        <v>3</v>
      </c>
    </row>
    <row r="209" customFormat="false" ht="12.8" hidden="false" customHeight="false" outlineLevel="0" collapsed="false">
      <c r="B209" s="0" t="n">
        <v>4</v>
      </c>
    </row>
    <row r="210" customFormat="false" ht="12.8" hidden="false" customHeight="false" outlineLevel="0" collapsed="false">
      <c r="B210" s="0" t="n">
        <v>2</v>
      </c>
    </row>
    <row r="211" customFormat="false" ht="12.8" hidden="false" customHeight="false" outlineLevel="0" collapsed="false">
      <c r="B211" s="0" t="n">
        <v>4</v>
      </c>
    </row>
    <row r="212" customFormat="false" ht="12.8" hidden="false" customHeight="false" outlineLevel="0" collapsed="false">
      <c r="B212" s="0" t="n">
        <v>2</v>
      </c>
    </row>
    <row r="213" customFormat="false" ht="12.8" hidden="false" customHeight="false" outlineLevel="0" collapsed="false">
      <c r="B213" s="0" t="n">
        <v>6</v>
      </c>
    </row>
    <row r="214" customFormat="false" ht="12.8" hidden="false" customHeight="false" outlineLevel="0" collapsed="false">
      <c r="B214" s="0" t="n">
        <v>5</v>
      </c>
    </row>
    <row r="215" customFormat="false" ht="12.8" hidden="false" customHeight="false" outlineLevel="0" collapsed="false">
      <c r="B215" s="0" t="n">
        <v>2</v>
      </c>
    </row>
    <row r="216" customFormat="false" ht="12.8" hidden="false" customHeight="false" outlineLevel="0" collapsed="false">
      <c r="B216" s="0" t="n">
        <v>5</v>
      </c>
    </row>
    <row r="217" customFormat="false" ht="12.8" hidden="false" customHeight="false" outlineLevel="0" collapsed="false">
      <c r="B217" s="0" t="n">
        <v>2</v>
      </c>
    </row>
    <row r="218" customFormat="false" ht="12.8" hidden="false" customHeight="false" outlineLevel="0" collapsed="false">
      <c r="B218" s="0" t="n">
        <v>4</v>
      </c>
    </row>
    <row r="219" customFormat="false" ht="12.8" hidden="false" customHeight="false" outlineLevel="0" collapsed="false">
      <c r="B219" s="0" t="n">
        <v>4</v>
      </c>
    </row>
    <row r="220" customFormat="false" ht="12.8" hidden="false" customHeight="false" outlineLevel="0" collapsed="false">
      <c r="B220" s="0" t="n">
        <v>5</v>
      </c>
    </row>
    <row r="221" customFormat="false" ht="12.8" hidden="false" customHeight="false" outlineLevel="0" collapsed="false">
      <c r="B221" s="0" t="n">
        <v>3</v>
      </c>
    </row>
    <row r="222" customFormat="false" ht="12.8" hidden="false" customHeight="false" outlineLevel="0" collapsed="false">
      <c r="B222" s="0" t="n">
        <v>2</v>
      </c>
    </row>
    <row r="223" customFormat="false" ht="12.8" hidden="false" customHeight="false" outlineLevel="0" collapsed="false">
      <c r="B223" s="0" t="n">
        <v>2</v>
      </c>
    </row>
    <row r="224" customFormat="false" ht="12.8" hidden="false" customHeight="false" outlineLevel="0" collapsed="false">
      <c r="B224" s="0" t="n">
        <v>4</v>
      </c>
    </row>
    <row r="225" customFormat="false" ht="12.8" hidden="false" customHeight="false" outlineLevel="0" collapsed="false">
      <c r="B225" s="0" t="n">
        <v>6</v>
      </c>
    </row>
    <row r="226" customFormat="false" ht="12.8" hidden="false" customHeight="false" outlineLevel="0" collapsed="false">
      <c r="B226" s="0" t="n">
        <v>1</v>
      </c>
    </row>
    <row r="227" customFormat="false" ht="12.8" hidden="false" customHeight="false" outlineLevel="0" collapsed="false">
      <c r="B227" s="0" t="n">
        <v>3</v>
      </c>
    </row>
    <row r="228" customFormat="false" ht="12.8" hidden="false" customHeight="false" outlineLevel="0" collapsed="false">
      <c r="B228" s="0" t="n">
        <v>6</v>
      </c>
    </row>
    <row r="229" customFormat="false" ht="12.8" hidden="false" customHeight="false" outlineLevel="0" collapsed="false">
      <c r="B229" s="0" t="n">
        <v>3</v>
      </c>
    </row>
    <row r="230" customFormat="false" ht="12.8" hidden="false" customHeight="false" outlineLevel="0" collapsed="false">
      <c r="B230" s="0" t="n">
        <v>3</v>
      </c>
    </row>
    <row r="231" customFormat="false" ht="12.8" hidden="false" customHeight="false" outlineLevel="0" collapsed="false">
      <c r="B231" s="0" t="n">
        <v>7</v>
      </c>
    </row>
    <row r="232" customFormat="false" ht="12.8" hidden="false" customHeight="false" outlineLevel="0" collapsed="false">
      <c r="B232" s="0" t="n">
        <v>2</v>
      </c>
    </row>
    <row r="233" customFormat="false" ht="12.8" hidden="false" customHeight="false" outlineLevel="0" collapsed="false">
      <c r="B233" s="0" t="n">
        <v>5</v>
      </c>
    </row>
    <row r="234" customFormat="false" ht="12.8" hidden="false" customHeight="false" outlineLevel="0" collapsed="false">
      <c r="B234" s="0" t="n">
        <v>1</v>
      </c>
    </row>
    <row r="235" customFormat="false" ht="12.8" hidden="false" customHeight="false" outlineLevel="0" collapsed="false">
      <c r="B235" s="0" t="n">
        <v>9</v>
      </c>
    </row>
    <row r="236" customFormat="false" ht="12.8" hidden="false" customHeight="false" outlineLevel="0" collapsed="false">
      <c r="B236" s="0" t="n">
        <v>8</v>
      </c>
    </row>
    <row r="237" customFormat="false" ht="12.8" hidden="false" customHeight="false" outlineLevel="0" collapsed="false">
      <c r="B237" s="0" t="n">
        <v>5</v>
      </c>
    </row>
    <row r="238" customFormat="false" ht="12.8" hidden="false" customHeight="false" outlineLevel="0" collapsed="false">
      <c r="B238" s="0" t="n">
        <v>2</v>
      </c>
    </row>
    <row r="239" customFormat="false" ht="12.8" hidden="false" customHeight="false" outlineLevel="0" collapsed="false">
      <c r="B239" s="0" t="n">
        <v>2</v>
      </c>
    </row>
    <row r="240" customFormat="false" ht="12.8" hidden="false" customHeight="false" outlineLevel="0" collapsed="false">
      <c r="B240" s="0" t="n">
        <v>2</v>
      </c>
    </row>
    <row r="241" customFormat="false" ht="12.8" hidden="false" customHeight="false" outlineLevel="0" collapsed="false">
      <c r="B241" s="0" t="n">
        <v>2</v>
      </c>
    </row>
    <row r="242" customFormat="false" ht="12.8" hidden="false" customHeight="false" outlineLevel="0" collapsed="false">
      <c r="B242" s="0" t="n">
        <v>5</v>
      </c>
    </row>
    <row r="243" customFormat="false" ht="12.8" hidden="false" customHeight="false" outlineLevel="0" collapsed="false">
      <c r="B243" s="0" t="n">
        <v>2</v>
      </c>
    </row>
    <row r="244" customFormat="false" ht="12.8" hidden="false" customHeight="false" outlineLevel="0" collapsed="false">
      <c r="B244" s="0" t="n">
        <v>6</v>
      </c>
    </row>
    <row r="245" customFormat="false" ht="12.8" hidden="false" customHeight="false" outlineLevel="0" collapsed="false">
      <c r="B245" s="0" t="n">
        <v>2</v>
      </c>
    </row>
    <row r="246" customFormat="false" ht="12.8" hidden="false" customHeight="false" outlineLevel="0" collapsed="false">
      <c r="B246" s="0" t="n">
        <v>2</v>
      </c>
    </row>
    <row r="247" customFormat="false" ht="12.8" hidden="false" customHeight="false" outlineLevel="0" collapsed="false">
      <c r="B247" s="0" t="n">
        <v>2</v>
      </c>
    </row>
    <row r="248" customFormat="false" ht="12.8" hidden="false" customHeight="false" outlineLevel="0" collapsed="false">
      <c r="B248" s="0" t="n">
        <v>2</v>
      </c>
    </row>
    <row r="249" customFormat="false" ht="12.8" hidden="false" customHeight="false" outlineLevel="0" collapsed="false">
      <c r="B249" s="0" t="n">
        <v>1</v>
      </c>
    </row>
    <row r="250" customFormat="false" ht="12.8" hidden="false" customHeight="false" outlineLevel="0" collapsed="false">
      <c r="B250" s="0" t="n">
        <v>2</v>
      </c>
    </row>
    <row r="251" customFormat="false" ht="12.8" hidden="false" customHeight="false" outlineLevel="0" collapsed="false">
      <c r="B251" s="0" t="n">
        <v>2</v>
      </c>
    </row>
    <row r="252" customFormat="false" ht="12.8" hidden="false" customHeight="false" outlineLevel="0" collapsed="false">
      <c r="B252" s="0" t="n">
        <v>5</v>
      </c>
    </row>
    <row r="253" customFormat="false" ht="12.8" hidden="false" customHeight="false" outlineLevel="0" collapsed="false">
      <c r="B253" s="0" t="n">
        <v>1</v>
      </c>
    </row>
    <row r="254" customFormat="false" ht="12.8" hidden="false" customHeight="false" outlineLevel="0" collapsed="false">
      <c r="B254" s="0" t="n">
        <v>3</v>
      </c>
    </row>
    <row r="255" customFormat="false" ht="12.8" hidden="false" customHeight="false" outlineLevel="0" collapsed="false">
      <c r="B255" s="0" t="n">
        <v>7</v>
      </c>
    </row>
    <row r="256" customFormat="false" ht="12.8" hidden="false" customHeight="false" outlineLevel="0" collapsed="false">
      <c r="B256" s="0" t="n">
        <v>1</v>
      </c>
    </row>
    <row r="257" customFormat="false" ht="12.8" hidden="false" customHeight="false" outlineLevel="0" collapsed="false">
      <c r="B257" s="0" t="n">
        <v>4</v>
      </c>
    </row>
    <row r="258" customFormat="false" ht="12.8" hidden="false" customHeight="false" outlineLevel="0" collapsed="false">
      <c r="B258" s="0" t="n">
        <v>1</v>
      </c>
    </row>
    <row r="259" customFormat="false" ht="12.8" hidden="false" customHeight="false" outlineLevel="0" collapsed="false">
      <c r="B259" s="0" t="n">
        <v>4</v>
      </c>
    </row>
    <row r="260" customFormat="false" ht="12.8" hidden="false" customHeight="false" outlineLevel="0" collapsed="false">
      <c r="B260" s="0" t="n">
        <v>4</v>
      </c>
    </row>
    <row r="261" customFormat="false" ht="12.8" hidden="false" customHeight="false" outlineLevel="0" collapsed="false">
      <c r="B261" s="0" t="n">
        <v>2</v>
      </c>
    </row>
    <row r="262" customFormat="false" ht="12.8" hidden="false" customHeight="false" outlineLevel="0" collapsed="false">
      <c r="B262" s="0" t="n">
        <v>1</v>
      </c>
    </row>
    <row r="263" customFormat="false" ht="12.8" hidden="false" customHeight="false" outlineLevel="0" collapsed="false">
      <c r="B263" s="0" t="n">
        <v>2</v>
      </c>
    </row>
    <row r="264" customFormat="false" ht="12.8" hidden="false" customHeight="false" outlineLevel="0" collapsed="false">
      <c r="B264" s="0" t="n">
        <v>2</v>
      </c>
    </row>
    <row r="265" customFormat="false" ht="12.8" hidden="false" customHeight="false" outlineLevel="0" collapsed="false">
      <c r="B265" s="0" t="n">
        <v>2</v>
      </c>
    </row>
    <row r="266" customFormat="false" ht="12.8" hidden="false" customHeight="false" outlineLevel="0" collapsed="false">
      <c r="B266" s="0" t="n">
        <v>6</v>
      </c>
    </row>
    <row r="267" customFormat="false" ht="12.8" hidden="false" customHeight="false" outlineLevel="0" collapsed="false">
      <c r="B267" s="0" t="n">
        <v>4</v>
      </c>
    </row>
    <row r="268" customFormat="false" ht="12.8" hidden="false" customHeight="false" outlineLevel="0" collapsed="false">
      <c r="B268" s="0" t="n">
        <v>2</v>
      </c>
    </row>
    <row r="269" customFormat="false" ht="12.8" hidden="false" customHeight="false" outlineLevel="0" collapsed="false">
      <c r="B269" s="0" t="n">
        <v>2</v>
      </c>
    </row>
    <row r="270" customFormat="false" ht="12.8" hidden="false" customHeight="false" outlineLevel="0" collapsed="false">
      <c r="B270" s="0" t="n">
        <v>4</v>
      </c>
    </row>
    <row r="271" customFormat="false" ht="12.8" hidden="false" customHeight="false" outlineLevel="0" collapsed="false">
      <c r="B271" s="0" t="n">
        <v>3</v>
      </c>
    </row>
    <row r="272" customFormat="false" ht="12.8" hidden="false" customHeight="false" outlineLevel="0" collapsed="false">
      <c r="B272" s="0" t="n">
        <v>1</v>
      </c>
    </row>
    <row r="273" customFormat="false" ht="12.8" hidden="false" customHeight="false" outlineLevel="0" collapsed="false">
      <c r="B273" s="0" t="n">
        <v>2</v>
      </c>
    </row>
    <row r="274" customFormat="false" ht="12.8" hidden="false" customHeight="false" outlineLevel="0" collapsed="false">
      <c r="B274" s="0" t="n">
        <v>2</v>
      </c>
    </row>
    <row r="275" customFormat="false" ht="12.8" hidden="false" customHeight="false" outlineLevel="0" collapsed="false">
      <c r="B275" s="0" t="n">
        <v>16</v>
      </c>
    </row>
    <row r="276" customFormat="false" ht="12.8" hidden="false" customHeight="false" outlineLevel="0" collapsed="false">
      <c r="B276" s="0" t="n">
        <v>9</v>
      </c>
    </row>
    <row r="277" customFormat="false" ht="12.8" hidden="false" customHeight="false" outlineLevel="0" collapsed="false">
      <c r="B277" s="0" t="n">
        <v>2</v>
      </c>
    </row>
    <row r="278" customFormat="false" ht="12.8" hidden="false" customHeight="false" outlineLevel="0" collapsed="false">
      <c r="B278" s="0" t="n">
        <v>2</v>
      </c>
    </row>
    <row r="279" customFormat="false" ht="12.8" hidden="false" customHeight="false" outlineLevel="0" collapsed="false">
      <c r="B279" s="0" t="n">
        <v>2</v>
      </c>
    </row>
    <row r="280" customFormat="false" ht="12.8" hidden="false" customHeight="false" outlineLevel="0" collapsed="false">
      <c r="B280" s="0" t="n">
        <v>4</v>
      </c>
    </row>
    <row r="281" customFormat="false" ht="12.8" hidden="false" customHeight="false" outlineLevel="0" collapsed="false">
      <c r="B281" s="0" t="n">
        <v>5</v>
      </c>
    </row>
    <row r="282" customFormat="false" ht="12.8" hidden="false" customHeight="false" outlineLevel="0" collapsed="false">
      <c r="B282" s="0" t="n">
        <v>2</v>
      </c>
    </row>
    <row r="283" customFormat="false" ht="12.8" hidden="false" customHeight="false" outlineLevel="0" collapsed="false">
      <c r="B283" s="0" t="n">
        <v>4</v>
      </c>
    </row>
    <row r="284" customFormat="false" ht="12.8" hidden="false" customHeight="false" outlineLevel="0" collapsed="false">
      <c r="B284" s="0" t="n">
        <v>4</v>
      </c>
    </row>
    <row r="285" customFormat="false" ht="12.8" hidden="false" customHeight="false" outlineLevel="0" collapsed="false">
      <c r="B285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2020-03-24T09:45:04Z</dcterms:created>
  <dc:creator/>
  <dc:description/>
  <dc:language>en-US</dc:language>
  <cp:lastModifiedBy/>
  <dcterms:modified xsi:type="dcterms:W3CDTF">2020-04-10T20:56:30Z</dcterms:modified>
  <cp:revision>10</cp:revision>
  <dc:subject/>
  <dc:title/>
</cp:coreProperties>
</file>