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ant Gera\Documents\assisgnment1\"/>
    </mc:Choice>
  </mc:AlternateContent>
  <xr:revisionPtr revIDLastSave="0" documentId="13_ncr:1_{27221A2F-18B6-4FB9-ADD7-CD9B4292BCD5}" xr6:coauthVersionLast="45" xr6:coauthVersionMax="45" xr10:uidLastSave="{00000000-0000-0000-0000-000000000000}"/>
  <bookViews>
    <workbookView xWindow="-110" yWindow="-110" windowWidth="19420" windowHeight="10420" activeTab="2" xr2:uid="{828157E0-9C0E-46FA-80EB-BC7F9B57A775}"/>
  </bookViews>
  <sheets>
    <sheet name="Mutation_Score" sheetId="1" r:id="rId1"/>
    <sheet name="Jacoco_Tool" sheetId="2" r:id="rId2"/>
    <sheet name="Anaylsi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3" l="1"/>
  <c r="T2" i="3"/>
  <c r="D3" i="3"/>
  <c r="D4" i="3"/>
  <c r="D5" i="3"/>
  <c r="Q5" i="3" s="1"/>
  <c r="D6" i="3"/>
  <c r="Q6" i="3" s="1"/>
  <c r="D7" i="3"/>
  <c r="D8" i="3"/>
  <c r="D9" i="3"/>
  <c r="Q9" i="3" s="1"/>
  <c r="D10" i="3"/>
  <c r="Q10" i="3" s="1"/>
  <c r="D11" i="3"/>
  <c r="D12" i="3"/>
  <c r="D13" i="3"/>
  <c r="Q13" i="3" s="1"/>
  <c r="D14" i="3"/>
  <c r="Q14" i="3" s="1"/>
  <c r="D15" i="3"/>
  <c r="D16" i="3"/>
  <c r="D17" i="3"/>
  <c r="Q17" i="3" s="1"/>
  <c r="D18" i="3"/>
  <c r="Q18" i="3" s="1"/>
  <c r="D19" i="3"/>
  <c r="D20" i="3"/>
  <c r="D21" i="3"/>
  <c r="Q21" i="3" s="1"/>
  <c r="D22" i="3"/>
  <c r="Q22" i="3" s="1"/>
  <c r="D23" i="3"/>
  <c r="D24" i="3"/>
  <c r="D25" i="3"/>
  <c r="Q25" i="3" s="1"/>
  <c r="D26" i="3"/>
  <c r="Q26" i="3" s="1"/>
  <c r="D27" i="3"/>
  <c r="D28" i="3"/>
  <c r="D29" i="3"/>
  <c r="Q29" i="3" s="1"/>
  <c r="D30" i="3"/>
  <c r="Q30" i="3" s="1"/>
  <c r="D31" i="3"/>
  <c r="D32" i="3"/>
  <c r="D33" i="3"/>
  <c r="Q33" i="3" s="1"/>
  <c r="D34" i="3"/>
  <c r="Q34" i="3" s="1"/>
  <c r="D35" i="3"/>
  <c r="D36" i="3"/>
  <c r="D37" i="3"/>
  <c r="Q37" i="3" s="1"/>
  <c r="D38" i="3"/>
  <c r="Q38" i="3" s="1"/>
  <c r="D39" i="3"/>
  <c r="D40" i="3"/>
  <c r="D41" i="3"/>
  <c r="Q41" i="3" s="1"/>
  <c r="D42" i="3"/>
  <c r="Q42" i="3" s="1"/>
  <c r="D43" i="3"/>
  <c r="D44" i="3"/>
  <c r="D45" i="3"/>
  <c r="Q45" i="3" s="1"/>
  <c r="D46" i="3"/>
  <c r="Q46" i="3" s="1"/>
  <c r="D47" i="3"/>
  <c r="D48" i="3"/>
  <c r="D49" i="3"/>
  <c r="Q49" i="3" s="1"/>
  <c r="D50" i="3"/>
  <c r="Q50" i="3" s="1"/>
  <c r="D51" i="3"/>
  <c r="D52" i="3"/>
  <c r="D53" i="3"/>
  <c r="Q53" i="3" s="1"/>
  <c r="D54" i="3"/>
  <c r="Q54" i="3" s="1"/>
  <c r="D55" i="3"/>
  <c r="D56" i="3"/>
  <c r="D57" i="3"/>
  <c r="Q57" i="3" s="1"/>
  <c r="D58" i="3"/>
  <c r="Q58" i="3" s="1"/>
  <c r="D59" i="3"/>
  <c r="D60" i="3"/>
  <c r="D61" i="3"/>
  <c r="Q61" i="3" s="1"/>
  <c r="D62" i="3"/>
  <c r="Q62" i="3" s="1"/>
  <c r="D63" i="3"/>
  <c r="D64" i="3"/>
  <c r="D65" i="3"/>
  <c r="Q65" i="3" s="1"/>
  <c r="D66" i="3"/>
  <c r="Q66" i="3" s="1"/>
  <c r="D67" i="3"/>
  <c r="D68" i="3"/>
  <c r="D69" i="3"/>
  <c r="Q69" i="3" s="1"/>
  <c r="D70" i="3"/>
  <c r="Q70" i="3" s="1"/>
  <c r="D71" i="3"/>
  <c r="D72" i="3"/>
  <c r="D73" i="3"/>
  <c r="Q73" i="3" s="1"/>
  <c r="D74" i="3"/>
  <c r="Q74" i="3" s="1"/>
  <c r="D75" i="3"/>
  <c r="D76" i="3"/>
  <c r="D77" i="3"/>
  <c r="Q77" i="3" s="1"/>
  <c r="D78" i="3"/>
  <c r="Q78" i="3" s="1"/>
  <c r="D79" i="3"/>
  <c r="D80" i="3"/>
  <c r="D81" i="3"/>
  <c r="Q81" i="3" s="1"/>
  <c r="D82" i="3"/>
  <c r="Q82" i="3" s="1"/>
  <c r="D83" i="3"/>
  <c r="D84" i="3"/>
  <c r="D85" i="3"/>
  <c r="Q85" i="3" s="1"/>
  <c r="D86" i="3"/>
  <c r="Q86" i="3" s="1"/>
  <c r="D87" i="3"/>
  <c r="D88" i="3"/>
  <c r="D89" i="3"/>
  <c r="Q89" i="3" s="1"/>
  <c r="D90" i="3"/>
  <c r="Q90" i="3" s="1"/>
  <c r="D91" i="3"/>
  <c r="D92" i="3"/>
  <c r="D93" i="3"/>
  <c r="Q93" i="3" s="1"/>
  <c r="D94" i="3"/>
  <c r="Q94" i="3" s="1"/>
  <c r="D95" i="3"/>
  <c r="D96" i="3"/>
  <c r="D97" i="3"/>
  <c r="Q97" i="3" s="1"/>
  <c r="D98" i="3"/>
  <c r="Q98" i="3" s="1"/>
  <c r="D99" i="3"/>
  <c r="D100" i="3"/>
  <c r="D101" i="3"/>
  <c r="Q101" i="3" s="1"/>
  <c r="D102" i="3"/>
  <c r="Q102" i="3" s="1"/>
  <c r="D103" i="3"/>
  <c r="D104" i="3"/>
  <c r="D105" i="3"/>
  <c r="Q105" i="3" s="1"/>
  <c r="D106" i="3"/>
  <c r="Q106" i="3" s="1"/>
  <c r="D107" i="3"/>
  <c r="D108" i="3"/>
  <c r="D109" i="3"/>
  <c r="Q109" i="3" s="1"/>
  <c r="D110" i="3"/>
  <c r="Q110" i="3" s="1"/>
  <c r="D111" i="3"/>
  <c r="D112" i="3"/>
  <c r="D113" i="3"/>
  <c r="Q113" i="3" s="1"/>
  <c r="D114" i="3"/>
  <c r="Q114" i="3" s="1"/>
  <c r="D115" i="3"/>
  <c r="D116" i="3"/>
  <c r="D117" i="3"/>
  <c r="Q117" i="3" s="1"/>
  <c r="D118" i="3"/>
  <c r="Q118" i="3" s="1"/>
  <c r="D119" i="3"/>
  <c r="D120" i="3"/>
  <c r="D121" i="3"/>
  <c r="Q121" i="3" s="1"/>
  <c r="D122" i="3"/>
  <c r="Q122" i="3" s="1"/>
  <c r="D123" i="3"/>
  <c r="D124" i="3"/>
  <c r="D125" i="3"/>
  <c r="Q125" i="3" s="1"/>
  <c r="D126" i="3"/>
  <c r="Q126" i="3" s="1"/>
  <c r="D127" i="3"/>
  <c r="D128" i="3"/>
  <c r="D129" i="3"/>
  <c r="Q129" i="3" s="1"/>
  <c r="D130" i="3"/>
  <c r="Q130" i="3" s="1"/>
  <c r="D131" i="3"/>
  <c r="D132" i="3"/>
  <c r="D133" i="3"/>
  <c r="Q133" i="3" s="1"/>
  <c r="D134" i="3"/>
  <c r="Q134" i="3" s="1"/>
  <c r="D135" i="3"/>
  <c r="D136" i="3"/>
  <c r="D137" i="3"/>
  <c r="Q137" i="3" s="1"/>
  <c r="D138" i="3"/>
  <c r="Q138" i="3" s="1"/>
  <c r="D139" i="3"/>
  <c r="D140" i="3"/>
  <c r="D141" i="3"/>
  <c r="Q141" i="3" s="1"/>
  <c r="D142" i="3"/>
  <c r="Q142" i="3" s="1"/>
  <c r="D143" i="3"/>
  <c r="D144" i="3"/>
  <c r="D145" i="3"/>
  <c r="Q145" i="3" s="1"/>
  <c r="D146" i="3"/>
  <c r="Q146" i="3" s="1"/>
  <c r="D147" i="3"/>
  <c r="D148" i="3"/>
  <c r="D149" i="3"/>
  <c r="Q149" i="3" s="1"/>
  <c r="D150" i="3"/>
  <c r="Q150" i="3" s="1"/>
  <c r="D151" i="3"/>
  <c r="D152" i="3"/>
  <c r="D153" i="3"/>
  <c r="Q153" i="3" s="1"/>
  <c r="D154" i="3"/>
  <c r="Q154" i="3" s="1"/>
  <c r="D155" i="3"/>
  <c r="D156" i="3"/>
  <c r="D157" i="3"/>
  <c r="Q157" i="3" s="1"/>
  <c r="D158" i="3"/>
  <c r="Q158" i="3" s="1"/>
  <c r="D159" i="3"/>
  <c r="D160" i="3"/>
  <c r="D161" i="3"/>
  <c r="Q161" i="3" s="1"/>
  <c r="D162" i="3"/>
  <c r="Q162" i="3" s="1"/>
  <c r="D163" i="3"/>
  <c r="D164" i="3"/>
  <c r="D165" i="3"/>
  <c r="Q165" i="3" s="1"/>
  <c r="D166" i="3"/>
  <c r="Q166" i="3" s="1"/>
  <c r="D167" i="3"/>
  <c r="D168" i="3"/>
  <c r="D169" i="3"/>
  <c r="Q169" i="3" s="1"/>
  <c r="D170" i="3"/>
  <c r="Q170" i="3" s="1"/>
  <c r="D171" i="3"/>
  <c r="D172" i="3"/>
  <c r="D173" i="3"/>
  <c r="Q173" i="3" s="1"/>
  <c r="D174" i="3"/>
  <c r="D175" i="3"/>
  <c r="D176" i="3"/>
  <c r="D177" i="3"/>
  <c r="Q177" i="3" s="1"/>
  <c r="D178" i="3"/>
  <c r="Q178" i="3" s="1"/>
  <c r="D179" i="3"/>
  <c r="D180" i="3"/>
  <c r="D181" i="3"/>
  <c r="Q181" i="3" s="1"/>
  <c r="D182" i="3"/>
  <c r="Q182" i="3" s="1"/>
  <c r="D183" i="3"/>
  <c r="D184" i="3"/>
  <c r="D185" i="3"/>
  <c r="Q185" i="3" s="1"/>
  <c r="D186" i="3"/>
  <c r="Q186" i="3" s="1"/>
  <c r="D187" i="3"/>
  <c r="D188" i="3"/>
  <c r="D189" i="3"/>
  <c r="Q189" i="3" s="1"/>
  <c r="D190" i="3"/>
  <c r="D191" i="3"/>
  <c r="D192" i="3"/>
  <c r="D193" i="3"/>
  <c r="Q193" i="3" s="1"/>
  <c r="D194" i="3"/>
  <c r="Q194" i="3" s="1"/>
  <c r="D195" i="3"/>
  <c r="D196" i="3"/>
  <c r="D197" i="3"/>
  <c r="Q197" i="3" s="1"/>
  <c r="D198" i="3"/>
  <c r="Q198" i="3" s="1"/>
  <c r="D199" i="3"/>
  <c r="D200" i="3"/>
  <c r="D201" i="3"/>
  <c r="Q201" i="3" s="1"/>
  <c r="D202" i="3"/>
  <c r="Q202" i="3" s="1"/>
  <c r="D203" i="3"/>
  <c r="D204" i="3"/>
  <c r="D205" i="3"/>
  <c r="Q205" i="3" s="1"/>
  <c r="D206" i="3"/>
  <c r="D207" i="3"/>
  <c r="D208" i="3"/>
  <c r="D209" i="3"/>
  <c r="Q209" i="3" s="1"/>
  <c r="D210" i="3"/>
  <c r="Q210" i="3" s="1"/>
  <c r="D211" i="3"/>
  <c r="D212" i="3"/>
  <c r="D213" i="3"/>
  <c r="Q213" i="3" s="1"/>
  <c r="D214" i="3"/>
  <c r="Q214" i="3" s="1"/>
  <c r="D215" i="3"/>
  <c r="D216" i="3"/>
  <c r="D217" i="3"/>
  <c r="Q217" i="3" s="1"/>
  <c r="D218" i="3"/>
  <c r="Q218" i="3" s="1"/>
  <c r="D219" i="3"/>
  <c r="D220" i="3"/>
  <c r="D221" i="3"/>
  <c r="Q221" i="3" s="1"/>
  <c r="D222" i="3"/>
  <c r="D223" i="3"/>
  <c r="D224" i="3"/>
  <c r="D225" i="3"/>
  <c r="Q225" i="3" s="1"/>
  <c r="D226" i="3"/>
  <c r="Q226" i="3" s="1"/>
  <c r="D227" i="3"/>
  <c r="D228" i="3"/>
  <c r="D229" i="3"/>
  <c r="Q229" i="3" s="1"/>
  <c r="D230" i="3"/>
  <c r="Q230" i="3" s="1"/>
  <c r="D231" i="3"/>
  <c r="D232" i="3"/>
  <c r="D233" i="3"/>
  <c r="Q233" i="3" s="1"/>
  <c r="D234" i="3"/>
  <c r="Q234" i="3" s="1"/>
  <c r="D235" i="3"/>
  <c r="D236" i="3"/>
  <c r="D237" i="3"/>
  <c r="Q237" i="3" s="1"/>
  <c r="D238" i="3"/>
  <c r="D239" i="3"/>
  <c r="D240" i="3"/>
  <c r="D241" i="3"/>
  <c r="Q241" i="3" s="1"/>
  <c r="D242" i="3"/>
  <c r="Q242" i="3" s="1"/>
  <c r="D243" i="3"/>
  <c r="D244" i="3"/>
  <c r="D245" i="3"/>
  <c r="Q245" i="3" s="1"/>
  <c r="D246" i="3"/>
  <c r="Q246" i="3" s="1"/>
  <c r="D247" i="3"/>
  <c r="D248" i="3"/>
  <c r="D249" i="3"/>
  <c r="Q249" i="3" s="1"/>
  <c r="D250" i="3"/>
  <c r="Q250" i="3" s="1"/>
  <c r="D251" i="3"/>
  <c r="D252" i="3"/>
  <c r="D253" i="3"/>
  <c r="Q253" i="3" s="1"/>
  <c r="D254" i="3"/>
  <c r="D255" i="3"/>
  <c r="D256" i="3"/>
  <c r="D257" i="3"/>
  <c r="Q257" i="3" s="1"/>
  <c r="D258" i="3"/>
  <c r="Q258" i="3" s="1"/>
  <c r="D259" i="3"/>
  <c r="D260" i="3"/>
  <c r="D261" i="3"/>
  <c r="Q261" i="3" s="1"/>
  <c r="D262" i="3"/>
  <c r="Q262" i="3" s="1"/>
  <c r="D263" i="3"/>
  <c r="D264" i="3"/>
  <c r="D265" i="3"/>
  <c r="Q265" i="3" s="1"/>
  <c r="D266" i="3"/>
  <c r="Q266" i="3" s="1"/>
  <c r="D267" i="3"/>
  <c r="D2" i="3"/>
  <c r="Q2" i="3" s="1"/>
  <c r="Q3" i="3"/>
  <c r="Q4" i="3"/>
  <c r="Q7" i="3"/>
  <c r="Q8" i="3"/>
  <c r="Q11" i="3"/>
  <c r="Q12" i="3"/>
  <c r="Q15" i="3"/>
  <c r="Q16" i="3"/>
  <c r="Q19" i="3"/>
  <c r="Q20" i="3"/>
  <c r="Q23" i="3"/>
  <c r="Q24" i="3"/>
  <c r="Q27" i="3"/>
  <c r="Q28" i="3"/>
  <c r="Q31" i="3"/>
  <c r="Q32" i="3"/>
  <c r="Q35" i="3"/>
  <c r="Q36" i="3"/>
  <c r="Q39" i="3"/>
  <c r="Q40" i="3"/>
  <c r="Q43" i="3"/>
  <c r="Q44" i="3"/>
  <c r="Q47" i="3"/>
  <c r="Q48" i="3"/>
  <c r="Q51" i="3"/>
  <c r="Q52" i="3"/>
  <c r="Q55" i="3"/>
  <c r="Q56" i="3"/>
  <c r="Q59" i="3"/>
  <c r="Q60" i="3"/>
  <c r="Q63" i="3"/>
  <c r="Q64" i="3"/>
  <c r="Q67" i="3"/>
  <c r="Q68" i="3"/>
  <c r="Q71" i="3"/>
  <c r="Q72" i="3"/>
  <c r="Q75" i="3"/>
  <c r="Q76" i="3"/>
  <c r="Q79" i="3"/>
  <c r="Q80" i="3"/>
  <c r="Q83" i="3"/>
  <c r="Q84" i="3"/>
  <c r="Q87" i="3"/>
  <c r="Q88" i="3"/>
  <c r="Q91" i="3"/>
  <c r="Q92" i="3"/>
  <c r="Q95" i="3"/>
  <c r="Q96" i="3"/>
  <c r="Q99" i="3"/>
  <c r="Q100" i="3"/>
  <c r="Q103" i="3"/>
  <c r="Q104" i="3"/>
  <c r="Q107" i="3"/>
  <c r="Q108" i="3"/>
  <c r="Q111" i="3"/>
  <c r="Q112" i="3"/>
  <c r="Q115" i="3"/>
  <c r="Q116" i="3"/>
  <c r="Q119" i="3"/>
  <c r="Q120" i="3"/>
  <c r="Q123" i="3"/>
  <c r="Q124" i="3"/>
  <c r="Q127" i="3"/>
  <c r="Q128" i="3"/>
  <c r="Q131" i="3"/>
  <c r="Q132" i="3"/>
  <c r="Q135" i="3"/>
  <c r="Q136" i="3"/>
  <c r="Q139" i="3"/>
  <c r="Q140" i="3"/>
  <c r="Q143" i="3"/>
  <c r="Q144" i="3"/>
  <c r="Q147" i="3"/>
  <c r="Q148" i="3"/>
  <c r="Q151" i="3"/>
  <c r="Q152" i="3"/>
  <c r="Q155" i="3"/>
  <c r="Q156" i="3"/>
  <c r="Q159" i="3"/>
  <c r="Q160" i="3"/>
  <c r="Q163" i="3"/>
  <c r="Q164" i="3"/>
  <c r="Q167" i="3"/>
  <c r="Q168" i="3"/>
  <c r="Q171" i="3"/>
  <c r="Q172" i="3"/>
  <c r="Q174" i="3"/>
  <c r="Q175" i="3"/>
  <c r="Q176" i="3"/>
  <c r="Q179" i="3"/>
  <c r="Q180" i="3"/>
  <c r="Q183" i="3"/>
  <c r="Q184" i="3"/>
  <c r="Q187" i="3"/>
  <c r="Q188" i="3"/>
  <c r="Q190" i="3"/>
  <c r="Q191" i="3"/>
  <c r="Q192" i="3"/>
  <c r="Q195" i="3"/>
  <c r="Q196" i="3"/>
  <c r="Q199" i="3"/>
  <c r="Q200" i="3"/>
  <c r="Q203" i="3"/>
  <c r="Q204" i="3"/>
  <c r="Q206" i="3"/>
  <c r="Q207" i="3"/>
  <c r="Q208" i="3"/>
  <c r="Q211" i="3"/>
  <c r="Q212" i="3"/>
  <c r="Q215" i="3"/>
  <c r="Q216" i="3"/>
  <c r="Q219" i="3"/>
  <c r="Q220" i="3"/>
  <c r="Q222" i="3"/>
  <c r="Q223" i="3"/>
  <c r="Q224" i="3"/>
  <c r="Q227" i="3"/>
  <c r="Q228" i="3"/>
  <c r="Q231" i="3"/>
  <c r="Q232" i="3"/>
  <c r="Q235" i="3"/>
  <c r="Q236" i="3"/>
  <c r="Q238" i="3"/>
  <c r="Q239" i="3"/>
  <c r="Q240" i="3"/>
  <c r="Q243" i="3"/>
  <c r="Q244" i="3"/>
  <c r="Q247" i="3"/>
  <c r="Q248" i="3"/>
  <c r="Q251" i="3"/>
  <c r="Q252" i="3"/>
  <c r="Q254" i="3"/>
  <c r="Q255" i="3"/>
  <c r="Q256" i="3"/>
  <c r="Q259" i="3"/>
  <c r="Q260" i="3"/>
  <c r="Q263" i="3"/>
  <c r="Q264" i="3"/>
  <c r="Q267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" i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2" i="2"/>
</calcChain>
</file>

<file path=xl/sharedStrings.xml><?xml version="1.0" encoding="utf-8"?>
<sst xmlns="http://schemas.openxmlformats.org/spreadsheetml/2006/main" count="2368" uniqueCount="1072">
  <si>
    <t>Line Coverage</t>
  </si>
  <si>
    <t>Mutation Coverage</t>
  </si>
  <si>
    <t>ArrayStack.java</t>
  </si>
  <si>
    <t>BagUtils.java</t>
  </si>
  <si>
    <t>ClosureUtils.java</t>
  </si>
  <si>
    <t>CollectionUtils.java</t>
  </si>
  <si>
    <t>ComparatorUtils.java</t>
  </si>
  <si>
    <t>EnumerationUtils.java</t>
  </si>
  <si>
    <t>FactoryUtils.java</t>
  </si>
  <si>
    <t>IteratorUtils.java</t>
  </si>
  <si>
    <t>ListUtils.java</t>
  </si>
  <si>
    <t>MapUtils.java</t>
  </si>
  <si>
    <t>PredicateUtils.java</t>
  </si>
  <si>
    <t>QueueUtils.java</t>
  </si>
  <si>
    <t>SetUtils.java</t>
  </si>
  <si>
    <t>SplitMapUtils.java</t>
  </si>
  <si>
    <t>TransformerUtils.java</t>
  </si>
  <si>
    <t>TrieUtils.java</t>
  </si>
  <si>
    <t>Classes Name</t>
  </si>
  <si>
    <t>ArrayUtils.java</t>
  </si>
  <si>
    <t>FluentIterable.java</t>
  </si>
  <si>
    <t>IterableUtils.java</t>
  </si>
  <si>
    <t>MultiMapUtils.java</t>
  </si>
  <si>
    <t>MultiSetUtils.java</t>
  </si>
  <si>
    <t>0%0/29</t>
  </si>
  <si>
    <t>0%0/27</t>
  </si>
  <si>
    <t>56%9/16</t>
  </si>
  <si>
    <t>56%10/18</t>
  </si>
  <si>
    <t>73%11/15</t>
  </si>
  <si>
    <t>73%8/11</t>
  </si>
  <si>
    <t>96%27/28</t>
  </si>
  <si>
    <t>100%18/18</t>
  </si>
  <si>
    <t>97%352/363</t>
  </si>
  <si>
    <t>88%241/273</t>
  </si>
  <si>
    <t>80%24/30</t>
  </si>
  <si>
    <t>81%17/21</t>
  </si>
  <si>
    <t>93%13/14</t>
  </si>
  <si>
    <t>88%7/8</t>
  </si>
  <si>
    <t>86%6/7</t>
  </si>
  <si>
    <t>100%6/6</t>
  </si>
  <si>
    <t>100%45/45</t>
  </si>
  <si>
    <t>100%39/39</t>
  </si>
  <si>
    <t>96%129/135</t>
  </si>
  <si>
    <t>82%89/109</t>
  </si>
  <si>
    <t>74%169/229</t>
  </si>
  <si>
    <t>78%129/165</t>
  </si>
  <si>
    <t>88%108/123</t>
  </si>
  <si>
    <t>83%67/81</t>
  </si>
  <si>
    <t>93%292/314</t>
  </si>
  <si>
    <t>87%195/225</t>
  </si>
  <si>
    <t>71%22/31</t>
  </si>
  <si>
    <t>64%18/28</t>
  </si>
  <si>
    <t>100%4/4</t>
  </si>
  <si>
    <t>81%26/32</t>
  </si>
  <si>
    <t>83%24/29</t>
  </si>
  <si>
    <t>100%5/5</t>
  </si>
  <si>
    <t>73%45/62</t>
  </si>
  <si>
    <t>71%35/49</t>
  </si>
  <si>
    <t>81%47/58</t>
  </si>
  <si>
    <t>50%22/44</t>
  </si>
  <si>
    <t>97%34/35</t>
  </si>
  <si>
    <t>100%25/25</t>
  </si>
  <si>
    <t>50%1/2</t>
  </si>
  <si>
    <t>100%1/1</t>
  </si>
  <si>
    <t>AbstractMapBag.java</t>
  </si>
  <si>
    <t>72%142/196</t>
  </si>
  <si>
    <t>50%71/141</t>
  </si>
  <si>
    <t>AbstractSortedBagDecorator.java</t>
  </si>
  <si>
    <t>38%3/8</t>
  </si>
  <si>
    <t>25%1/4</t>
  </si>
  <si>
    <t>CollectionBag.java</t>
  </si>
  <si>
    <t>95%40/42</t>
  </si>
  <si>
    <t>71%25/35</t>
  </si>
  <si>
    <t>CollectionSortedBag.java</t>
  </si>
  <si>
    <t>69%24/35</t>
  </si>
  <si>
    <t>HashBag.java</t>
  </si>
  <si>
    <t>100%11/11</t>
  </si>
  <si>
    <t>50%2/4</t>
  </si>
  <si>
    <t>PredicatedBag.java</t>
  </si>
  <si>
    <t>36%4/11</t>
  </si>
  <si>
    <t>14%2/14</t>
  </si>
  <si>
    <t>PredicatedSortedBag.java</t>
  </si>
  <si>
    <t>43%3/7</t>
  </si>
  <si>
    <t>20%1/5</t>
  </si>
  <si>
    <t>SynchronizedBag.java</t>
  </si>
  <si>
    <t>14%3/21</t>
  </si>
  <si>
    <t>8%1/13</t>
  </si>
  <si>
    <t>SynchronizedSortedBag.java</t>
  </si>
  <si>
    <t>25%3/12</t>
  </si>
  <si>
    <t>TransformedBag.java</t>
  </si>
  <si>
    <t>17%3/18</t>
  </si>
  <si>
    <t>6%1/17</t>
  </si>
  <si>
    <t>TransformedSortedBag.java</t>
  </si>
  <si>
    <t>21%3/14</t>
  </si>
  <si>
    <t>11%1/9</t>
  </si>
  <si>
    <t>TreeBag.java</t>
  </si>
  <si>
    <t>48%12/25</t>
  </si>
  <si>
    <t>29%4/14</t>
  </si>
  <si>
    <t>UnmodifiableBag.java</t>
  </si>
  <si>
    <t>25%6/24</t>
  </si>
  <si>
    <t>33%3/9</t>
  </si>
  <si>
    <t>UnmodifiableSortedBag.java</t>
  </si>
  <si>
    <t>22%5/23</t>
  </si>
  <si>
    <t>AbstractBidiMapDecorator.java</t>
  </si>
  <si>
    <t>75%6/8</t>
  </si>
  <si>
    <t>67%4/6</t>
  </si>
  <si>
    <t>AbstractDualBidiMap.java</t>
  </si>
  <si>
    <t>79%181/229</t>
  </si>
  <si>
    <t>70%80/114</t>
  </si>
  <si>
    <t>AbstractOrderedBidiMapDecorator.java</t>
  </si>
  <si>
    <t>89%8/9</t>
  </si>
  <si>
    <t>AbstractSortedBidiMapDecorator.java</t>
  </si>
  <si>
    <t>0%0/9</t>
  </si>
  <si>
    <t>0%0/7</t>
  </si>
  <si>
    <t>DualHashBidiMap.java</t>
  </si>
  <si>
    <t>12%2/17</t>
  </si>
  <si>
    <t>0%0/6</t>
  </si>
  <si>
    <t>DualLinkedHashBidiMap.java</t>
  </si>
  <si>
    <t>0%0/17</t>
  </si>
  <si>
    <t>DualTreeBidiMap.java</t>
  </si>
  <si>
    <t>45%50/112</t>
  </si>
  <si>
    <t>40%22/55</t>
  </si>
  <si>
    <t>TreeBidiMap.java</t>
  </si>
  <si>
    <t>0%0/750</t>
  </si>
  <si>
    <t>0%0/480</t>
  </si>
  <si>
    <t>UnmodifiableBidiMap.java</t>
  </si>
  <si>
    <t>0%0/23</t>
  </si>
  <si>
    <t>UnmodifiableOrderedBidiMap.java</t>
  </si>
  <si>
    <t>0%0/24</t>
  </si>
  <si>
    <t>0%0/10</t>
  </si>
  <si>
    <t>UnmodifiableSortedBidiMap.java</t>
  </si>
  <si>
    <t>0%0/12</t>
  </si>
  <si>
    <t>AbstractCollectionDecorator.java</t>
  </si>
  <si>
    <t>92%24/26</t>
  </si>
  <si>
    <t>88%23/26</t>
  </si>
  <si>
    <t>CompositeCollection.java</t>
  </si>
  <si>
    <t>89%93/105</t>
  </si>
  <si>
    <t>62%38/61</t>
  </si>
  <si>
    <t>IndexedCollection.java</t>
  </si>
  <si>
    <t>97%63/65</t>
  </si>
  <si>
    <t>84%37/44</t>
  </si>
  <si>
    <t>PredicatedCollection.java</t>
  </si>
  <si>
    <t>82%55/67</t>
  </si>
  <si>
    <t>82%27/33</t>
  </si>
  <si>
    <t>SynchronizedCollection.java</t>
  </si>
  <si>
    <t>85%44/52</t>
  </si>
  <si>
    <t>81%29/36</t>
  </si>
  <si>
    <t>TransformedCollection.java</t>
  </si>
  <si>
    <t>100%20/20</t>
  </si>
  <si>
    <t>92%11/12</t>
  </si>
  <si>
    <t>UnmodifiableBoundedCollection.java</t>
  </si>
  <si>
    <t>76%22/29</t>
  </si>
  <si>
    <t>59%10/17</t>
  </si>
  <si>
    <t>UnmodifiableCollection.java</t>
  </si>
  <si>
    <t>100%14/14</t>
  </si>
  <si>
    <t>BooleanComparator.java</t>
  </si>
  <si>
    <t>95%19/20</t>
  </si>
  <si>
    <t>72%13/18</t>
  </si>
  <si>
    <t>ComparableComparator.java</t>
  </si>
  <si>
    <t>ComparatorChain.java</t>
  </si>
  <si>
    <t>74%60/81</t>
  </si>
  <si>
    <t>51%25/49</t>
  </si>
  <si>
    <t>FixedOrderComparator.java</t>
  </si>
  <si>
    <t>90%63/70</t>
  </si>
  <si>
    <t>59%33/56</t>
  </si>
  <si>
    <t>NullComparator.java</t>
  </si>
  <si>
    <t>48%11/23</t>
  </si>
  <si>
    <t>41%9/22</t>
  </si>
  <si>
    <t>ReverseComparator.java</t>
  </si>
  <si>
    <t>80%12/15</t>
  </si>
  <si>
    <t>67%8/12</t>
  </si>
  <si>
    <t>TransformingComparator.java</t>
  </si>
  <si>
    <t>100%22/22</t>
  </si>
  <si>
    <t>59%13/22</t>
  </si>
  <si>
    <t>AbstractQuantifierPredicate.java</t>
  </si>
  <si>
    <t>75%3/4</t>
  </si>
  <si>
    <t>0%0/1</t>
  </si>
  <si>
    <t>AllPredicate.java</t>
  </si>
  <si>
    <t>AndPredicate.java</t>
  </si>
  <si>
    <t>AnyPredicate.java</t>
  </si>
  <si>
    <t>94%17/18</t>
  </si>
  <si>
    <t>CatchAndRethrowClosure.java</t>
  </si>
  <si>
    <t>100%7/7</t>
  </si>
  <si>
    <t>ChainedClosure.java</t>
  </si>
  <si>
    <t>96%22/23</t>
  </si>
  <si>
    <t>85%11/13</t>
  </si>
  <si>
    <t>ChainedTransformer.java</t>
  </si>
  <si>
    <t>83%10/12</t>
  </si>
  <si>
    <t>CloneTransformer.java</t>
  </si>
  <si>
    <t>100%3/3</t>
  </si>
  <si>
    <t>ClosureTransformer.java</t>
  </si>
  <si>
    <t>60%3/5</t>
  </si>
  <si>
    <t>ComparatorPredicate.java</t>
  </si>
  <si>
    <t>89%24/27</t>
  </si>
  <si>
    <t>100%15/15</t>
  </si>
  <si>
    <t>ConstantFactory.java</t>
  </si>
  <si>
    <t>78%7/9</t>
  </si>
  <si>
    <t>80%4/5</t>
  </si>
  <si>
    <t>ConstantTransformer.java</t>
  </si>
  <si>
    <t>55%11/20</t>
  </si>
  <si>
    <t>32%6/19</t>
  </si>
  <si>
    <t>DefaultEquator.java</t>
  </si>
  <si>
    <t>67%6/9</t>
  </si>
  <si>
    <t>EqualPredicate.java</t>
  </si>
  <si>
    <t>94%15/16</t>
  </si>
  <si>
    <t>ExceptionClosure.java</t>
  </si>
  <si>
    <t>100%2/2</t>
  </si>
  <si>
    <t>ExceptionFactory.java</t>
  </si>
  <si>
    <t>ExceptionPredicate.java</t>
  </si>
  <si>
    <t>ExceptionTransformer.java</t>
  </si>
  <si>
    <t>FactoryTransformer.java</t>
  </si>
  <si>
    <t>FalsePredicate.java</t>
  </si>
  <si>
    <t>ForClosure.java</t>
  </si>
  <si>
    <t>86%12/14</t>
  </si>
  <si>
    <t>FunctorUtils.java</t>
  </si>
  <si>
    <t>85%39/46</t>
  </si>
  <si>
    <t>92%23/25</t>
  </si>
  <si>
    <t>IdentityPredicate.java</t>
  </si>
  <si>
    <t>IfClosure.java</t>
  </si>
  <si>
    <t>67%14/21</t>
  </si>
  <si>
    <t>IfTransformer.java</t>
  </si>
  <si>
    <t>77%10/13</t>
  </si>
  <si>
    <t>InstanceofPredicate.java</t>
  </si>
  <si>
    <t>InstantiateFactory.java</t>
  </si>
  <si>
    <t>80%28/35</t>
  </si>
  <si>
    <t>82%14/17</t>
  </si>
  <si>
    <t>InstantiateTransformer.java</t>
  </si>
  <si>
    <t>70%21/30</t>
  </si>
  <si>
    <t>88%14/16</t>
  </si>
  <si>
    <t>InvokerTransformer.java</t>
  </si>
  <si>
    <t>83%30/36</t>
  </si>
  <si>
    <t>MapTransformer.java</t>
  </si>
  <si>
    <t>NOPClosure.java</t>
  </si>
  <si>
    <t>NOPTransformer.java</t>
  </si>
  <si>
    <t>50%3/6</t>
  </si>
  <si>
    <t>NonePredicate.java</t>
  </si>
  <si>
    <t>100%10/10</t>
  </si>
  <si>
    <t>NotNullPredicate.java</t>
  </si>
  <si>
    <t>NotPredicate.java</t>
  </si>
  <si>
    <t>NullIsExceptionPredicate.java</t>
  </si>
  <si>
    <t>90%9/10</t>
  </si>
  <si>
    <t>NullIsFalsePredicate.java</t>
  </si>
  <si>
    <t>NullIsTruePredicate.java</t>
  </si>
  <si>
    <t>NullPredicate.java</t>
  </si>
  <si>
    <t>OnePredicate.java</t>
  </si>
  <si>
    <t>94%16/17</t>
  </si>
  <si>
    <t>OrPredicate.java</t>
  </si>
  <si>
    <t>PredicateTransformer.java</t>
  </si>
  <si>
    <t>PrototypeFactory.java</t>
  </si>
  <si>
    <t>76%41/54</t>
  </si>
  <si>
    <t>StringValueTransformer.java</t>
  </si>
  <si>
    <t>SwitchClosure.java</t>
  </si>
  <si>
    <t>92%34/37</t>
  </si>
  <si>
    <t>71%17/24</t>
  </si>
  <si>
    <t>SwitchTransformer.java</t>
  </si>
  <si>
    <t>88%35/40</t>
  </si>
  <si>
    <t>73%19/26</t>
  </si>
  <si>
    <t>TransformedPredicate.java</t>
  </si>
  <si>
    <t>71%5/7</t>
  </si>
  <si>
    <t>TransformerClosure.java</t>
  </si>
  <si>
    <t>TransformerPredicate.java</t>
  </si>
  <si>
    <t>83%5/6</t>
  </si>
  <si>
    <t>TruePredicate.java</t>
  </si>
  <si>
    <t>UniquePredicate.java</t>
  </si>
  <si>
    <t>WhileClosure.java</t>
  </si>
  <si>
    <t>83%15/18</t>
  </si>
  <si>
    <t>64%7/11</t>
  </si>
  <si>
    <t>AbstractEmptyIterator.java</t>
  </si>
  <si>
    <t>100%12/12</t>
  </si>
  <si>
    <t>AbstractIteratorDecorator.java</t>
  </si>
  <si>
    <t>AbstractListIteratorDecorator.java</t>
  </si>
  <si>
    <t>92%12/13</t>
  </si>
  <si>
    <t>AbstractMapIteratorDecorator.java</t>
  </si>
  <si>
    <t>0%0/13</t>
  </si>
  <si>
    <t>AbstractOrderedMapIteratorDecorator.java</t>
  </si>
  <si>
    <t>0%0/15</t>
  </si>
  <si>
    <t>AbstractUntypedIteratorDecorator.java</t>
  </si>
  <si>
    <t>ArrayIterator.java</t>
  </si>
  <si>
    <t>91%32/35</t>
  </si>
  <si>
    <t>ArrayListIterator.java</t>
  </si>
  <si>
    <t>96%25/26</t>
  </si>
  <si>
    <t>BoundedIterator.java</t>
  </si>
  <si>
    <t>97%31/32</t>
  </si>
  <si>
    <t>100%26/26</t>
  </si>
  <si>
    <t>CollatingIterator.java</t>
  </si>
  <si>
    <t>84%87/104</t>
  </si>
  <si>
    <t>78%42/54</t>
  </si>
  <si>
    <t>EmptyIterator.java</t>
  </si>
  <si>
    <t>EmptyListIterator.java</t>
  </si>
  <si>
    <t>EmptyMapIterator.java</t>
  </si>
  <si>
    <t>EmptyOrderedIterator.java</t>
  </si>
  <si>
    <t>EmptyOrderedMapIterator.java</t>
  </si>
  <si>
    <t>EntrySetMapIterator.java</t>
  </si>
  <si>
    <t>0%0/31</t>
  </si>
  <si>
    <t>0%0/14</t>
  </si>
  <si>
    <t>EnumerationIterator.java</t>
  </si>
  <si>
    <t>45%10/22</t>
  </si>
  <si>
    <t>FilterIterator.java</t>
  </si>
  <si>
    <t>86%31/36</t>
  </si>
  <si>
    <t>87%13/15</t>
  </si>
  <si>
    <t>FilterListIterator.java</t>
  </si>
  <si>
    <t>76%56/74</t>
  </si>
  <si>
    <t>89%40/45</t>
  </si>
  <si>
    <t>IteratorChain.java</t>
  </si>
  <si>
    <t>77%44/57</t>
  </si>
  <si>
    <t>59%16/27</t>
  </si>
  <si>
    <t>IteratorEnumeration.java</t>
  </si>
  <si>
    <t>60%6/10</t>
  </si>
  <si>
    <t>IteratorIterable.java</t>
  </si>
  <si>
    <t>LazyIteratorChain.java</t>
  </si>
  <si>
    <t>100%28/28</t>
  </si>
  <si>
    <t>ListIteratorWrapper.java</t>
  </si>
  <si>
    <t>85%61/72</t>
  </si>
  <si>
    <t>89%47/53</t>
  </si>
  <si>
    <t>LoopingIterator.java</t>
  </si>
  <si>
    <t>100%17/17</t>
  </si>
  <si>
    <t>LoopingListIterator.java</t>
  </si>
  <si>
    <t>87%41/47</t>
  </si>
  <si>
    <t>NodeListIterator.java</t>
  </si>
  <si>
    <t>ObjectArrayIterator.java</t>
  </si>
  <si>
    <t>93%27/29</t>
  </si>
  <si>
    <t>89%16/18</t>
  </si>
  <si>
    <t>ObjectArrayListIterator.java</t>
  </si>
  <si>
    <t>ObjectGraphIterator.java</t>
  </si>
  <si>
    <t>100%59/59</t>
  </si>
  <si>
    <t>PeekingIterator.java</t>
  </si>
  <si>
    <t>90%36/40</t>
  </si>
  <si>
    <t>88%21/24</t>
  </si>
  <si>
    <t>PermutationIterator.java</t>
  </si>
  <si>
    <t>90%35/39</t>
  </si>
  <si>
    <t>PushbackIterator.java</t>
  </si>
  <si>
    <t>91%10/11</t>
  </si>
  <si>
    <t>ReverseListIterator.java</t>
  </si>
  <si>
    <t>94%31/33</t>
  </si>
  <si>
    <t>SingletonIterator.java</t>
  </si>
  <si>
    <t>100%23/23</t>
  </si>
  <si>
    <t>SingletonListIterator.java</t>
  </si>
  <si>
    <t>100%32/32</t>
  </si>
  <si>
    <t>100%21/21</t>
  </si>
  <si>
    <t>SkippingIterator.java</t>
  </si>
  <si>
    <t>TransformIterator.java</t>
  </si>
  <si>
    <t>45%9/20</t>
  </si>
  <si>
    <t>UnmodifiableIterator.java</t>
  </si>
  <si>
    <t>UnmodifiableListIterator.java</t>
  </si>
  <si>
    <t>UnmodifiableMapIterator.java</t>
  </si>
  <si>
    <t>100%9/9</t>
  </si>
  <si>
    <t>UnmodifiableOrderedMapIterator.java</t>
  </si>
  <si>
    <t>ZippingIterator.java</t>
  </si>
  <si>
    <t>97%33/34</t>
  </si>
  <si>
    <t>AbstractKeyValue.java</t>
  </si>
  <si>
    <t>AbstractMapEntry.java</t>
  </si>
  <si>
    <t>76%13/17</t>
  </si>
  <si>
    <t>AbstractMapEntryDecorator.java</t>
  </si>
  <si>
    <t>79%11/14</t>
  </si>
  <si>
    <t>55%6/11</t>
  </si>
  <si>
    <t>DefaultKeyValue.java</t>
  </si>
  <si>
    <t>96%24/25</t>
  </si>
  <si>
    <t>76%16/21</t>
  </si>
  <si>
    <t>MultiKey.java</t>
  </si>
  <si>
    <t>97%37/38</t>
  </si>
  <si>
    <t>TiedMapEntry.java</t>
  </si>
  <si>
    <t>95%21/22</t>
  </si>
  <si>
    <t>86%18/21</t>
  </si>
  <si>
    <t>AbstractLinkedList.java</t>
  </si>
  <si>
    <t>0%0/346</t>
  </si>
  <si>
    <t>0%0/248</t>
  </si>
  <si>
    <t>AbstractListDecorator.java</t>
  </si>
  <si>
    <t>88%15/17</t>
  </si>
  <si>
    <t>AbstractSerializableListDecorator.java</t>
  </si>
  <si>
    <t>100%8/8</t>
  </si>
  <si>
    <t>CursorableLinkedList.java</t>
  </si>
  <si>
    <t>0%0/152</t>
  </si>
  <si>
    <t>0%0/80</t>
  </si>
  <si>
    <t>FixedSizeList.java</t>
  </si>
  <si>
    <t>69%18/26</t>
  </si>
  <si>
    <t>75%9/12</t>
  </si>
  <si>
    <t>GrowthList.java</t>
  </si>
  <si>
    <t>91%20/22</t>
  </si>
  <si>
    <t>47%8/17</t>
  </si>
  <si>
    <t>LazyList.java</t>
  </si>
  <si>
    <t>71%24/34</t>
  </si>
  <si>
    <t>68%13/19</t>
  </si>
  <si>
    <t>NodeCachingLinkedList.java</t>
  </si>
  <si>
    <t>0%0/55</t>
  </si>
  <si>
    <t>PredicatedList.java</t>
  </si>
  <si>
    <t>94%30/32</t>
  </si>
  <si>
    <t>72%18/25</t>
  </si>
  <si>
    <t>SetUniqueList.java</t>
  </si>
  <si>
    <t>96%99/103</t>
  </si>
  <si>
    <t>85%47/55</t>
  </si>
  <si>
    <t>TransformedList.java</t>
  </si>
  <si>
    <t>95%36/38</t>
  </si>
  <si>
    <t>83%20/24</t>
  </si>
  <si>
    <t>TreeList.java</t>
  </si>
  <si>
    <t>0%0/384</t>
  </si>
  <si>
    <t>0%0/297</t>
  </si>
  <si>
    <t>UnmodifiableList.java</t>
  </si>
  <si>
    <t>AbstractHashedMap.java</t>
  </si>
  <si>
    <t>58%236/408</t>
  </si>
  <si>
    <t>39%100/254</t>
  </si>
  <si>
    <t>AbstractInputCheckedMapDecorator.java</t>
  </si>
  <si>
    <t>76%31/41</t>
  </si>
  <si>
    <t>43%9/21</t>
  </si>
  <si>
    <t>AbstractIterableMap.java</t>
  </si>
  <si>
    <t>AbstractLinkedMap.java</t>
  </si>
  <si>
    <t>47%67/143</t>
  </si>
  <si>
    <t>29%24/82</t>
  </si>
  <si>
    <t>AbstractMapDecorator.java</t>
  </si>
  <si>
    <t>100%27/27</t>
  </si>
  <si>
    <t>AbstractOrderedMapDecorator.java</t>
  </si>
  <si>
    <t>AbstractReferenceMap.java</t>
  </si>
  <si>
    <t>0%0/275</t>
  </si>
  <si>
    <t>0%0/161</t>
  </si>
  <si>
    <t>AbstractSortedMapDecorator.java</t>
  </si>
  <si>
    <t>20%5/25</t>
  </si>
  <si>
    <t>7%1/15</t>
  </si>
  <si>
    <t>CaseInsensitiveMap.java</t>
  </si>
  <si>
    <t>0%0/21</t>
  </si>
  <si>
    <t>CompositeMap.java</t>
  </si>
  <si>
    <t>95%86/91</t>
  </si>
  <si>
    <t>95%94/99</t>
  </si>
  <si>
    <t>DefaultedMap.java</t>
  </si>
  <si>
    <t>88%22/25</t>
  </si>
  <si>
    <t>EntrySetToMapIteratorAdapter.java</t>
  </si>
  <si>
    <t>70%7/10</t>
  </si>
  <si>
    <t>FixedSizeMap.java</t>
  </si>
  <si>
    <t>74%20/27</t>
  </si>
  <si>
    <t>54%7/13</t>
  </si>
  <si>
    <t>FixedSizeSortedMap.java</t>
  </si>
  <si>
    <t>Flat3Map.java</t>
  </si>
  <si>
    <t>0%0/544</t>
  </si>
  <si>
    <t>0%0/318</t>
  </si>
  <si>
    <t>HashedMap.java</t>
  </si>
  <si>
    <t>67%10/15</t>
  </si>
  <si>
    <t>40%2/5</t>
  </si>
  <si>
    <t>LRUMap.java</t>
  </si>
  <si>
    <t>0%0/116</t>
  </si>
  <si>
    <t>0%0/50</t>
  </si>
  <si>
    <t>LazyMap.java</t>
  </si>
  <si>
    <t>100%24/24</t>
  </si>
  <si>
    <t>LazySortedMap.java</t>
  </si>
  <si>
    <t>100%16/16</t>
  </si>
  <si>
    <t>LinkedMap.java</t>
  </si>
  <si>
    <t>22%10/46</t>
  </si>
  <si>
    <t>7%2/28</t>
  </si>
  <si>
    <t>ListOrderedMap.java</t>
  </si>
  <si>
    <t>55%106/194</t>
  </si>
  <si>
    <t>44%52/119</t>
  </si>
  <si>
    <t>MultiKeyMap.java</t>
  </si>
  <si>
    <t>0%0/306</t>
  </si>
  <si>
    <t>0%0/271</t>
  </si>
  <si>
    <t>MultiValueMap.java</t>
  </si>
  <si>
    <t>95%110/116</t>
  </si>
  <si>
    <t>90%55/61</t>
  </si>
  <si>
    <t>PassiveExpiringMap.java</t>
  </si>
  <si>
    <t>0%0/89</t>
  </si>
  <si>
    <t>0%0/52</t>
  </si>
  <si>
    <t>PredicatedMap.java</t>
  </si>
  <si>
    <t>100%30/30</t>
  </si>
  <si>
    <t>84%16/19</t>
  </si>
  <si>
    <t>PredicatedSortedMap.java</t>
  </si>
  <si>
    <t>100%13/13</t>
  </si>
  <si>
    <t>ReferenceIdentityMap.java</t>
  </si>
  <si>
    <t>ReferenceMap.java</t>
  </si>
  <si>
    <t>0%0/4</t>
  </si>
  <si>
    <t>SingletonMap.java</t>
  </si>
  <si>
    <t>0%0/118</t>
  </si>
  <si>
    <t>0%0/71</t>
  </si>
  <si>
    <t>StaticBucketMap.java</t>
  </si>
  <si>
    <t>0%0/214</t>
  </si>
  <si>
    <t>0%0/156</t>
  </si>
  <si>
    <t>TransformedMap.java</t>
  </si>
  <si>
    <t>100%37/37</t>
  </si>
  <si>
    <t>TransformedSortedMap.java</t>
  </si>
  <si>
    <t>0%0/20</t>
  </si>
  <si>
    <t>UnmodifiableEntrySet.java</t>
  </si>
  <si>
    <t>38%13/34</t>
  </si>
  <si>
    <t>16%3/19</t>
  </si>
  <si>
    <t>UnmodifiableMap.java</t>
  </si>
  <si>
    <t>81%22/27</t>
  </si>
  <si>
    <t>58%7/12</t>
  </si>
  <si>
    <t>UnmodifiableOrderedMap.java</t>
  </si>
  <si>
    <t>92%22/24</t>
  </si>
  <si>
    <t>UnmodifiableSortedMap.java</t>
  </si>
  <si>
    <t>84%21/25</t>
  </si>
  <si>
    <t>60%9/15</t>
  </si>
  <si>
    <t>AbstractListValuedMap.java</t>
  </si>
  <si>
    <t>11%9/81</t>
  </si>
  <si>
    <t>9%4/43</t>
  </si>
  <si>
    <t>AbstractMultiValuedMap.java</t>
  </si>
  <si>
    <t>12%30/253</t>
  </si>
  <si>
    <t>7%14/187</t>
  </si>
  <si>
    <t>AbstractMultiValuedMapDecorator.java</t>
  </si>
  <si>
    <t>19%6/31</t>
  </si>
  <si>
    <t>6%2/36</t>
  </si>
  <si>
    <t>AbstractSetValuedMap.java</t>
  </si>
  <si>
    <t>ArrayListValuedHashMap.java</t>
  </si>
  <si>
    <t>24%6/25</t>
  </si>
  <si>
    <t>14%1/7</t>
  </si>
  <si>
    <t>HashSetValuedHashMap.java</t>
  </si>
  <si>
    <t>TransformedMultiValuedMap.java</t>
  </si>
  <si>
    <t>0%0/36</t>
  </si>
  <si>
    <t>0%0/25</t>
  </si>
  <si>
    <t>UnmodifiableMultiValuedMap.java</t>
  </si>
  <si>
    <t>26%5/19</t>
  </si>
  <si>
    <t>20%2/10</t>
  </si>
  <si>
    <t>AbstractMapMultiSet.java</t>
  </si>
  <si>
    <t>26%46/177</t>
  </si>
  <si>
    <t>17%18/104</t>
  </si>
  <si>
    <t>AbstractMultiSet.java</t>
  </si>
  <si>
    <t>3%4/137</t>
  </si>
  <si>
    <t>0%0/101</t>
  </si>
  <si>
    <t>AbstractMultiSetDecorator.java</t>
  </si>
  <si>
    <t>31%4/13</t>
  </si>
  <si>
    <t>17%2/12</t>
  </si>
  <si>
    <t>HashMultiSet.java</t>
  </si>
  <si>
    <t>42%5/12</t>
  </si>
  <si>
    <t>0%0/5</t>
  </si>
  <si>
    <t>PredicatedMultiSet.java</t>
  </si>
  <si>
    <t>36%5/14</t>
  </si>
  <si>
    <t>20%3/15</t>
  </si>
  <si>
    <t>SynchronizedMultiSet.java</t>
  </si>
  <si>
    <t>23%6/26</t>
  </si>
  <si>
    <t>23%3/13</t>
  </si>
  <si>
    <t>UnmodifiableMultiSet.java</t>
  </si>
  <si>
    <t>19%5/27</t>
  </si>
  <si>
    <t>AbstractPropertiesFactory.java</t>
  </si>
  <si>
    <t>PropertiesFactory.java</t>
  </si>
  <si>
    <t>SortedProperties.java</t>
  </si>
  <si>
    <t>SortedPropertiesFactory.java</t>
  </si>
  <si>
    <t>AbstractQueueDecorator.java</t>
  </si>
  <si>
    <t>40%4/10</t>
  </si>
  <si>
    <t>29%2/7</t>
  </si>
  <si>
    <t>CircularFifoQueue.java</t>
  </si>
  <si>
    <t>94%91/97</t>
  </si>
  <si>
    <t>94%62/66</t>
  </si>
  <si>
    <t>PredicatedQueue.java</t>
  </si>
  <si>
    <t>SynchronizedQueue.java</t>
  </si>
  <si>
    <t>14%3/22</t>
  </si>
  <si>
    <t>TransformedQueue.java</t>
  </si>
  <si>
    <t>UnmodifiableQueue.java</t>
  </si>
  <si>
    <t>91%21/23</t>
  </si>
  <si>
    <t>63%5/8</t>
  </si>
  <si>
    <t>DeleteCommand.java</t>
  </si>
  <si>
    <t>EditCommand.java</t>
  </si>
  <si>
    <t>EditScript.java</t>
  </si>
  <si>
    <t>95%18/19</t>
  </si>
  <si>
    <t>InsertCommand.java</t>
  </si>
  <si>
    <t>KeepCommand.java</t>
  </si>
  <si>
    <t>ReplacementsFinder.java</t>
  </si>
  <si>
    <t>0%0/18</t>
  </si>
  <si>
    <t>SequencesComparator.java</t>
  </si>
  <si>
    <t>99%95/96</t>
  </si>
  <si>
    <t>95%139/147</t>
  </si>
  <si>
    <t>AbstractNavigableSetDecorator.java</t>
  </si>
  <si>
    <t>0%0/16</t>
  </si>
  <si>
    <t>AbstractSerializableSetDecorator.java</t>
  </si>
  <si>
    <t>AbstractSetDecorator.java</t>
  </si>
  <si>
    <t>AbstractSortedSetDecorator.java</t>
  </si>
  <si>
    <t>18%2/11</t>
  </si>
  <si>
    <t>CompositeSet.java</t>
  </si>
  <si>
    <t>92%108/117</t>
  </si>
  <si>
    <t>91%69/76</t>
  </si>
  <si>
    <t>ListOrderedSet.java</t>
  </si>
  <si>
    <t>84%49/58</t>
  </si>
  <si>
    <t>MapBackedSet.java</t>
  </si>
  <si>
    <t>PredicatedNavigableSet.java</t>
  </si>
  <si>
    <t>PredicatedSet.java</t>
  </si>
  <si>
    <t>PredicatedSortedSet.java</t>
  </si>
  <si>
    <t>0%0/8</t>
  </si>
  <si>
    <t>TransformedNavigableSet.java</t>
  </si>
  <si>
    <t>TransformedSet.java</t>
  </si>
  <si>
    <t>TransformedSortedSet.java</t>
  </si>
  <si>
    <t>UnmodifiableNavigableSet.java</t>
  </si>
  <si>
    <t>0%0/33</t>
  </si>
  <si>
    <t>UnmodifiableSet.java</t>
  </si>
  <si>
    <t>71%10/14</t>
  </si>
  <si>
    <t>UnmodifiableSortedSet.java</t>
  </si>
  <si>
    <t>16%4/25</t>
  </si>
  <si>
    <t>0%0/11</t>
  </si>
  <si>
    <t>AbstractIterableGetMapDecorator.java</t>
  </si>
  <si>
    <t>78%18/23</t>
  </si>
  <si>
    <t>62%13/21</t>
  </si>
  <si>
    <t>TransformedSplitMap.java</t>
  </si>
  <si>
    <t>AbstractBitwiseTrie.java</t>
  </si>
  <si>
    <t>15%8/53</t>
  </si>
  <si>
    <t>2%1/42</t>
  </si>
  <si>
    <t>AbstractPatriciaTrie.java</t>
  </si>
  <si>
    <t>1%12/864</t>
  </si>
  <si>
    <t>0%0/543</t>
  </si>
  <si>
    <t>KeyAnalyzer.java</t>
  </si>
  <si>
    <t>10%1/10</t>
  </si>
  <si>
    <t>0%0/19</t>
  </si>
  <si>
    <t>UnmodifiableTrie.java</t>
  </si>
  <si>
    <t>28%10/36</t>
  </si>
  <si>
    <t>14%4/29</t>
  </si>
  <si>
    <t>StringKeyAnalyzer.java</t>
  </si>
  <si>
    <t>2%1/45</t>
  </si>
  <si>
    <t>0%0/57</t>
  </si>
  <si>
    <t>LRUMap</t>
  </si>
  <si>
    <t>MultiKeyMap</t>
  </si>
  <si>
    <t>Flat3Map</t>
  </si>
  <si>
    <t>SingletonMap</t>
  </si>
  <si>
    <t>Flat3Map.FlatMapIterator</t>
  </si>
  <si>
    <t>Flat3Map.FlatMapEntry</t>
  </si>
  <si>
    <t>AbstractSortedMapDecorator</t>
  </si>
  <si>
    <t>AbstractHashedMap</t>
  </si>
  <si>
    <t>StaticBucketMap</t>
  </si>
  <si>
    <t>Flat3Map.EntryIterator</t>
  </si>
  <si>
    <t>AbstractReferenceMap.ReferenceEntry</t>
  </si>
  <si>
    <t>FixedSizeMap</t>
  </si>
  <si>
    <t>UnmodifiableSortedMap</t>
  </si>
  <si>
    <t>AbstractSortedMapDecorator.SortedMapIterator</t>
  </si>
  <si>
    <t>PassiveExpiringMap</t>
  </si>
  <si>
    <t>SingletonMap.SingletonMapIterator</t>
  </si>
  <si>
    <t>ReferenceIdentityMap</t>
  </si>
  <si>
    <t>ReferenceMap</t>
  </si>
  <si>
    <t>ListOrderedMap</t>
  </si>
  <si>
    <t>FixedSizeSortedMap</t>
  </si>
  <si>
    <t>UnmodifiableMap</t>
  </si>
  <si>
    <t>AbstractReferenceMap</t>
  </si>
  <si>
    <t>CompositeMap</t>
  </si>
  <si>
    <t>AbstractLinkedMap.LinkIterator</t>
  </si>
  <si>
    <t>DefaultedMap</t>
  </si>
  <si>
    <t>MultiValueMap.ReflectionFactory</t>
  </si>
  <si>
    <t>MultiValueMap</t>
  </si>
  <si>
    <t>ListOrderedMap.ListOrderedMapIterator</t>
  </si>
  <si>
    <t>AbstractReferenceMap.SoftRef</t>
  </si>
  <si>
    <t>AbstractLinkedMap</t>
  </si>
  <si>
    <t>LinkedMap</t>
  </si>
  <si>
    <t>AbstractReferenceMap.ReferenceStrength</t>
  </si>
  <si>
    <t>AbstractHashedMap.HashIterator</t>
  </si>
  <si>
    <t>Flat3Map.Values</t>
  </si>
  <si>
    <t>PassiveExpiringMap.ConstantTimeToLiveExpirationPolicy</t>
  </si>
  <si>
    <t>AbstractReferenceMap.ReferenceBaseIterator</t>
  </si>
  <si>
    <t>CaseInsensitiveMap</t>
  </si>
  <si>
    <t>LinkedMap.LinkedMapList</t>
  </si>
  <si>
    <t>MultiValueMap.Values</t>
  </si>
  <si>
    <t>AbstractOrderedMapDecorator</t>
  </si>
  <si>
    <t>SingletonMap.SingletonValues</t>
  </si>
  <si>
    <t>MultiValueMap.1.1.new Map.Entry() {...}</t>
  </si>
  <si>
    <t>AbstractLinkedMap.ValuesIterator</t>
  </si>
  <si>
    <t>AbstractLinkedMap.KeySetIterator</t>
  </si>
  <si>
    <t>AbstractLinkedMap.EntrySetIterator</t>
  </si>
  <si>
    <t>UnmodifiableEntrySet</t>
  </si>
  <si>
    <t>AbstractHashedMap.HashEntry</t>
  </si>
  <si>
    <t>StaticBucketMap.Node</t>
  </si>
  <si>
    <t>Flat3Map.EntrySet</t>
  </si>
  <si>
    <t>AbstractInputCheckedMapDecorator</t>
  </si>
  <si>
    <t>TransformedMap</t>
  </si>
  <si>
    <t>PredicatedMap</t>
  </si>
  <si>
    <t>StaticBucketMap.EntrySet</t>
  </si>
  <si>
    <t>AbstractInputCheckedMapDecorator.EntrySet</t>
  </si>
  <si>
    <t>StaticBucketMap.BaseIterator</t>
  </si>
  <si>
    <t>TransformedSortedMap</t>
  </si>
  <si>
    <t>AbstractMapDecorator</t>
  </si>
  <si>
    <t>ListOrderedMap.EntrySetView</t>
  </si>
  <si>
    <t>LazyMap</t>
  </si>
  <si>
    <t>StaticBucketMap.KeySet</t>
  </si>
  <si>
    <t>LazySortedMap</t>
  </si>
  <si>
    <t>PredicatedSortedMap</t>
  </si>
  <si>
    <t>UnmodifiableOrderedMap</t>
  </si>
  <si>
    <t>AbstractHashedMap.EntrySet</t>
  </si>
  <si>
    <t>EntrySetToMapIteratorAdapter</t>
  </si>
  <si>
    <t>Flat3Map.KeySet</t>
  </si>
  <si>
    <t>AbstractLinkedMap.LinkMapIterator</t>
  </si>
  <si>
    <t>AbstractReferenceMap.ReferenceMapIterator</t>
  </si>
  <si>
    <t>AbstractHashedMap.HashMapIterator</t>
  </si>
  <si>
    <t>ListOrderedMap.ValuesView</t>
  </si>
  <si>
    <t>MultiValueMap.ValuesIterator</t>
  </si>
  <si>
    <t>AbstractReferenceMap.ReferenceEntrySet</t>
  </si>
  <si>
    <t>MultiValueMap.new LazyIteratorChain() {...}</t>
  </si>
  <si>
    <t>HashedMap</t>
  </si>
  <si>
    <t>AbstractHashedMap.KeySet</t>
  </si>
  <si>
    <t>AbstractReferenceMap.ReferenceValues</t>
  </si>
  <si>
    <t>ListOrderedMap.ListOrderedIterator</t>
  </si>
  <si>
    <t>AbstractReferenceMap.ReferenceKeySet</t>
  </si>
  <si>
    <t>ListOrderedMap.KeySetView</t>
  </si>
  <si>
    <t>AbstractInputCheckedMapDecorator.EntrySetIterator</t>
  </si>
  <si>
    <t>AbstractHashedMap.Values</t>
  </si>
  <si>
    <t>ListOrderedMap.ListOrderedMapEntry</t>
  </si>
  <si>
    <t>UnmodifiableEntrySet.UnmodifiableEntrySetIterator</t>
  </si>
  <si>
    <t>StaticBucketMap.Values</t>
  </si>
  <si>
    <t>AbstractInputCheckedMapDecorator.MapEntry</t>
  </si>
  <si>
    <t>MultiValueMap.1.new Transformer() {...}</t>
  </si>
  <si>
    <t>ListOrderedMap.KeySetView.new AbstractUntypedIteratorDecorator() {...}</t>
  </si>
  <si>
    <t>ListOrderedMap.ValuesView.new AbstractUntypedIteratorDecorator() {...}</t>
  </si>
  <si>
    <t>StaticBucketMap.KeyIterator</t>
  </si>
  <si>
    <t>StaticBucketMap.ValueIterator</t>
  </si>
  <si>
    <t>AbstractReferenceMap.WeakRef</t>
  </si>
  <si>
    <t>StaticBucketMap.EntryIterator</t>
  </si>
  <si>
    <t>UnmodifiableEntrySet.UnmodifiableEntry</t>
  </si>
  <si>
    <t>AbstractIterableMap</t>
  </si>
  <si>
    <t>Flat3Map.KeySetIterator</t>
  </si>
  <si>
    <t>AbstractReferenceMap.ReferenceKeySetIterator</t>
  </si>
  <si>
    <t>AbstractHashedMap.ValuesIterator</t>
  </si>
  <si>
    <t>AbstractReferenceMap.ReferenceValuesIterator</t>
  </si>
  <si>
    <t>AbstractHashedMap.KeySetIterator</t>
  </si>
  <si>
    <t>Flat3Map.ValuesIterator</t>
  </si>
  <si>
    <t>AbstractLinkedMap.LinkEntry</t>
  </si>
  <si>
    <t>Flat3Map.EntrySetIterator</t>
  </si>
  <si>
    <t>AbstractHashedMap.EntrySetIterator</t>
  </si>
  <si>
    <t>AbstractReferenceMap.ReferenceEntrySetIterator</t>
  </si>
  <si>
    <t>LINE_MISSED</t>
  </si>
  <si>
    <t>LINE_COVERED</t>
  </si>
  <si>
    <t>BRANCH_MISSED</t>
  </si>
  <si>
    <t>BRANCH_COVERED</t>
  </si>
  <si>
    <t>COMPLEXITY_MISSED</t>
  </si>
  <si>
    <t>COMPLEXITY_COVERED</t>
  </si>
  <si>
    <t>CLASS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</si>
  <si>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</si>
  <si>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</si>
  <si>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</si>
  <si>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</si>
  <si>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</si>
  <si>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</si>
  <si>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</si>
  <si>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</si>
  <si>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TransformedSplitMap</t>
  </si>
  <si>
    <t>AbstractIterableGetMapDecorator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</si>
  <si>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</si>
  <si>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</si>
  <si>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</si>
  <si>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</si>
  <si>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</si>
  <si>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</si>
  <si>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</si>
  <si>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</si>
  <si>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</si>
  <si>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</si>
  <si>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</si>
  <si>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</si>
  <si>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</si>
  <si>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</si>
  <si>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</si>
  <si>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</si>
  <si>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</si>
  <si>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AbstractPropertiesFactory</t>
  </si>
  <si>
    <t>PropertiesFactory</t>
  </si>
  <si>
    <t>SortedPropertiesFactory</t>
  </si>
  <si>
    <t>SortedProperties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</si>
  <si>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</si>
  <si>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</si>
  <si>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</si>
  <si>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</si>
  <si>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</si>
  <si>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</si>
  <si>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</si>
  <si>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</si>
  <si>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StringKeyAnalyzer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</si>
  <si>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</si>
  <si>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</si>
  <si>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</si>
  <si>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</si>
  <si>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</si>
  <si>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</si>
  <si>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</si>
  <si>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</si>
  <si>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</si>
  <si>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</si>
  <si>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</si>
  <si>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</si>
  <si>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</si>
  <si>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</si>
  <si>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</si>
  <si>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</si>
  <si>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</si>
  <si>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</si>
  <si>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</si>
  <si>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</si>
  <si>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</si>
  <si>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</si>
  <si>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</si>
  <si>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</si>
  <si>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</si>
  <si>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</si>
  <si>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</si>
  <si>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</si>
  <si>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</si>
  <si>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</si>
  <si>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</si>
  <si>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</si>
  <si>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</si>
  <si>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</si>
  <si>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</si>
  <si>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</si>
  <si>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</si>
  <si>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</si>
  <si>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</si>
  <si>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</si>
  <si>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</si>
  <si>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</si>
  <si>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</si>
  <si>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</si>
  <si>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</si>
  <si>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</si>
  <si>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</si>
  <si>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</si>
  <si>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</si>
  <si>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</si>
  <si>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</si>
  <si>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</si>
  <si>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</si>
  <si>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</si>
  <si>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</si>
  <si>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</si>
  <si>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</si>
  <si>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</si>
  <si>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</si>
  <si>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</si>
  <si>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</si>
  <si>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</si>
  <si>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</si>
  <si>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</si>
  <si>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</si>
  <si>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</si>
  <si>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</si>
  <si>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</si>
  <si>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</si>
  <si>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</si>
  <si>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</si>
  <si>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</si>
  <si>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</si>
  <si>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</si>
  <si>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</si>
  <si>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</si>
  <si>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</si>
  <si>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</si>
  <si>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</si>
  <si>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</si>
  <si>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</si>
  <si>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</si>
  <si>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</si>
  <si>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</si>
  <si>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</si>
  <si>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</si>
  <si>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</si>
  <si>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</si>
  <si>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</si>
  <si>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</si>
  <si>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</si>
  <si>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</si>
  <si>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</si>
  <si>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</si>
  <si>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</si>
  <si>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</si>
  <si>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</si>
  <si>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</si>
  <si>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</si>
  <si>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</si>
  <si>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</si>
  <si>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</si>
  <si>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</si>
  <si>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</si>
  <si>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</si>
  <si>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</si>
  <si>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</si>
  <si>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</si>
  <si>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</si>
  <si>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</si>
  <si>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</si>
  <si>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</si>
  <si>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</si>
  <si>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</si>
  <si>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</si>
  <si>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</si>
  <si>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</si>
  <si>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</si>
  <si>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</si>
  <si>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</si>
  <si>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</si>
  <si>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</si>
  <si>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</si>
  <si>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</si>
  <si>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</si>
  <si>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</si>
  <si>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</si>
  <si>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</si>
  <si>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</si>
  <si>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</si>
  <si>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</si>
  <si>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</si>
  <si>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</si>
  <si>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</si>
  <si>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</si>
  <si>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</si>
  <si>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</si>
  <si>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</si>
  <si>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</si>
  <si>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</si>
  <si>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</si>
  <si>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</si>
  <si>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</si>
  <si>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</si>
  <si>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</si>
  <si>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</si>
  <si>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</si>
  <si>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</si>
  <si>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</si>
  <si>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</si>
  <si>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</si>
  <si>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</si>
  <si>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</si>
  <si>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</si>
  <si>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</si>
  <si>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</si>
  <si>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</si>
  <si>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</si>
  <si>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</si>
  <si>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</si>
  <si>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</si>
  <si>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</si>
  <si>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</si>
  <si>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</si>
  <si>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</si>
  <si>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AbstractMultiValuedMap.EntryValues.1.new Transformer() {...}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</si>
  <si>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</si>
  <si>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</si>
  <si>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</si>
  <si>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</si>
  <si>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</si>
  <si>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</si>
  <si>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</si>
  <si>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</si>
  <si>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</si>
  <si>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</si>
  <si>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</si>
  <si>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</si>
  <si>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</si>
  <si>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</si>
  <si>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</si>
  <si>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</si>
  <si>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</si>
  <si>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</si>
  <si>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</si>
  <si>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</si>
  <si>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</si>
  <si>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</si>
  <si>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</si>
  <si>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</si>
  <si>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</si>
  <si>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</si>
  <si>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</si>
  <si>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</si>
  <si>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</si>
  <si>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</si>
  <si>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</si>
  <si>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</si>
  <si>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</si>
  <si>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</si>
  <si>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</si>
  <si>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</si>
  <si>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</si>
  <si>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</si>
  <si>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</si>
  <si>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</si>
  <si>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</si>
  <si>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</si>
  <si>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</si>
  <si>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</si>
  <si>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</si>
  <si>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</si>
  <si>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</si>
  <si>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</si>
  <si>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</si>
  <si>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</si>
  <si>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</si>
  <si>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</si>
  <si>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</si>
  <si>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</si>
  <si>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</si>
  <si>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</si>
  <si>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</si>
  <si>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</si>
  <si>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</si>
  <si>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</si>
  <si>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</si>
  <si>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</si>
  <si>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</si>
  <si>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</si>
  <si>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</si>
  <si>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</si>
  <si>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</si>
  <si>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</si>
  <si>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CollatingIterator</t>
  </si>
  <si>
    <t>ZippingIterator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</si>
  <si>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</si>
  <si>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</si>
  <si>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</si>
  <si>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</si>
  <si>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</si>
  <si>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</si>
  <si>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</si>
  <si>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</si>
  <si>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</si>
  <si>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</si>
  <si>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</si>
  <si>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</si>
  <si>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</si>
  <si>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</si>
  <si>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</si>
  <si>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</si>
  <si>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</si>
  <si>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</si>
  <si>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</si>
  <si>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</si>
  <si>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</si>
  <si>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SetUtils.new Predicate()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</si>
  <si>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</si>
  <si>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</si>
  <si>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</si>
  <si>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</si>
  <si>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</si>
  <si>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</si>
  <si>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</si>
  <si>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</si>
  <si>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</si>
  <si>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</si>
  <si>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</si>
  <si>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</si>
  <si>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</si>
  <si>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</si>
  <si>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</si>
  <si>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</si>
  <si>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</si>
  <si>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</si>
  <si>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</si>
  <si>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</si>
  <si>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CollectionUtils.new Transformer() {...}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</si>
  <si>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</si>
  <si>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</si>
  <si>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</si>
  <si>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</si>
  <si>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</si>
  <si>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</si>
  <si>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</si>
  <si>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</si>
  <si>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</si>
  <si>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</si>
  <si>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</si>
  <si>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</si>
  <si>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</si>
  <si>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</si>
  <si>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</si>
  <si>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</si>
  <si>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</si>
  <si>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</si>
  <si>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</si>
  <si>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</si>
  <si>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AbstractMultiSet.new Transformer() {...}</t>
  </si>
  <si>
    <t>PredicatedMultiSet</t>
  </si>
  <si>
    <t>AbstractMapMultiSet.EntrySetIterator</t>
  </si>
  <si>
    <t>AbstractMultiSet</t>
  </si>
  <si>
    <t>UnmodifiableMultiSet</t>
  </si>
  <si>
    <t>SynchronizedQueue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</si>
  <si>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</si>
  <si>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</si>
  <si>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</si>
  <si>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</si>
  <si>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</si>
  <si>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</si>
  <si>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BRANCH_TOTAL</t>
  </si>
  <si>
    <t>LINE_TOTAL</t>
  </si>
  <si>
    <t>COMPLEXITY_TOTAL</t>
  </si>
  <si>
    <t>ClassName</t>
  </si>
  <si>
    <t>Muatation Score</t>
  </si>
  <si>
    <t>Statement Coverage</t>
  </si>
  <si>
    <t>Branch Coverage</t>
  </si>
  <si>
    <t>Muatation Score Numbers</t>
  </si>
  <si>
    <t>Pearson1:Statement Coverage and Mutation Score</t>
  </si>
  <si>
    <t>Pearson2:Branch Coverage and Mutation Score</t>
  </si>
  <si>
    <t>Correlation12&amp;3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</si>
</sst>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/>
    <xf numFmtId="0" fontId="0" fillId="0" borderId="1" xfId="0" applyBorder="1"/>
    <xf numFmtId="0" fontId="2" fillId="2" borderId="2" xfId="0" applyFont="1" applyFill="1" applyBorder="1"/>
    <xf numFmtId="0" fontId="3" fillId="3" borderId="0" xfId="0" applyFont="1" applyFill="1" applyAlignment="1">
      <alignment wrapText="1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F597-2857-4D3D-B405-2327BA56916A}">
  <dimension ref="A1:F267"/>
  <sheetViews>
    <sheetView topLeftCell="B1" workbookViewId="0">
      <selection activeCell="C5" sqref="C5"/>
    </sheetView>
  </sheetViews>
  <sheetFormatPr defaultRowHeight="14.5" x14ac:dyDescent="0.35"/>
  <cols>
    <col min="1" max="1" width="19.36328125" bestFit="1" customWidth="1"/>
    <col min="2" max="2" width="19.36328125" customWidth="1"/>
    <col min="3" max="3" width="34.453125" bestFit="1" customWidth="1"/>
    <col min="4" max="4" width="34.453125" customWidth="1"/>
    <col min="5" max="5" width="12.36328125" bestFit="1" customWidth="1"/>
    <col min="6" max="6" width="16.81640625" bestFit="1" customWidth="1"/>
  </cols>
  <sheetData>
    <row r="1" spans="1:6" x14ac:dyDescent="0.35">
      <c r="A1" s="1"/>
      <c r="B1" s="1"/>
      <c r="C1" s="2" t="s">
        <v>18</v>
      </c>
      <c r="D1" s="2"/>
      <c r="E1" s="2" t="s">
        <v>0</v>
      </c>
      <c r="F1" s="2" t="s">
        <v>1</v>
      </c>
    </row>
    <row r="2" spans="1:6" x14ac:dyDescent="0.35">
      <c r="A2" s="1"/>
      <c r="B2" s="1"/>
      <c r="C2" s="1" t="s">
        <v>103</v>
      </c>
      <c r="D2" s="1" t="str">
        <f>SUBSTITUTE(C2,".java","")</f>
        <v>AbstractBidiMapDecorator</v>
      </c>
      <c r="E2" s="1" t="s">
        <v>104</v>
      </c>
      <c r="F2" s="1" t="s">
        <v>105</v>
      </c>
    </row>
    <row r="3" spans="1:6" x14ac:dyDescent="0.35">
      <c r="A3" s="1"/>
      <c r="B3" s="1"/>
      <c r="C3" t="s">
        <v>584</v>
      </c>
      <c r="D3" s="1" t="str">
        <f t="shared" ref="D3:D66" si="0">SUBSTITUTE(C3,".java","")</f>
        <v>AbstractBitwiseTrie</v>
      </c>
      <c r="E3" t="s">
        <v>585</v>
      </c>
      <c r="F3" t="s">
        <v>586</v>
      </c>
    </row>
    <row r="4" spans="1:6" x14ac:dyDescent="0.35">
      <c r="A4" s="1"/>
      <c r="B4" s="1"/>
      <c r="C4" s="1" t="s">
        <v>132</v>
      </c>
      <c r="D4" s="1" t="str">
        <f t="shared" si="0"/>
        <v>AbstractCollectionDecorator</v>
      </c>
      <c r="E4" s="1" t="s">
        <v>133</v>
      </c>
      <c r="F4" s="1" t="s">
        <v>134</v>
      </c>
    </row>
    <row r="5" spans="1:6" x14ac:dyDescent="0.35">
      <c r="A5" s="1"/>
      <c r="B5" s="1"/>
      <c r="C5" s="1" t="s">
        <v>106</v>
      </c>
      <c r="D5" s="1" t="str">
        <f t="shared" si="0"/>
        <v>AbstractDualBidiMap</v>
      </c>
      <c r="E5" s="1" t="s">
        <v>107</v>
      </c>
      <c r="F5" s="1" t="s">
        <v>108</v>
      </c>
    </row>
    <row r="6" spans="1:6" x14ac:dyDescent="0.35">
      <c r="A6" s="1"/>
      <c r="B6" s="1"/>
      <c r="C6" s="1" t="s">
        <v>267</v>
      </c>
      <c r="D6" s="1" t="str">
        <f t="shared" si="0"/>
        <v>AbstractEmptyIterator</v>
      </c>
      <c r="E6" s="1" t="s">
        <v>268</v>
      </c>
      <c r="F6" s="1" t="s">
        <v>189</v>
      </c>
    </row>
    <row r="7" spans="1:6" x14ac:dyDescent="0.35">
      <c r="A7" s="1"/>
      <c r="B7" s="1"/>
      <c r="C7" t="s">
        <v>397</v>
      </c>
      <c r="D7" s="1" t="str">
        <f t="shared" si="0"/>
        <v>AbstractHashedMap</v>
      </c>
      <c r="E7" t="s">
        <v>398</v>
      </c>
      <c r="F7" t="s">
        <v>399</v>
      </c>
    </row>
    <row r="8" spans="1:6" x14ac:dyDescent="0.35">
      <c r="A8" s="1"/>
      <c r="B8" s="1"/>
      <c r="C8" t="s">
        <v>400</v>
      </c>
      <c r="D8" s="1" t="str">
        <f t="shared" si="0"/>
        <v>AbstractInputCheckedMapDecorator</v>
      </c>
      <c r="E8" t="s">
        <v>401</v>
      </c>
      <c r="F8" t="s">
        <v>402</v>
      </c>
    </row>
    <row r="9" spans="1:6" x14ac:dyDescent="0.35">
      <c r="A9" s="1"/>
      <c r="B9" s="1"/>
      <c r="C9" t="s">
        <v>580</v>
      </c>
      <c r="D9" s="1" t="str">
        <f t="shared" si="0"/>
        <v>AbstractIterableGetMapDecorator</v>
      </c>
      <c r="E9" t="s">
        <v>581</v>
      </c>
      <c r="F9" t="s">
        <v>582</v>
      </c>
    </row>
    <row r="10" spans="1:6" x14ac:dyDescent="0.35">
      <c r="A10" s="1"/>
      <c r="B10" s="1"/>
      <c r="C10" t="s">
        <v>403</v>
      </c>
      <c r="D10" s="1" t="str">
        <f t="shared" si="0"/>
        <v>AbstractIterableMap</v>
      </c>
      <c r="E10" t="s">
        <v>62</v>
      </c>
      <c r="F10" t="s">
        <v>176</v>
      </c>
    </row>
    <row r="11" spans="1:6" x14ac:dyDescent="0.35">
      <c r="A11" s="1"/>
      <c r="B11" s="1"/>
      <c r="C11" s="1" t="s">
        <v>269</v>
      </c>
      <c r="D11" s="1" t="str">
        <f t="shared" si="0"/>
        <v>AbstractIteratorDecorator</v>
      </c>
      <c r="E11" s="1" t="s">
        <v>189</v>
      </c>
      <c r="F11" s="1" t="s">
        <v>63</v>
      </c>
    </row>
    <row r="12" spans="1:6" x14ac:dyDescent="0.35">
      <c r="A12" s="1"/>
      <c r="B12" s="1"/>
      <c r="C12" t="s">
        <v>349</v>
      </c>
      <c r="D12" s="1" t="str">
        <f t="shared" si="0"/>
        <v>AbstractKeyValue</v>
      </c>
      <c r="E12" t="s">
        <v>315</v>
      </c>
      <c r="F12" t="s">
        <v>191</v>
      </c>
    </row>
    <row r="13" spans="1:6" x14ac:dyDescent="0.35">
      <c r="A13" s="1"/>
      <c r="B13" s="1"/>
      <c r="C13" t="s">
        <v>363</v>
      </c>
      <c r="D13" s="1" t="str">
        <f t="shared" si="0"/>
        <v>AbstractLinkedList</v>
      </c>
      <c r="E13" t="s">
        <v>364</v>
      </c>
      <c r="F13" t="s">
        <v>365</v>
      </c>
    </row>
    <row r="14" spans="1:6" x14ac:dyDescent="0.35">
      <c r="A14" s="1"/>
      <c r="B14" s="1"/>
      <c r="C14" t="s">
        <v>404</v>
      </c>
      <c r="D14" s="1" t="str">
        <f t="shared" si="0"/>
        <v>AbstractLinkedMap</v>
      </c>
      <c r="E14" t="s">
        <v>405</v>
      </c>
      <c r="F14" t="s">
        <v>406</v>
      </c>
    </row>
    <row r="15" spans="1:6" x14ac:dyDescent="0.35">
      <c r="A15" s="1"/>
      <c r="B15" s="1"/>
      <c r="C15" t="s">
        <v>366</v>
      </c>
      <c r="D15" s="1" t="str">
        <f t="shared" si="0"/>
        <v>AbstractListDecorator</v>
      </c>
      <c r="E15" t="s">
        <v>321</v>
      </c>
      <c r="F15" t="s">
        <v>367</v>
      </c>
    </row>
    <row r="16" spans="1:6" x14ac:dyDescent="0.35">
      <c r="A16" s="1"/>
      <c r="B16" s="1"/>
      <c r="C16" s="1" t="s">
        <v>270</v>
      </c>
      <c r="D16" s="1" t="str">
        <f t="shared" si="0"/>
        <v>AbstractListIteratorDecorator</v>
      </c>
      <c r="E16" s="1" t="s">
        <v>180</v>
      </c>
      <c r="F16" s="1" t="s">
        <v>271</v>
      </c>
    </row>
    <row r="17" spans="1:6" x14ac:dyDescent="0.35">
      <c r="A17" s="1"/>
      <c r="B17" s="1"/>
      <c r="C17" t="s">
        <v>486</v>
      </c>
      <c r="D17" s="1" t="str">
        <f t="shared" si="0"/>
        <v>AbstractListValuedMap</v>
      </c>
      <c r="E17" t="s">
        <v>487</v>
      </c>
      <c r="F17" t="s">
        <v>488</v>
      </c>
    </row>
    <row r="18" spans="1:6" x14ac:dyDescent="0.35">
      <c r="A18" s="1"/>
      <c r="B18" s="1"/>
      <c r="C18" s="1" t="s">
        <v>64</v>
      </c>
      <c r="D18" s="1" t="str">
        <f t="shared" si="0"/>
        <v>AbstractMapBag</v>
      </c>
      <c r="E18" s="1" t="s">
        <v>65</v>
      </c>
      <c r="F18" s="1" t="s">
        <v>66</v>
      </c>
    </row>
    <row r="19" spans="1:6" x14ac:dyDescent="0.35">
      <c r="A19" s="1"/>
      <c r="B19" s="1"/>
      <c r="C19" t="s">
        <v>407</v>
      </c>
      <c r="D19" s="1" t="str">
        <f t="shared" si="0"/>
        <v>AbstractMapDecorator</v>
      </c>
      <c r="E19" t="s">
        <v>408</v>
      </c>
      <c r="F19" t="s">
        <v>184</v>
      </c>
    </row>
    <row r="20" spans="1:6" x14ac:dyDescent="0.35">
      <c r="A20" s="1"/>
      <c r="B20" s="1"/>
      <c r="C20" t="s">
        <v>350</v>
      </c>
      <c r="D20" s="1" t="str">
        <f t="shared" si="0"/>
        <v>AbstractMapEntry</v>
      </c>
      <c r="E20" t="s">
        <v>271</v>
      </c>
      <c r="F20" t="s">
        <v>351</v>
      </c>
    </row>
    <row r="21" spans="1:6" x14ac:dyDescent="0.35">
      <c r="C21" t="s">
        <v>352</v>
      </c>
      <c r="D21" s="1" t="str">
        <f t="shared" si="0"/>
        <v>AbstractMapEntryDecorator</v>
      </c>
      <c r="E21" t="s">
        <v>353</v>
      </c>
      <c r="F21" t="s">
        <v>354</v>
      </c>
    </row>
    <row r="22" spans="1:6" x14ac:dyDescent="0.35">
      <c r="C22" s="1" t="s">
        <v>272</v>
      </c>
      <c r="D22" s="1" t="str">
        <f t="shared" si="0"/>
        <v>AbstractMapIteratorDecorator</v>
      </c>
      <c r="E22" s="1" t="s">
        <v>273</v>
      </c>
      <c r="F22" s="1" t="s">
        <v>112</v>
      </c>
    </row>
    <row r="23" spans="1:6" x14ac:dyDescent="0.35">
      <c r="C23" t="s">
        <v>506</v>
      </c>
      <c r="D23" s="1" t="str">
        <f t="shared" si="0"/>
        <v>AbstractMapMultiSet</v>
      </c>
      <c r="E23" t="s">
        <v>507</v>
      </c>
      <c r="F23" t="s">
        <v>508</v>
      </c>
    </row>
    <row r="24" spans="1:6" x14ac:dyDescent="0.35">
      <c r="C24" t="s">
        <v>509</v>
      </c>
      <c r="D24" s="1" t="str">
        <f t="shared" si="0"/>
        <v>AbstractMultiSet</v>
      </c>
      <c r="E24" t="s">
        <v>510</v>
      </c>
      <c r="F24" t="s">
        <v>511</v>
      </c>
    </row>
    <row r="25" spans="1:6" x14ac:dyDescent="0.35">
      <c r="C25" t="s">
        <v>512</v>
      </c>
      <c r="D25" s="1" t="str">
        <f t="shared" si="0"/>
        <v>AbstractMultiSetDecorator</v>
      </c>
      <c r="E25" t="s">
        <v>513</v>
      </c>
      <c r="F25" t="s">
        <v>514</v>
      </c>
    </row>
    <row r="26" spans="1:6" x14ac:dyDescent="0.35">
      <c r="C26" t="s">
        <v>489</v>
      </c>
      <c r="D26" s="1" t="str">
        <f t="shared" si="0"/>
        <v>AbstractMultiValuedMap</v>
      </c>
      <c r="E26" t="s">
        <v>490</v>
      </c>
      <c r="F26" t="s">
        <v>491</v>
      </c>
    </row>
    <row r="27" spans="1:6" x14ac:dyDescent="0.35">
      <c r="C27" t="s">
        <v>492</v>
      </c>
      <c r="D27" s="1" t="str">
        <f t="shared" si="0"/>
        <v>AbstractMultiValuedMapDecorator</v>
      </c>
      <c r="E27" t="s">
        <v>493</v>
      </c>
      <c r="F27" t="s">
        <v>494</v>
      </c>
    </row>
    <row r="28" spans="1:6" x14ac:dyDescent="0.35">
      <c r="C28" t="s">
        <v>554</v>
      </c>
      <c r="D28" s="1" t="str">
        <f t="shared" si="0"/>
        <v>AbstractNavigableSetDecorator</v>
      </c>
      <c r="E28" t="s">
        <v>555</v>
      </c>
      <c r="F28" t="s">
        <v>131</v>
      </c>
    </row>
    <row r="29" spans="1:6" x14ac:dyDescent="0.35">
      <c r="C29" s="1" t="s">
        <v>109</v>
      </c>
      <c r="D29" s="1" t="str">
        <f t="shared" si="0"/>
        <v>AbstractOrderedBidiMapDecorator</v>
      </c>
      <c r="E29" s="1" t="s">
        <v>110</v>
      </c>
      <c r="F29" s="1" t="s">
        <v>38</v>
      </c>
    </row>
    <row r="30" spans="1:6" x14ac:dyDescent="0.35">
      <c r="C30" t="s">
        <v>409</v>
      </c>
      <c r="D30" s="1" t="str">
        <f t="shared" si="0"/>
        <v>AbstractOrderedMapDecorator</v>
      </c>
      <c r="E30" t="s">
        <v>240</v>
      </c>
      <c r="F30" t="s">
        <v>105</v>
      </c>
    </row>
    <row r="31" spans="1:6" x14ac:dyDescent="0.35">
      <c r="C31" s="1" t="s">
        <v>274</v>
      </c>
      <c r="D31" s="1" t="str">
        <f t="shared" si="0"/>
        <v>AbstractOrderedMapIteratorDecorator</v>
      </c>
      <c r="E31" s="1" t="s">
        <v>275</v>
      </c>
      <c r="F31" s="1" t="s">
        <v>131</v>
      </c>
    </row>
    <row r="32" spans="1:6" x14ac:dyDescent="0.35">
      <c r="C32" t="s">
        <v>587</v>
      </c>
      <c r="D32" s="1" t="str">
        <f t="shared" si="0"/>
        <v>AbstractPatriciaTrie</v>
      </c>
      <c r="E32" t="s">
        <v>588</v>
      </c>
      <c r="F32" t="s">
        <v>589</v>
      </c>
    </row>
    <row r="33" spans="3:6" x14ac:dyDescent="0.35">
      <c r="C33" t="s">
        <v>526</v>
      </c>
      <c r="D33" s="1" t="str">
        <f t="shared" si="0"/>
        <v>AbstractPropertiesFactory</v>
      </c>
      <c r="E33" t="s">
        <v>283</v>
      </c>
      <c r="F33" t="s">
        <v>76</v>
      </c>
    </row>
    <row r="34" spans="3:6" x14ac:dyDescent="0.35">
      <c r="C34" t="s">
        <v>174</v>
      </c>
      <c r="D34" s="1" t="str">
        <f t="shared" si="0"/>
        <v>AbstractQuantifierPredicate</v>
      </c>
      <c r="E34" t="s">
        <v>175</v>
      </c>
      <c r="F34" t="s">
        <v>176</v>
      </c>
    </row>
    <row r="35" spans="3:6" x14ac:dyDescent="0.35">
      <c r="C35" t="s">
        <v>530</v>
      </c>
      <c r="D35" s="1" t="str">
        <f t="shared" si="0"/>
        <v>AbstractQueueDecorator</v>
      </c>
      <c r="E35" t="s">
        <v>531</v>
      </c>
      <c r="F35" t="s">
        <v>532</v>
      </c>
    </row>
    <row r="36" spans="3:6" x14ac:dyDescent="0.35">
      <c r="C36" t="s">
        <v>410</v>
      </c>
      <c r="D36" s="1" t="str">
        <f t="shared" si="0"/>
        <v>AbstractReferenceMap</v>
      </c>
      <c r="E36" t="s">
        <v>411</v>
      </c>
      <c r="F36" t="s">
        <v>412</v>
      </c>
    </row>
    <row r="37" spans="3:6" x14ac:dyDescent="0.35">
      <c r="C37" t="s">
        <v>368</v>
      </c>
      <c r="D37" s="1" t="str">
        <f t="shared" si="0"/>
        <v>AbstractSerializableListDecorator</v>
      </c>
      <c r="E37" t="s">
        <v>369</v>
      </c>
      <c r="F37" t="s">
        <v>69</v>
      </c>
    </row>
    <row r="38" spans="3:6" x14ac:dyDescent="0.35">
      <c r="C38" t="s">
        <v>556</v>
      </c>
      <c r="D38" s="1" t="str">
        <f t="shared" si="0"/>
        <v>AbstractSerializableSetDecorator</v>
      </c>
      <c r="E38" t="s">
        <v>369</v>
      </c>
      <c r="F38" t="s">
        <v>69</v>
      </c>
    </row>
    <row r="39" spans="3:6" x14ac:dyDescent="0.35">
      <c r="C39" t="s">
        <v>557</v>
      </c>
      <c r="D39" s="1" t="str">
        <f t="shared" si="0"/>
        <v>AbstractSetDecorator</v>
      </c>
      <c r="E39" t="s">
        <v>258</v>
      </c>
      <c r="F39" t="s">
        <v>39</v>
      </c>
    </row>
    <row r="40" spans="3:6" x14ac:dyDescent="0.35">
      <c r="C40" t="s">
        <v>495</v>
      </c>
      <c r="D40" s="1" t="str">
        <f t="shared" si="0"/>
        <v>AbstractSetValuedMap</v>
      </c>
      <c r="E40" t="s">
        <v>474</v>
      </c>
      <c r="F40" t="s">
        <v>131</v>
      </c>
    </row>
    <row r="41" spans="3:6" x14ac:dyDescent="0.35">
      <c r="C41" s="1" t="s">
        <v>67</v>
      </c>
      <c r="D41" s="1" t="str">
        <f t="shared" si="0"/>
        <v>AbstractSortedBagDecorator</v>
      </c>
      <c r="E41" s="1" t="s">
        <v>68</v>
      </c>
      <c r="F41" s="1" t="s">
        <v>69</v>
      </c>
    </row>
    <row r="42" spans="3:6" x14ac:dyDescent="0.35">
      <c r="C42" s="1" t="s">
        <v>111</v>
      </c>
      <c r="D42" s="1" t="str">
        <f t="shared" si="0"/>
        <v>AbstractSortedBidiMapDecorator</v>
      </c>
      <c r="E42" s="1" t="s">
        <v>112</v>
      </c>
      <c r="F42" s="1" t="s">
        <v>113</v>
      </c>
    </row>
    <row r="43" spans="3:6" x14ac:dyDescent="0.35">
      <c r="C43" t="s">
        <v>413</v>
      </c>
      <c r="D43" s="1" t="str">
        <f t="shared" si="0"/>
        <v>AbstractSortedMapDecorator</v>
      </c>
      <c r="E43" t="s">
        <v>414</v>
      </c>
      <c r="F43" t="s">
        <v>415</v>
      </c>
    </row>
    <row r="44" spans="3:6" x14ac:dyDescent="0.35">
      <c r="C44" t="s">
        <v>558</v>
      </c>
      <c r="D44" s="1" t="str">
        <f t="shared" si="0"/>
        <v>AbstractSortedSetDecorator</v>
      </c>
      <c r="E44" t="s">
        <v>559</v>
      </c>
      <c r="F44" t="s">
        <v>113</v>
      </c>
    </row>
    <row r="45" spans="3:6" x14ac:dyDescent="0.35">
      <c r="C45" s="1" t="s">
        <v>276</v>
      </c>
      <c r="D45" s="1" t="str">
        <f t="shared" si="0"/>
        <v>AbstractUntypedIteratorDecorator</v>
      </c>
      <c r="E45" s="1" t="s">
        <v>110</v>
      </c>
      <c r="F45" s="1" t="s">
        <v>55</v>
      </c>
    </row>
    <row r="46" spans="3:6" x14ac:dyDescent="0.35">
      <c r="C46" t="s">
        <v>177</v>
      </c>
      <c r="D46" s="1" t="str">
        <f t="shared" si="0"/>
        <v>AllPredicate</v>
      </c>
      <c r="E46" t="s">
        <v>31</v>
      </c>
      <c r="F46" t="s">
        <v>154</v>
      </c>
    </row>
    <row r="47" spans="3:6" x14ac:dyDescent="0.35">
      <c r="C47" t="s">
        <v>178</v>
      </c>
      <c r="D47" s="1" t="str">
        <f t="shared" si="0"/>
        <v>AndPredicate</v>
      </c>
      <c r="E47" t="s">
        <v>110</v>
      </c>
      <c r="F47" t="s">
        <v>37</v>
      </c>
    </row>
    <row r="48" spans="3:6" x14ac:dyDescent="0.35">
      <c r="C48" t="s">
        <v>179</v>
      </c>
      <c r="D48" s="1" t="str">
        <f t="shared" si="0"/>
        <v>AnyPredicate</v>
      </c>
      <c r="E48" t="s">
        <v>180</v>
      </c>
      <c r="F48" t="s">
        <v>36</v>
      </c>
    </row>
    <row r="49" spans="3:6" x14ac:dyDescent="0.35">
      <c r="C49" s="1" t="s">
        <v>277</v>
      </c>
      <c r="D49" s="1" t="str">
        <f t="shared" si="0"/>
        <v>ArrayIterator</v>
      </c>
      <c r="E49" s="1" t="s">
        <v>278</v>
      </c>
      <c r="F49" s="1" t="s">
        <v>265</v>
      </c>
    </row>
    <row r="50" spans="3:6" x14ac:dyDescent="0.35">
      <c r="C50" s="1" t="s">
        <v>279</v>
      </c>
      <c r="D50" s="1" t="str">
        <f t="shared" si="0"/>
        <v>ArrayListIterator</v>
      </c>
      <c r="E50" s="1" t="s">
        <v>280</v>
      </c>
      <c r="F50" s="1" t="s">
        <v>31</v>
      </c>
    </row>
    <row r="51" spans="3:6" x14ac:dyDescent="0.35">
      <c r="C51" t="s">
        <v>496</v>
      </c>
      <c r="D51" s="1" t="str">
        <f t="shared" si="0"/>
        <v>ArrayListValuedHashMap</v>
      </c>
      <c r="E51" t="s">
        <v>497</v>
      </c>
      <c r="F51" t="s">
        <v>498</v>
      </c>
    </row>
    <row r="52" spans="3:6" x14ac:dyDescent="0.35">
      <c r="C52" s="1" t="s">
        <v>2</v>
      </c>
      <c r="D52" s="1" t="str">
        <f t="shared" si="0"/>
        <v>ArrayStack</v>
      </c>
      <c r="E52" s="1" t="s">
        <v>24</v>
      </c>
      <c r="F52" s="1" t="s">
        <v>25</v>
      </c>
    </row>
    <row r="53" spans="3:6" x14ac:dyDescent="0.35">
      <c r="C53" s="1" t="s">
        <v>19</v>
      </c>
      <c r="D53" s="1" t="str">
        <f t="shared" si="0"/>
        <v>ArrayUtils</v>
      </c>
      <c r="E53" s="1" t="s">
        <v>26</v>
      </c>
      <c r="F53" s="1" t="s">
        <v>27</v>
      </c>
    </row>
    <row r="54" spans="3:6" x14ac:dyDescent="0.35">
      <c r="C54" s="1" t="s">
        <v>3</v>
      </c>
      <c r="D54" s="1" t="str">
        <f t="shared" si="0"/>
        <v>BagUtils</v>
      </c>
      <c r="E54" s="1" t="s">
        <v>28</v>
      </c>
      <c r="F54" s="1" t="s">
        <v>29</v>
      </c>
    </row>
    <row r="55" spans="3:6" x14ac:dyDescent="0.35">
      <c r="C55" t="s">
        <v>155</v>
      </c>
      <c r="D55" s="1" t="str">
        <f t="shared" si="0"/>
        <v>BooleanComparator</v>
      </c>
      <c r="E55" t="s">
        <v>156</v>
      </c>
      <c r="F55" t="s">
        <v>157</v>
      </c>
    </row>
    <row r="56" spans="3:6" x14ac:dyDescent="0.35">
      <c r="C56" s="1" t="s">
        <v>281</v>
      </c>
      <c r="D56" s="1" t="str">
        <f t="shared" si="0"/>
        <v>BoundedIterator</v>
      </c>
      <c r="E56" s="1" t="s">
        <v>282</v>
      </c>
      <c r="F56" s="1" t="s">
        <v>283</v>
      </c>
    </row>
    <row r="57" spans="3:6" x14ac:dyDescent="0.35">
      <c r="C57" t="s">
        <v>416</v>
      </c>
      <c r="D57" s="1" t="str">
        <f t="shared" si="0"/>
        <v>CaseInsensitiveMap</v>
      </c>
      <c r="E57" t="s">
        <v>417</v>
      </c>
      <c r="F57" t="s">
        <v>131</v>
      </c>
    </row>
    <row r="58" spans="3:6" x14ac:dyDescent="0.35">
      <c r="C58" t="s">
        <v>181</v>
      </c>
      <c r="D58" s="1" t="str">
        <f t="shared" si="0"/>
        <v>CatchAndRethrowClosure</v>
      </c>
      <c r="E58" t="s">
        <v>182</v>
      </c>
      <c r="F58" t="s">
        <v>63</v>
      </c>
    </row>
    <row r="59" spans="3:6" x14ac:dyDescent="0.35">
      <c r="C59" t="s">
        <v>183</v>
      </c>
      <c r="D59" s="1" t="str">
        <f t="shared" si="0"/>
        <v>ChainedClosure</v>
      </c>
      <c r="E59" t="s">
        <v>184</v>
      </c>
      <c r="F59" t="s">
        <v>185</v>
      </c>
    </row>
    <row r="60" spans="3:6" x14ac:dyDescent="0.35">
      <c r="C60" t="s">
        <v>186</v>
      </c>
      <c r="D60" s="1" t="str">
        <f t="shared" si="0"/>
        <v>ChainedTransformer</v>
      </c>
      <c r="E60" t="s">
        <v>156</v>
      </c>
      <c r="F60" t="s">
        <v>187</v>
      </c>
    </row>
    <row r="61" spans="3:6" x14ac:dyDescent="0.35">
      <c r="C61" t="s">
        <v>533</v>
      </c>
      <c r="D61" s="1" t="str">
        <f t="shared" si="0"/>
        <v>CircularFifoQueue</v>
      </c>
      <c r="E61" t="s">
        <v>534</v>
      </c>
      <c r="F61" t="s">
        <v>535</v>
      </c>
    </row>
    <row r="62" spans="3:6" x14ac:dyDescent="0.35">
      <c r="C62" t="s">
        <v>188</v>
      </c>
      <c r="D62" s="1" t="str">
        <f t="shared" si="0"/>
        <v>CloneTransformer</v>
      </c>
      <c r="E62" t="s">
        <v>182</v>
      </c>
      <c r="F62" t="s">
        <v>189</v>
      </c>
    </row>
    <row r="63" spans="3:6" x14ac:dyDescent="0.35">
      <c r="C63" t="s">
        <v>190</v>
      </c>
      <c r="D63" s="1" t="str">
        <f t="shared" si="0"/>
        <v>ClosureTransformer</v>
      </c>
      <c r="E63" t="s">
        <v>110</v>
      </c>
      <c r="F63" t="s">
        <v>191</v>
      </c>
    </row>
    <row r="64" spans="3:6" x14ac:dyDescent="0.35">
      <c r="C64" s="1" t="s">
        <v>4</v>
      </c>
      <c r="D64" s="1" t="str">
        <f t="shared" si="0"/>
        <v>ClosureUtils</v>
      </c>
      <c r="E64" s="1" t="s">
        <v>30</v>
      </c>
      <c r="F64" s="1" t="s">
        <v>31</v>
      </c>
    </row>
    <row r="65" spans="3:6" x14ac:dyDescent="0.35">
      <c r="C65" s="1" t="s">
        <v>284</v>
      </c>
      <c r="D65" s="1" t="str">
        <f t="shared" si="0"/>
        <v>CollatingIterator</v>
      </c>
      <c r="E65" s="1" t="s">
        <v>285</v>
      </c>
      <c r="F65" s="1" t="s">
        <v>286</v>
      </c>
    </row>
    <row r="66" spans="3:6" x14ac:dyDescent="0.35">
      <c r="C66" s="1" t="s">
        <v>70</v>
      </c>
      <c r="D66" s="1" t="str">
        <f t="shared" si="0"/>
        <v>CollectionBag</v>
      </c>
      <c r="E66" s="1" t="s">
        <v>71</v>
      </c>
      <c r="F66" s="1" t="s">
        <v>72</v>
      </c>
    </row>
    <row r="67" spans="3:6" x14ac:dyDescent="0.35">
      <c r="C67" s="1" t="s">
        <v>73</v>
      </c>
      <c r="D67" s="1" t="str">
        <f t="shared" ref="D67:D130" si="1">SUBSTITUTE(C67,".java","")</f>
        <v>CollectionSortedBag</v>
      </c>
      <c r="E67" s="1" t="s">
        <v>71</v>
      </c>
      <c r="F67" s="1" t="s">
        <v>74</v>
      </c>
    </row>
    <row r="68" spans="3:6" x14ac:dyDescent="0.35">
      <c r="C68" s="1" t="s">
        <v>5</v>
      </c>
      <c r="D68" s="1" t="str">
        <f t="shared" si="1"/>
        <v>CollectionUtils</v>
      </c>
      <c r="E68" s="1" t="s">
        <v>32</v>
      </c>
      <c r="F68" s="1" t="s">
        <v>33</v>
      </c>
    </row>
    <row r="69" spans="3:6" x14ac:dyDescent="0.35">
      <c r="C69" t="s">
        <v>158</v>
      </c>
      <c r="D69" s="1" t="str">
        <f t="shared" si="1"/>
        <v>ComparableComparator</v>
      </c>
      <c r="E69" t="s">
        <v>104</v>
      </c>
      <c r="F69" t="s">
        <v>104</v>
      </c>
    </row>
    <row r="70" spans="3:6" x14ac:dyDescent="0.35">
      <c r="C70" t="s">
        <v>159</v>
      </c>
      <c r="D70" s="1" t="str">
        <f t="shared" si="1"/>
        <v>ComparatorChain</v>
      </c>
      <c r="E70" t="s">
        <v>160</v>
      </c>
      <c r="F70" t="s">
        <v>161</v>
      </c>
    </row>
    <row r="71" spans="3:6" x14ac:dyDescent="0.35">
      <c r="C71" t="s">
        <v>192</v>
      </c>
      <c r="D71" s="1" t="str">
        <f t="shared" si="1"/>
        <v>ComparatorPredicate</v>
      </c>
      <c r="E71" t="s">
        <v>193</v>
      </c>
      <c r="F71" t="s">
        <v>194</v>
      </c>
    </row>
    <row r="72" spans="3:6" x14ac:dyDescent="0.35">
      <c r="C72" s="1" t="s">
        <v>6</v>
      </c>
      <c r="D72" s="1" t="str">
        <f t="shared" si="1"/>
        <v>ComparatorUtils</v>
      </c>
      <c r="E72" s="1" t="s">
        <v>34</v>
      </c>
      <c r="F72" s="1" t="s">
        <v>35</v>
      </c>
    </row>
    <row r="73" spans="3:6" x14ac:dyDescent="0.35">
      <c r="C73" s="1" t="s">
        <v>135</v>
      </c>
      <c r="D73" s="1" t="str">
        <f t="shared" si="1"/>
        <v>CompositeCollection</v>
      </c>
      <c r="E73" s="1" t="s">
        <v>136</v>
      </c>
      <c r="F73" s="1" t="s">
        <v>137</v>
      </c>
    </row>
    <row r="74" spans="3:6" x14ac:dyDescent="0.35">
      <c r="C74" t="s">
        <v>418</v>
      </c>
      <c r="D74" s="1" t="str">
        <f t="shared" si="1"/>
        <v>CompositeMap</v>
      </c>
      <c r="E74" t="s">
        <v>419</v>
      </c>
      <c r="F74" t="s">
        <v>420</v>
      </c>
    </row>
    <row r="75" spans="3:6" x14ac:dyDescent="0.35">
      <c r="C75" t="s">
        <v>560</v>
      </c>
      <c r="D75" s="1" t="str">
        <f t="shared" si="1"/>
        <v>CompositeSet</v>
      </c>
      <c r="E75" t="s">
        <v>561</v>
      </c>
      <c r="F75" t="s">
        <v>562</v>
      </c>
    </row>
    <row r="76" spans="3:6" x14ac:dyDescent="0.35">
      <c r="C76" t="s">
        <v>195</v>
      </c>
      <c r="D76" s="1" t="str">
        <f t="shared" si="1"/>
        <v>ConstantFactory</v>
      </c>
      <c r="E76" t="s">
        <v>196</v>
      </c>
      <c r="F76" t="s">
        <v>197</v>
      </c>
    </row>
    <row r="77" spans="3:6" x14ac:dyDescent="0.35">
      <c r="C77" t="s">
        <v>198</v>
      </c>
      <c r="D77" s="1" t="str">
        <f t="shared" si="1"/>
        <v>ConstantTransformer</v>
      </c>
      <c r="E77" t="s">
        <v>199</v>
      </c>
      <c r="F77" t="s">
        <v>200</v>
      </c>
    </row>
    <row r="78" spans="3:6" x14ac:dyDescent="0.35">
      <c r="C78" t="s">
        <v>370</v>
      </c>
      <c r="D78" s="1" t="str">
        <f t="shared" si="1"/>
        <v>CursorableLinkedList</v>
      </c>
      <c r="E78" t="s">
        <v>371</v>
      </c>
      <c r="F78" t="s">
        <v>372</v>
      </c>
    </row>
    <row r="79" spans="3:6" x14ac:dyDescent="0.35">
      <c r="C79" t="s">
        <v>421</v>
      </c>
      <c r="D79" s="1" t="str">
        <f t="shared" si="1"/>
        <v>DefaultedMap</v>
      </c>
      <c r="E79" t="s">
        <v>422</v>
      </c>
      <c r="F79" t="s">
        <v>268</v>
      </c>
    </row>
    <row r="80" spans="3:6" x14ac:dyDescent="0.35">
      <c r="C80" t="s">
        <v>201</v>
      </c>
      <c r="D80" s="1" t="str">
        <f t="shared" si="1"/>
        <v>DefaultEquator</v>
      </c>
      <c r="E80" t="s">
        <v>37</v>
      </c>
      <c r="F80" t="s">
        <v>202</v>
      </c>
    </row>
    <row r="81" spans="3:6" x14ac:dyDescent="0.35">
      <c r="C81" t="s">
        <v>355</v>
      </c>
      <c r="D81" s="1" t="str">
        <f t="shared" si="1"/>
        <v>DefaultKeyValue</v>
      </c>
      <c r="E81" t="s">
        <v>356</v>
      </c>
      <c r="F81" t="s">
        <v>357</v>
      </c>
    </row>
    <row r="82" spans="3:6" x14ac:dyDescent="0.35">
      <c r="C82" t="s">
        <v>543</v>
      </c>
      <c r="D82" s="1" t="str">
        <f t="shared" si="1"/>
        <v>DeleteCommand</v>
      </c>
      <c r="E82" t="s">
        <v>52</v>
      </c>
      <c r="F82" t="s">
        <v>63</v>
      </c>
    </row>
    <row r="83" spans="3:6" x14ac:dyDescent="0.35">
      <c r="C83" s="1" t="s">
        <v>114</v>
      </c>
      <c r="D83" s="1" t="str">
        <f t="shared" si="1"/>
        <v>DualHashBidiMap</v>
      </c>
      <c r="E83" s="1" t="s">
        <v>115</v>
      </c>
      <c r="F83" s="1" t="s">
        <v>116</v>
      </c>
    </row>
    <row r="84" spans="3:6" x14ac:dyDescent="0.35">
      <c r="C84" s="1" t="s">
        <v>117</v>
      </c>
      <c r="D84" s="1" t="str">
        <f t="shared" si="1"/>
        <v>DualLinkedHashBidiMap</v>
      </c>
      <c r="E84" s="1" t="s">
        <v>118</v>
      </c>
      <c r="F84" s="1" t="s">
        <v>116</v>
      </c>
    </row>
    <row r="85" spans="3:6" x14ac:dyDescent="0.35">
      <c r="C85" s="1" t="s">
        <v>119</v>
      </c>
      <c r="D85" s="1" t="str">
        <f t="shared" si="1"/>
        <v>DualTreeBidiMap</v>
      </c>
      <c r="E85" s="1" t="s">
        <v>120</v>
      </c>
      <c r="F85" s="1" t="s">
        <v>121</v>
      </c>
    </row>
    <row r="86" spans="3:6" x14ac:dyDescent="0.35">
      <c r="C86" t="s">
        <v>544</v>
      </c>
      <c r="D86" s="1" t="str">
        <f t="shared" si="1"/>
        <v>EditCommand</v>
      </c>
      <c r="E86" t="s">
        <v>52</v>
      </c>
      <c r="F86" t="s">
        <v>63</v>
      </c>
    </row>
    <row r="87" spans="3:6" x14ac:dyDescent="0.35">
      <c r="C87" t="s">
        <v>545</v>
      </c>
      <c r="D87" s="1" t="str">
        <f t="shared" si="1"/>
        <v>EditScript</v>
      </c>
      <c r="E87" t="s">
        <v>546</v>
      </c>
      <c r="F87" t="s">
        <v>105</v>
      </c>
    </row>
    <row r="88" spans="3:6" x14ac:dyDescent="0.35">
      <c r="C88" s="1" t="s">
        <v>287</v>
      </c>
      <c r="D88" s="1" t="str">
        <f t="shared" si="1"/>
        <v>EmptyIterator</v>
      </c>
      <c r="E88" s="1" t="s">
        <v>39</v>
      </c>
      <c r="F88" s="1" t="s">
        <v>206</v>
      </c>
    </row>
    <row r="89" spans="3:6" x14ac:dyDescent="0.35">
      <c r="C89" s="1" t="s">
        <v>288</v>
      </c>
      <c r="D89" s="1" t="str">
        <f t="shared" si="1"/>
        <v>EmptyListIterator</v>
      </c>
      <c r="E89" s="1" t="s">
        <v>261</v>
      </c>
      <c r="F89" s="1" t="s">
        <v>62</v>
      </c>
    </row>
    <row r="90" spans="3:6" x14ac:dyDescent="0.35">
      <c r="C90" s="1" t="s">
        <v>289</v>
      </c>
      <c r="D90" s="1" t="str">
        <f t="shared" si="1"/>
        <v>EmptyMapIterator</v>
      </c>
      <c r="E90" s="1" t="s">
        <v>52</v>
      </c>
      <c r="F90" s="1" t="s">
        <v>63</v>
      </c>
    </row>
    <row r="91" spans="3:6" x14ac:dyDescent="0.35">
      <c r="C91" s="1" t="s">
        <v>290</v>
      </c>
      <c r="D91" s="1" t="str">
        <f t="shared" si="1"/>
        <v>EmptyOrderedIterator</v>
      </c>
      <c r="E91" s="1" t="s">
        <v>52</v>
      </c>
      <c r="F91" s="1" t="s">
        <v>63</v>
      </c>
    </row>
    <row r="92" spans="3:6" x14ac:dyDescent="0.35">
      <c r="C92" s="1" t="s">
        <v>291</v>
      </c>
      <c r="D92" s="1" t="str">
        <f t="shared" si="1"/>
        <v>EmptyOrderedMapIterator</v>
      </c>
      <c r="E92" s="1" t="s">
        <v>52</v>
      </c>
      <c r="F92" s="1" t="s">
        <v>63</v>
      </c>
    </row>
    <row r="93" spans="3:6" x14ac:dyDescent="0.35">
      <c r="C93" s="1" t="s">
        <v>292</v>
      </c>
      <c r="D93" s="1" t="str">
        <f t="shared" si="1"/>
        <v>EntrySetMapIterator</v>
      </c>
      <c r="E93" s="1" t="s">
        <v>293</v>
      </c>
      <c r="F93" s="1" t="s">
        <v>294</v>
      </c>
    </row>
    <row r="94" spans="3:6" x14ac:dyDescent="0.35">
      <c r="C94" t="s">
        <v>423</v>
      </c>
      <c r="D94" s="1" t="str">
        <f t="shared" si="1"/>
        <v>EntrySetToMapIteratorAdapter</v>
      </c>
      <c r="E94" t="s">
        <v>157</v>
      </c>
      <c r="F94" t="s">
        <v>424</v>
      </c>
    </row>
    <row r="95" spans="3:6" x14ac:dyDescent="0.35">
      <c r="C95" s="1" t="s">
        <v>295</v>
      </c>
      <c r="D95" s="1" t="str">
        <f t="shared" si="1"/>
        <v>EnumerationIterator</v>
      </c>
      <c r="E95" s="1" t="s">
        <v>296</v>
      </c>
      <c r="F95" s="1" t="s">
        <v>234</v>
      </c>
    </row>
    <row r="96" spans="3:6" x14ac:dyDescent="0.35">
      <c r="C96" s="1" t="s">
        <v>7</v>
      </c>
      <c r="D96" s="1" t="str">
        <f t="shared" si="1"/>
        <v>EnumerationUtils</v>
      </c>
      <c r="E96" s="1" t="s">
        <v>36</v>
      </c>
      <c r="F96" s="1" t="s">
        <v>37</v>
      </c>
    </row>
    <row r="97" spans="3:6" x14ac:dyDescent="0.35">
      <c r="C97" t="s">
        <v>203</v>
      </c>
      <c r="D97" s="1" t="str">
        <f t="shared" si="1"/>
        <v>EqualPredicate</v>
      </c>
      <c r="E97" t="s">
        <v>204</v>
      </c>
      <c r="F97" t="s">
        <v>149</v>
      </c>
    </row>
    <row r="98" spans="3:6" x14ac:dyDescent="0.35">
      <c r="C98" t="s">
        <v>205</v>
      </c>
      <c r="D98" s="1" t="str">
        <f t="shared" si="1"/>
        <v>ExceptionClosure</v>
      </c>
      <c r="E98" t="s">
        <v>39</v>
      </c>
      <c r="F98" t="s">
        <v>206</v>
      </c>
    </row>
    <row r="99" spans="3:6" x14ac:dyDescent="0.35">
      <c r="C99" t="s">
        <v>207</v>
      </c>
      <c r="D99" s="1" t="str">
        <f t="shared" si="1"/>
        <v>ExceptionFactory</v>
      </c>
      <c r="E99" t="s">
        <v>39</v>
      </c>
      <c r="F99" t="s">
        <v>206</v>
      </c>
    </row>
    <row r="100" spans="3:6" x14ac:dyDescent="0.35">
      <c r="C100" t="s">
        <v>208</v>
      </c>
      <c r="D100" s="1" t="str">
        <f t="shared" si="1"/>
        <v>ExceptionPredicate</v>
      </c>
      <c r="E100" t="s">
        <v>39</v>
      </c>
      <c r="F100" t="s">
        <v>206</v>
      </c>
    </row>
    <row r="101" spans="3:6" x14ac:dyDescent="0.35">
      <c r="C101" t="s">
        <v>209</v>
      </c>
      <c r="D101" s="1" t="str">
        <f t="shared" si="1"/>
        <v>ExceptionTransformer</v>
      </c>
      <c r="E101" t="s">
        <v>39</v>
      </c>
      <c r="F101" t="s">
        <v>206</v>
      </c>
    </row>
    <row r="102" spans="3:6" x14ac:dyDescent="0.35">
      <c r="C102" t="s">
        <v>210</v>
      </c>
      <c r="D102" s="1" t="str">
        <f t="shared" si="1"/>
        <v>FactoryTransformer</v>
      </c>
      <c r="E102" t="s">
        <v>37</v>
      </c>
      <c r="F102" t="s">
        <v>175</v>
      </c>
    </row>
    <row r="103" spans="3:6" x14ac:dyDescent="0.35">
      <c r="C103" s="1" t="s">
        <v>8</v>
      </c>
      <c r="D103" s="1" t="str">
        <f t="shared" si="1"/>
        <v>FactoryUtils</v>
      </c>
      <c r="E103" s="1" t="s">
        <v>38</v>
      </c>
      <c r="F103" s="1" t="s">
        <v>39</v>
      </c>
    </row>
    <row r="104" spans="3:6" x14ac:dyDescent="0.35">
      <c r="C104" t="s">
        <v>211</v>
      </c>
      <c r="D104" s="1" t="str">
        <f t="shared" si="1"/>
        <v>FalsePredicate</v>
      </c>
      <c r="E104" t="s">
        <v>39</v>
      </c>
      <c r="F104" t="s">
        <v>189</v>
      </c>
    </row>
    <row r="105" spans="3:6" x14ac:dyDescent="0.35">
      <c r="C105" s="1" t="s">
        <v>297</v>
      </c>
      <c r="D105" s="1" t="str">
        <f t="shared" si="1"/>
        <v>FilterIterator</v>
      </c>
      <c r="E105" s="1" t="s">
        <v>298</v>
      </c>
      <c r="F105" s="1" t="s">
        <v>299</v>
      </c>
    </row>
    <row r="106" spans="3:6" x14ac:dyDescent="0.35">
      <c r="C106" s="1" t="s">
        <v>300</v>
      </c>
      <c r="D106" s="1" t="str">
        <f t="shared" si="1"/>
        <v>FilterListIterator</v>
      </c>
      <c r="E106" s="1" t="s">
        <v>301</v>
      </c>
      <c r="F106" s="1" t="s">
        <v>302</v>
      </c>
    </row>
    <row r="107" spans="3:6" x14ac:dyDescent="0.35">
      <c r="C107" t="s">
        <v>162</v>
      </c>
      <c r="D107" s="1" t="str">
        <f t="shared" si="1"/>
        <v>FixedOrderComparator</v>
      </c>
      <c r="E107" t="s">
        <v>163</v>
      </c>
      <c r="F107" t="s">
        <v>164</v>
      </c>
    </row>
    <row r="108" spans="3:6" x14ac:dyDescent="0.35">
      <c r="C108" t="s">
        <v>373</v>
      </c>
      <c r="D108" s="1" t="str">
        <f t="shared" si="1"/>
        <v>FixedSizeList</v>
      </c>
      <c r="E108" t="s">
        <v>374</v>
      </c>
      <c r="F108" t="s">
        <v>375</v>
      </c>
    </row>
    <row r="109" spans="3:6" x14ac:dyDescent="0.35">
      <c r="C109" t="s">
        <v>425</v>
      </c>
      <c r="D109" s="1" t="str">
        <f t="shared" si="1"/>
        <v>FixedSizeMap</v>
      </c>
      <c r="E109" t="s">
        <v>426</v>
      </c>
      <c r="F109" t="s">
        <v>427</v>
      </c>
    </row>
    <row r="110" spans="3:6" x14ac:dyDescent="0.35">
      <c r="C110" t="s">
        <v>428</v>
      </c>
      <c r="D110" s="1" t="str">
        <f t="shared" si="1"/>
        <v>FixedSizeSortedMap</v>
      </c>
      <c r="E110" t="s">
        <v>25</v>
      </c>
      <c r="F110" t="s">
        <v>118</v>
      </c>
    </row>
    <row r="111" spans="3:6" x14ac:dyDescent="0.35">
      <c r="C111" t="s">
        <v>429</v>
      </c>
      <c r="D111" s="1" t="str">
        <f t="shared" si="1"/>
        <v>Flat3Map</v>
      </c>
      <c r="E111" t="s">
        <v>430</v>
      </c>
      <c r="F111" t="s">
        <v>431</v>
      </c>
    </row>
    <row r="112" spans="3:6" x14ac:dyDescent="0.35">
      <c r="C112" s="1" t="s">
        <v>20</v>
      </c>
      <c r="D112" s="1" t="str">
        <f t="shared" si="1"/>
        <v>FluentIterable</v>
      </c>
      <c r="E112" s="1" t="s">
        <v>40</v>
      </c>
      <c r="F112" s="1" t="s">
        <v>41</v>
      </c>
    </row>
    <row r="113" spans="3:6" x14ac:dyDescent="0.35">
      <c r="C113" t="s">
        <v>212</v>
      </c>
      <c r="D113" s="1" t="str">
        <f t="shared" si="1"/>
        <v>ForClosure</v>
      </c>
      <c r="E113" t="s">
        <v>213</v>
      </c>
      <c r="F113" t="s">
        <v>185</v>
      </c>
    </row>
    <row r="114" spans="3:6" x14ac:dyDescent="0.35">
      <c r="C114" t="s">
        <v>214</v>
      </c>
      <c r="D114" s="1" t="str">
        <f t="shared" si="1"/>
        <v>FunctorUtils</v>
      </c>
      <c r="E114" t="s">
        <v>215</v>
      </c>
      <c r="F114" t="s">
        <v>216</v>
      </c>
    </row>
    <row r="115" spans="3:6" x14ac:dyDescent="0.35">
      <c r="C115" t="s">
        <v>376</v>
      </c>
      <c r="D115" s="1" t="str">
        <f t="shared" si="1"/>
        <v>GrowthList</v>
      </c>
      <c r="E115" t="s">
        <v>377</v>
      </c>
      <c r="F115" t="s">
        <v>378</v>
      </c>
    </row>
    <row r="116" spans="3:6" x14ac:dyDescent="0.35">
      <c r="C116" s="1" t="s">
        <v>75</v>
      </c>
      <c r="D116" s="1" t="str">
        <f t="shared" si="1"/>
        <v>HashBag</v>
      </c>
      <c r="E116" s="1" t="s">
        <v>76</v>
      </c>
      <c r="F116" s="1" t="s">
        <v>77</v>
      </c>
    </row>
    <row r="117" spans="3:6" x14ac:dyDescent="0.35">
      <c r="C117" t="s">
        <v>432</v>
      </c>
      <c r="D117" s="1" t="str">
        <f t="shared" si="1"/>
        <v>HashedMap</v>
      </c>
      <c r="E117" t="s">
        <v>433</v>
      </c>
      <c r="F117" t="s">
        <v>434</v>
      </c>
    </row>
    <row r="118" spans="3:6" x14ac:dyDescent="0.35">
      <c r="C118" t="s">
        <v>515</v>
      </c>
      <c r="D118" s="1" t="str">
        <f t="shared" si="1"/>
        <v>HashMultiSet</v>
      </c>
      <c r="E118" t="s">
        <v>516</v>
      </c>
      <c r="F118" t="s">
        <v>517</v>
      </c>
    </row>
    <row r="119" spans="3:6" x14ac:dyDescent="0.35">
      <c r="C119" t="s">
        <v>499</v>
      </c>
      <c r="D119" s="1" t="str">
        <f t="shared" si="1"/>
        <v>HashSetValuedHashMap</v>
      </c>
      <c r="E119" t="s">
        <v>417</v>
      </c>
      <c r="F119" t="s">
        <v>116</v>
      </c>
    </row>
    <row r="120" spans="3:6" x14ac:dyDescent="0.35">
      <c r="C120" t="s">
        <v>217</v>
      </c>
      <c r="D120" s="1" t="str">
        <f t="shared" si="1"/>
        <v>IdentityPredicate</v>
      </c>
      <c r="E120" t="s">
        <v>37</v>
      </c>
      <c r="F120" t="s">
        <v>38</v>
      </c>
    </row>
    <row r="121" spans="3:6" x14ac:dyDescent="0.35">
      <c r="C121" t="s">
        <v>218</v>
      </c>
      <c r="D121" s="1" t="str">
        <f t="shared" si="1"/>
        <v>IfClosure</v>
      </c>
      <c r="E121" t="s">
        <v>219</v>
      </c>
      <c r="F121" t="s">
        <v>29</v>
      </c>
    </row>
    <row r="122" spans="3:6" x14ac:dyDescent="0.35">
      <c r="C122" t="s">
        <v>220</v>
      </c>
      <c r="D122" s="1" t="str">
        <f t="shared" si="1"/>
        <v>IfTransformer</v>
      </c>
      <c r="E122" t="s">
        <v>35</v>
      </c>
      <c r="F122" t="s">
        <v>221</v>
      </c>
    </row>
    <row r="123" spans="3:6" x14ac:dyDescent="0.35">
      <c r="C123" s="1" t="s">
        <v>138</v>
      </c>
      <c r="D123" s="1" t="str">
        <f t="shared" si="1"/>
        <v>IndexedCollection</v>
      </c>
      <c r="E123" s="1" t="s">
        <v>139</v>
      </c>
      <c r="F123" s="1" t="s">
        <v>140</v>
      </c>
    </row>
    <row r="124" spans="3:6" x14ac:dyDescent="0.35">
      <c r="C124" t="s">
        <v>547</v>
      </c>
      <c r="D124" s="1" t="str">
        <f t="shared" si="1"/>
        <v>InsertCommand</v>
      </c>
      <c r="E124" t="s">
        <v>52</v>
      </c>
      <c r="F124" t="s">
        <v>63</v>
      </c>
    </row>
    <row r="125" spans="3:6" x14ac:dyDescent="0.35">
      <c r="C125" t="s">
        <v>222</v>
      </c>
      <c r="D125" s="1" t="str">
        <f t="shared" si="1"/>
        <v>InstanceofPredicate</v>
      </c>
      <c r="E125" t="s">
        <v>104</v>
      </c>
      <c r="F125" t="s">
        <v>197</v>
      </c>
    </row>
    <row r="126" spans="3:6" x14ac:dyDescent="0.35">
      <c r="C126" t="s">
        <v>223</v>
      </c>
      <c r="D126" s="1" t="str">
        <f t="shared" si="1"/>
        <v>InstantiateFactory</v>
      </c>
      <c r="E126" t="s">
        <v>224</v>
      </c>
      <c r="F126" t="s">
        <v>225</v>
      </c>
    </row>
    <row r="127" spans="3:6" x14ac:dyDescent="0.35">
      <c r="C127" t="s">
        <v>226</v>
      </c>
      <c r="D127" s="1" t="str">
        <f t="shared" si="1"/>
        <v>InstantiateTransformer</v>
      </c>
      <c r="E127" t="s">
        <v>227</v>
      </c>
      <c r="F127" t="s">
        <v>228</v>
      </c>
    </row>
    <row r="128" spans="3:6" x14ac:dyDescent="0.35">
      <c r="C128" t="s">
        <v>229</v>
      </c>
      <c r="D128" s="1" t="str">
        <f t="shared" si="1"/>
        <v>InvokerTransformer</v>
      </c>
      <c r="E128" t="s">
        <v>230</v>
      </c>
      <c r="F128" t="s">
        <v>31</v>
      </c>
    </row>
    <row r="129" spans="3:6" x14ac:dyDescent="0.35">
      <c r="C129" s="1" t="s">
        <v>21</v>
      </c>
      <c r="D129" s="1" t="str">
        <f t="shared" si="1"/>
        <v>IterableUtils</v>
      </c>
      <c r="E129" s="1" t="s">
        <v>42</v>
      </c>
      <c r="F129" s="1" t="s">
        <v>43</v>
      </c>
    </row>
    <row r="130" spans="3:6" x14ac:dyDescent="0.35">
      <c r="C130" s="1" t="s">
        <v>303</v>
      </c>
      <c r="D130" s="1" t="str">
        <f t="shared" si="1"/>
        <v>IteratorChain</v>
      </c>
      <c r="E130" s="1" t="s">
        <v>304</v>
      </c>
      <c r="F130" s="1" t="s">
        <v>305</v>
      </c>
    </row>
    <row r="131" spans="3:6" x14ac:dyDescent="0.35">
      <c r="C131" s="1" t="s">
        <v>306</v>
      </c>
      <c r="D131" s="1" t="str">
        <f t="shared" ref="D131:D194" si="2">SUBSTITUTE(C131,".java","")</f>
        <v>IteratorEnumeration</v>
      </c>
      <c r="E131" s="1" t="s">
        <v>307</v>
      </c>
      <c r="F131" s="1" t="s">
        <v>52</v>
      </c>
    </row>
    <row r="132" spans="3:6" x14ac:dyDescent="0.35">
      <c r="C132" s="1" t="s">
        <v>308</v>
      </c>
      <c r="D132" s="1" t="str">
        <f t="shared" si="2"/>
        <v>IteratorIterable</v>
      </c>
      <c r="E132" s="1" t="s">
        <v>185</v>
      </c>
      <c r="F132" s="1" t="s">
        <v>39</v>
      </c>
    </row>
    <row r="133" spans="3:6" x14ac:dyDescent="0.35">
      <c r="C133" s="1" t="s">
        <v>9</v>
      </c>
      <c r="D133" s="1" t="str">
        <f t="shared" si="2"/>
        <v>IteratorUtils</v>
      </c>
      <c r="E133" s="1" t="s">
        <v>44</v>
      </c>
      <c r="F133" s="1" t="s">
        <v>45</v>
      </c>
    </row>
    <row r="134" spans="3:6" x14ac:dyDescent="0.35">
      <c r="C134" t="s">
        <v>548</v>
      </c>
      <c r="D134" s="1" t="str">
        <f t="shared" si="2"/>
        <v>KeepCommand</v>
      </c>
      <c r="E134" t="s">
        <v>52</v>
      </c>
      <c r="F134" t="s">
        <v>63</v>
      </c>
    </row>
    <row r="135" spans="3:6" x14ac:dyDescent="0.35">
      <c r="C135" t="s">
        <v>590</v>
      </c>
      <c r="D135" s="1" t="str">
        <f t="shared" si="2"/>
        <v>KeyAnalyzer</v>
      </c>
      <c r="E135" t="s">
        <v>591</v>
      </c>
      <c r="F135" t="s">
        <v>592</v>
      </c>
    </row>
    <row r="136" spans="3:6" x14ac:dyDescent="0.35">
      <c r="C136" s="1" t="s">
        <v>309</v>
      </c>
      <c r="D136" s="1" t="str">
        <f t="shared" si="2"/>
        <v>LazyIteratorChain</v>
      </c>
      <c r="E136" s="1" t="s">
        <v>310</v>
      </c>
      <c r="F136" s="1" t="s">
        <v>194</v>
      </c>
    </row>
    <row r="137" spans="3:6" x14ac:dyDescent="0.35">
      <c r="C137" t="s">
        <v>379</v>
      </c>
      <c r="D137" s="1" t="str">
        <f t="shared" si="2"/>
        <v>LazyList</v>
      </c>
      <c r="E137" t="s">
        <v>380</v>
      </c>
      <c r="F137" t="s">
        <v>381</v>
      </c>
    </row>
    <row r="138" spans="3:6" x14ac:dyDescent="0.35">
      <c r="C138" t="s">
        <v>438</v>
      </c>
      <c r="D138" s="1" t="str">
        <f t="shared" si="2"/>
        <v>LazyMap</v>
      </c>
      <c r="E138" t="s">
        <v>439</v>
      </c>
      <c r="F138" t="s">
        <v>236</v>
      </c>
    </row>
    <row r="139" spans="3:6" x14ac:dyDescent="0.35">
      <c r="C139" t="s">
        <v>440</v>
      </c>
      <c r="D139" s="1" t="str">
        <f t="shared" si="2"/>
        <v>LazySortedMap</v>
      </c>
      <c r="E139" t="s">
        <v>441</v>
      </c>
      <c r="F139" t="s">
        <v>110</v>
      </c>
    </row>
    <row r="140" spans="3:6" x14ac:dyDescent="0.35">
      <c r="C140" t="s">
        <v>442</v>
      </c>
      <c r="D140" s="1" t="str">
        <f t="shared" si="2"/>
        <v>LinkedMap</v>
      </c>
      <c r="E140" t="s">
        <v>443</v>
      </c>
      <c r="F140" t="s">
        <v>444</v>
      </c>
    </row>
    <row r="141" spans="3:6" x14ac:dyDescent="0.35">
      <c r="C141" s="1" t="s">
        <v>311</v>
      </c>
      <c r="D141" s="1" t="str">
        <f t="shared" si="2"/>
        <v>ListIteratorWrapper</v>
      </c>
      <c r="E141" s="1" t="s">
        <v>312</v>
      </c>
      <c r="F141" s="1" t="s">
        <v>313</v>
      </c>
    </row>
    <row r="142" spans="3:6" x14ac:dyDescent="0.35">
      <c r="C142" t="s">
        <v>445</v>
      </c>
      <c r="D142" s="1" t="str">
        <f t="shared" si="2"/>
        <v>ListOrderedMap</v>
      </c>
      <c r="E142" t="s">
        <v>446</v>
      </c>
      <c r="F142" t="s">
        <v>447</v>
      </c>
    </row>
    <row r="143" spans="3:6" x14ac:dyDescent="0.35">
      <c r="C143" t="s">
        <v>563</v>
      </c>
      <c r="D143" s="1" t="str">
        <f t="shared" si="2"/>
        <v>ListOrderedSet</v>
      </c>
      <c r="E143" t="s">
        <v>534</v>
      </c>
      <c r="F143" t="s">
        <v>564</v>
      </c>
    </row>
    <row r="144" spans="3:6" x14ac:dyDescent="0.35">
      <c r="C144" s="1" t="s">
        <v>10</v>
      </c>
      <c r="D144" s="1" t="str">
        <f t="shared" si="2"/>
        <v>ListUtils</v>
      </c>
      <c r="E144" s="1" t="s">
        <v>46</v>
      </c>
      <c r="F144" s="1" t="s">
        <v>47</v>
      </c>
    </row>
    <row r="145" spans="3:6" x14ac:dyDescent="0.35">
      <c r="C145" s="1" t="s">
        <v>314</v>
      </c>
      <c r="D145" s="1" t="str">
        <f t="shared" si="2"/>
        <v>LoopingIterator</v>
      </c>
      <c r="E145" s="1" t="s">
        <v>315</v>
      </c>
      <c r="F145" s="1" t="s">
        <v>268</v>
      </c>
    </row>
    <row r="146" spans="3:6" x14ac:dyDescent="0.35">
      <c r="C146" s="1" t="s">
        <v>316</v>
      </c>
      <c r="D146" s="1" t="str">
        <f t="shared" si="2"/>
        <v>LoopingListIterator</v>
      </c>
      <c r="E146" s="1" t="s">
        <v>317</v>
      </c>
      <c r="F146" s="1" t="s">
        <v>30</v>
      </c>
    </row>
    <row r="147" spans="3:6" x14ac:dyDescent="0.35">
      <c r="C147" t="s">
        <v>435</v>
      </c>
      <c r="D147" s="1" t="str">
        <f t="shared" si="2"/>
        <v>LRUMap</v>
      </c>
      <c r="E147" t="s">
        <v>436</v>
      </c>
      <c r="F147" t="s">
        <v>437</v>
      </c>
    </row>
    <row r="148" spans="3:6" x14ac:dyDescent="0.35">
      <c r="C148" t="s">
        <v>565</v>
      </c>
      <c r="D148" s="1" t="str">
        <f t="shared" si="2"/>
        <v>MapBackedSet</v>
      </c>
      <c r="E148" t="s">
        <v>282</v>
      </c>
      <c r="F148" t="s">
        <v>337</v>
      </c>
    </row>
    <row r="149" spans="3:6" x14ac:dyDescent="0.35">
      <c r="C149" t="s">
        <v>231</v>
      </c>
      <c r="D149" s="1" t="str">
        <f t="shared" si="2"/>
        <v>MapTransformer</v>
      </c>
      <c r="E149" t="s">
        <v>37</v>
      </c>
      <c r="F149" t="s">
        <v>197</v>
      </c>
    </row>
    <row r="150" spans="3:6" x14ac:dyDescent="0.35">
      <c r="C150" s="1" t="s">
        <v>11</v>
      </c>
      <c r="D150" s="1" t="str">
        <f t="shared" si="2"/>
        <v>MapUtils</v>
      </c>
      <c r="E150" s="1" t="s">
        <v>48</v>
      </c>
      <c r="F150" s="1" t="s">
        <v>49</v>
      </c>
    </row>
    <row r="151" spans="3:6" x14ac:dyDescent="0.35">
      <c r="C151" t="s">
        <v>358</v>
      </c>
      <c r="D151" s="1" t="str">
        <f t="shared" si="2"/>
        <v>MultiKey</v>
      </c>
      <c r="E151" t="s">
        <v>359</v>
      </c>
      <c r="F151" t="s">
        <v>180</v>
      </c>
    </row>
    <row r="152" spans="3:6" x14ac:dyDescent="0.35">
      <c r="C152" t="s">
        <v>448</v>
      </c>
      <c r="D152" s="1" t="str">
        <f t="shared" si="2"/>
        <v>MultiKeyMap</v>
      </c>
      <c r="E152" t="s">
        <v>449</v>
      </c>
      <c r="F152" t="s">
        <v>450</v>
      </c>
    </row>
    <row r="153" spans="3:6" x14ac:dyDescent="0.35">
      <c r="C153" s="1" t="s">
        <v>22</v>
      </c>
      <c r="D153" s="1" t="str">
        <f t="shared" si="2"/>
        <v>MultiMapUtils</v>
      </c>
      <c r="E153" s="1" t="s">
        <v>50</v>
      </c>
      <c r="F153" s="1" t="s">
        <v>51</v>
      </c>
    </row>
    <row r="154" spans="3:6" x14ac:dyDescent="0.35">
      <c r="C154" s="1" t="s">
        <v>23</v>
      </c>
      <c r="D154" s="1" t="str">
        <f t="shared" si="2"/>
        <v>MultiSetUtils</v>
      </c>
      <c r="E154" s="1" t="s">
        <v>38</v>
      </c>
      <c r="F154" s="1" t="s">
        <v>52</v>
      </c>
    </row>
    <row r="155" spans="3:6" x14ac:dyDescent="0.35">
      <c r="C155" t="s">
        <v>451</v>
      </c>
      <c r="D155" s="1" t="str">
        <f t="shared" si="2"/>
        <v>MultiValueMap</v>
      </c>
      <c r="E155" t="s">
        <v>452</v>
      </c>
      <c r="F155" t="s">
        <v>453</v>
      </c>
    </row>
    <row r="156" spans="3:6" x14ac:dyDescent="0.35">
      <c r="C156" t="s">
        <v>382</v>
      </c>
      <c r="D156" s="1" t="str">
        <f t="shared" si="2"/>
        <v>NodeCachingLinkedList</v>
      </c>
      <c r="E156" t="s">
        <v>383</v>
      </c>
      <c r="F156" t="s">
        <v>293</v>
      </c>
    </row>
    <row r="157" spans="3:6" x14ac:dyDescent="0.35">
      <c r="C157" s="1" t="s">
        <v>318</v>
      </c>
      <c r="D157" s="1" t="str">
        <f t="shared" si="2"/>
        <v>NodeListIterator</v>
      </c>
      <c r="E157" s="1" t="s">
        <v>204</v>
      </c>
      <c r="F157" s="1" t="s">
        <v>268</v>
      </c>
    </row>
    <row r="158" spans="3:6" x14ac:dyDescent="0.35">
      <c r="C158" t="s">
        <v>235</v>
      </c>
      <c r="D158" s="1" t="str">
        <f t="shared" si="2"/>
        <v>NonePredicate</v>
      </c>
      <c r="E158" t="s">
        <v>154</v>
      </c>
      <c r="F158" t="s">
        <v>236</v>
      </c>
    </row>
    <row r="159" spans="3:6" x14ac:dyDescent="0.35">
      <c r="C159" t="s">
        <v>232</v>
      </c>
      <c r="D159" s="1" t="str">
        <f t="shared" si="2"/>
        <v>NOPClosure</v>
      </c>
      <c r="E159" t="s">
        <v>39</v>
      </c>
      <c r="F159" t="s">
        <v>206</v>
      </c>
    </row>
    <row r="160" spans="3:6" x14ac:dyDescent="0.35">
      <c r="C160" t="s">
        <v>233</v>
      </c>
      <c r="D160" s="1" t="str">
        <f t="shared" si="2"/>
        <v>NOPTransformer</v>
      </c>
      <c r="E160" t="s">
        <v>234</v>
      </c>
      <c r="F160" t="s">
        <v>189</v>
      </c>
    </row>
    <row r="161" spans="3:6" x14ac:dyDescent="0.35">
      <c r="C161" t="s">
        <v>237</v>
      </c>
      <c r="D161" s="1" t="str">
        <f t="shared" si="2"/>
        <v>NotNullPredicate</v>
      </c>
      <c r="E161" t="s">
        <v>39</v>
      </c>
      <c r="F161" t="s">
        <v>55</v>
      </c>
    </row>
    <row r="162" spans="3:6" x14ac:dyDescent="0.35">
      <c r="C162" t="s">
        <v>238</v>
      </c>
      <c r="D162" s="1" t="str">
        <f t="shared" si="2"/>
        <v>NotPredicate</v>
      </c>
      <c r="E162" t="s">
        <v>37</v>
      </c>
      <c r="F162" t="s">
        <v>197</v>
      </c>
    </row>
    <row r="163" spans="3:6" x14ac:dyDescent="0.35">
      <c r="C163" t="s">
        <v>165</v>
      </c>
      <c r="D163" s="1" t="str">
        <f t="shared" si="2"/>
        <v>NullComparator</v>
      </c>
      <c r="E163" t="s">
        <v>166</v>
      </c>
      <c r="F163" t="s">
        <v>167</v>
      </c>
    </row>
    <row r="164" spans="3:6" x14ac:dyDescent="0.35">
      <c r="C164" t="s">
        <v>239</v>
      </c>
      <c r="D164" s="1" t="str">
        <f t="shared" si="2"/>
        <v>NullIsExceptionPredicate</v>
      </c>
      <c r="E164" t="s">
        <v>240</v>
      </c>
      <c r="F164" t="s">
        <v>234</v>
      </c>
    </row>
    <row r="165" spans="3:6" x14ac:dyDescent="0.35">
      <c r="C165" t="s">
        <v>241</v>
      </c>
      <c r="D165" s="1" t="str">
        <f t="shared" si="2"/>
        <v>NullIsFalsePredicate</v>
      </c>
      <c r="E165" t="s">
        <v>240</v>
      </c>
      <c r="F165" t="s">
        <v>38</v>
      </c>
    </row>
    <row r="166" spans="3:6" x14ac:dyDescent="0.35">
      <c r="C166" t="s">
        <v>242</v>
      </c>
      <c r="D166" s="1" t="str">
        <f t="shared" si="2"/>
        <v>NullIsTruePredicate</v>
      </c>
      <c r="E166" t="s">
        <v>240</v>
      </c>
      <c r="F166" t="s">
        <v>38</v>
      </c>
    </row>
    <row r="167" spans="3:6" x14ac:dyDescent="0.35">
      <c r="C167" t="s">
        <v>243</v>
      </c>
      <c r="D167" s="1" t="str">
        <f t="shared" si="2"/>
        <v>NullPredicate</v>
      </c>
      <c r="E167" t="s">
        <v>39</v>
      </c>
      <c r="F167" t="s">
        <v>55</v>
      </c>
    </row>
    <row r="168" spans="3:6" x14ac:dyDescent="0.35">
      <c r="C168" s="1" t="s">
        <v>319</v>
      </c>
      <c r="D168" s="1" t="str">
        <f t="shared" si="2"/>
        <v>ObjectArrayIterator</v>
      </c>
      <c r="E168" s="1" t="s">
        <v>320</v>
      </c>
      <c r="F168" s="1" t="s">
        <v>321</v>
      </c>
    </row>
    <row r="169" spans="3:6" x14ac:dyDescent="0.35">
      <c r="C169" s="1" t="s">
        <v>322</v>
      </c>
      <c r="D169" s="1" t="str">
        <f t="shared" si="2"/>
        <v>ObjectArrayListIterator</v>
      </c>
      <c r="E169" s="1" t="s">
        <v>134</v>
      </c>
      <c r="F169" s="1" t="s">
        <v>245</v>
      </c>
    </row>
    <row r="170" spans="3:6" x14ac:dyDescent="0.35">
      <c r="C170" s="1" t="s">
        <v>323</v>
      </c>
      <c r="D170" s="1" t="str">
        <f t="shared" si="2"/>
        <v>ObjectGraphIterator</v>
      </c>
      <c r="E170" s="1" t="s">
        <v>324</v>
      </c>
      <c r="F170" s="1" t="s">
        <v>310</v>
      </c>
    </row>
    <row r="171" spans="3:6" x14ac:dyDescent="0.35">
      <c r="C171" t="s">
        <v>244</v>
      </c>
      <c r="D171" s="1" t="str">
        <f t="shared" si="2"/>
        <v>OnePredicate</v>
      </c>
      <c r="E171" t="s">
        <v>245</v>
      </c>
      <c r="F171" t="s">
        <v>149</v>
      </c>
    </row>
    <row r="172" spans="3:6" x14ac:dyDescent="0.35">
      <c r="C172" t="s">
        <v>246</v>
      </c>
      <c r="D172" s="1" t="str">
        <f t="shared" si="2"/>
        <v>OrPredicate</v>
      </c>
      <c r="E172" t="s">
        <v>110</v>
      </c>
      <c r="F172" t="s">
        <v>37</v>
      </c>
    </row>
    <row r="173" spans="3:6" x14ac:dyDescent="0.35">
      <c r="C173" t="s">
        <v>454</v>
      </c>
      <c r="D173" s="1" t="str">
        <f t="shared" si="2"/>
        <v>PassiveExpiringMap</v>
      </c>
      <c r="E173" t="s">
        <v>455</v>
      </c>
      <c r="F173" t="s">
        <v>456</v>
      </c>
    </row>
    <row r="174" spans="3:6" x14ac:dyDescent="0.35">
      <c r="C174" s="1" t="s">
        <v>325</v>
      </c>
      <c r="D174" s="1" t="str">
        <f t="shared" si="2"/>
        <v>PeekingIterator</v>
      </c>
      <c r="E174" s="1" t="s">
        <v>326</v>
      </c>
      <c r="F174" s="1" t="s">
        <v>327</v>
      </c>
    </row>
    <row r="175" spans="3:6" x14ac:dyDescent="0.35">
      <c r="C175" s="1" t="s">
        <v>328</v>
      </c>
      <c r="D175" s="1" t="str">
        <f t="shared" si="2"/>
        <v>PermutationIterator</v>
      </c>
      <c r="E175" s="1" t="s">
        <v>40</v>
      </c>
      <c r="F175" s="1" t="s">
        <v>329</v>
      </c>
    </row>
    <row r="176" spans="3:6" x14ac:dyDescent="0.35">
      <c r="C176" s="1" t="s">
        <v>78</v>
      </c>
      <c r="D176" s="1" t="str">
        <f t="shared" si="2"/>
        <v>PredicatedBag</v>
      </c>
      <c r="E176" s="1" t="s">
        <v>79</v>
      </c>
      <c r="F176" s="1" t="s">
        <v>80</v>
      </c>
    </row>
    <row r="177" spans="3:6" x14ac:dyDescent="0.35">
      <c r="C177" s="1" t="s">
        <v>141</v>
      </c>
      <c r="D177" s="1" t="str">
        <f t="shared" si="2"/>
        <v>PredicatedCollection</v>
      </c>
      <c r="E177" s="1" t="s">
        <v>142</v>
      </c>
      <c r="F177" s="1" t="s">
        <v>143</v>
      </c>
    </row>
    <row r="178" spans="3:6" x14ac:dyDescent="0.35">
      <c r="C178" t="s">
        <v>384</v>
      </c>
      <c r="D178" s="1" t="str">
        <f t="shared" si="2"/>
        <v>PredicatedList</v>
      </c>
      <c r="E178" t="s">
        <v>385</v>
      </c>
      <c r="F178" t="s">
        <v>386</v>
      </c>
    </row>
    <row r="179" spans="3:6" x14ac:dyDescent="0.35">
      <c r="C179" t="s">
        <v>457</v>
      </c>
      <c r="D179" s="1" t="str">
        <f t="shared" si="2"/>
        <v>PredicatedMap</v>
      </c>
      <c r="E179" t="s">
        <v>458</v>
      </c>
      <c r="F179" t="s">
        <v>459</v>
      </c>
    </row>
    <row r="180" spans="3:6" x14ac:dyDescent="0.35">
      <c r="C180" t="s">
        <v>518</v>
      </c>
      <c r="D180" s="1" t="str">
        <f t="shared" si="2"/>
        <v>PredicatedMultiSet</v>
      </c>
      <c r="E180" t="s">
        <v>519</v>
      </c>
      <c r="F180" t="s">
        <v>520</v>
      </c>
    </row>
    <row r="181" spans="3:6" x14ac:dyDescent="0.35">
      <c r="C181" t="s">
        <v>566</v>
      </c>
      <c r="D181" s="1" t="str">
        <f t="shared" si="2"/>
        <v>PredicatedNavigableSet</v>
      </c>
      <c r="E181" t="s">
        <v>550</v>
      </c>
      <c r="F181" t="s">
        <v>273</v>
      </c>
    </row>
    <row r="182" spans="3:6" x14ac:dyDescent="0.35">
      <c r="C182" t="s">
        <v>536</v>
      </c>
      <c r="D182" s="1" t="str">
        <f t="shared" si="2"/>
        <v>PredicatedQueue</v>
      </c>
      <c r="E182" t="s">
        <v>236</v>
      </c>
      <c r="F182" t="s">
        <v>196</v>
      </c>
    </row>
    <row r="183" spans="3:6" x14ac:dyDescent="0.35">
      <c r="C183" t="s">
        <v>567</v>
      </c>
      <c r="D183" s="1" t="str">
        <f t="shared" si="2"/>
        <v>PredicatedSet</v>
      </c>
      <c r="E183" t="s">
        <v>39</v>
      </c>
      <c r="F183" t="s">
        <v>182</v>
      </c>
    </row>
    <row r="184" spans="3:6" x14ac:dyDescent="0.35">
      <c r="C184" s="1" t="s">
        <v>81</v>
      </c>
      <c r="D184" s="1" t="str">
        <f t="shared" si="2"/>
        <v>PredicatedSortedBag</v>
      </c>
      <c r="E184" s="1" t="s">
        <v>82</v>
      </c>
      <c r="F184" s="1" t="s">
        <v>83</v>
      </c>
    </row>
    <row r="185" spans="3:6" x14ac:dyDescent="0.35">
      <c r="C185" t="s">
        <v>460</v>
      </c>
      <c r="D185" s="1" t="str">
        <f t="shared" si="2"/>
        <v>PredicatedSortedMap</v>
      </c>
      <c r="E185" t="s">
        <v>461</v>
      </c>
      <c r="F185" t="s">
        <v>37</v>
      </c>
    </row>
    <row r="186" spans="3:6" x14ac:dyDescent="0.35">
      <c r="C186" t="s">
        <v>568</v>
      </c>
      <c r="D186" s="1" t="str">
        <f t="shared" si="2"/>
        <v>PredicatedSortedSet</v>
      </c>
      <c r="E186" t="s">
        <v>273</v>
      </c>
      <c r="F186" t="s">
        <v>569</v>
      </c>
    </row>
    <row r="187" spans="3:6" x14ac:dyDescent="0.35">
      <c r="C187" t="s">
        <v>247</v>
      </c>
      <c r="D187" s="1" t="str">
        <f t="shared" si="2"/>
        <v>PredicateTransformer</v>
      </c>
      <c r="E187" t="s">
        <v>37</v>
      </c>
      <c r="F187" t="s">
        <v>191</v>
      </c>
    </row>
    <row r="188" spans="3:6" x14ac:dyDescent="0.35">
      <c r="C188" s="1" t="s">
        <v>12</v>
      </c>
      <c r="D188" s="1" t="str">
        <f t="shared" si="2"/>
        <v>PredicateUtils</v>
      </c>
      <c r="E188" s="1" t="s">
        <v>53</v>
      </c>
      <c r="F188" s="1" t="s">
        <v>54</v>
      </c>
    </row>
    <row r="189" spans="3:6" x14ac:dyDescent="0.35">
      <c r="C189" t="s">
        <v>527</v>
      </c>
      <c r="D189" s="1" t="str">
        <f t="shared" si="2"/>
        <v>PropertiesFactory</v>
      </c>
      <c r="E189" t="s">
        <v>52</v>
      </c>
      <c r="F189" t="s">
        <v>63</v>
      </c>
    </row>
    <row r="190" spans="3:6" x14ac:dyDescent="0.35">
      <c r="C190" t="s">
        <v>248</v>
      </c>
      <c r="D190" s="1" t="str">
        <f t="shared" si="2"/>
        <v>PrototypeFactory</v>
      </c>
      <c r="E190" t="s">
        <v>249</v>
      </c>
      <c r="F190" t="s">
        <v>152</v>
      </c>
    </row>
    <row r="191" spans="3:6" x14ac:dyDescent="0.35">
      <c r="C191" s="1" t="s">
        <v>330</v>
      </c>
      <c r="D191" s="1" t="str">
        <f t="shared" si="2"/>
        <v>PushbackIterator</v>
      </c>
      <c r="E191" s="1" t="s">
        <v>169</v>
      </c>
      <c r="F191" s="1" t="s">
        <v>331</v>
      </c>
    </row>
    <row r="192" spans="3:6" x14ac:dyDescent="0.35">
      <c r="C192" s="1" t="s">
        <v>13</v>
      </c>
      <c r="D192" s="1" t="str">
        <f t="shared" si="2"/>
        <v>QueueUtils</v>
      </c>
      <c r="E192" s="1" t="s">
        <v>38</v>
      </c>
      <c r="F192" s="1" t="s">
        <v>55</v>
      </c>
    </row>
    <row r="193" spans="3:6" x14ac:dyDescent="0.35">
      <c r="C193" t="s">
        <v>462</v>
      </c>
      <c r="D193" s="1" t="str">
        <f t="shared" si="2"/>
        <v>ReferenceIdentityMap</v>
      </c>
      <c r="E193" t="s">
        <v>126</v>
      </c>
      <c r="F193" t="s">
        <v>294</v>
      </c>
    </row>
    <row r="194" spans="3:6" x14ac:dyDescent="0.35">
      <c r="C194" t="s">
        <v>463</v>
      </c>
      <c r="D194" s="1" t="str">
        <f t="shared" si="2"/>
        <v>ReferenceMap</v>
      </c>
      <c r="E194" t="s">
        <v>118</v>
      </c>
      <c r="F194" t="s">
        <v>464</v>
      </c>
    </row>
    <row r="195" spans="3:6" x14ac:dyDescent="0.35">
      <c r="C195" t="s">
        <v>549</v>
      </c>
      <c r="D195" s="1" t="str">
        <f t="shared" ref="D195:D258" si="3">SUBSTITUTE(C195,".java","")</f>
        <v>ReplacementsFinder</v>
      </c>
      <c r="E195" t="s">
        <v>550</v>
      </c>
      <c r="F195" t="s">
        <v>116</v>
      </c>
    </row>
    <row r="196" spans="3:6" x14ac:dyDescent="0.35">
      <c r="C196" t="s">
        <v>168</v>
      </c>
      <c r="D196" s="1" t="str">
        <f t="shared" si="3"/>
        <v>ReverseComparator</v>
      </c>
      <c r="E196" t="s">
        <v>169</v>
      </c>
      <c r="F196" t="s">
        <v>170</v>
      </c>
    </row>
    <row r="197" spans="3:6" x14ac:dyDescent="0.35">
      <c r="C197" s="1" t="s">
        <v>332</v>
      </c>
      <c r="D197" s="1" t="str">
        <f t="shared" si="3"/>
        <v>ReverseListIterator</v>
      </c>
      <c r="E197" s="1" t="s">
        <v>333</v>
      </c>
      <c r="F197" s="1" t="s">
        <v>194</v>
      </c>
    </row>
    <row r="198" spans="3:6" x14ac:dyDescent="0.35">
      <c r="C198" t="s">
        <v>551</v>
      </c>
      <c r="D198" s="1" t="str">
        <f t="shared" si="3"/>
        <v>SequencesComparator</v>
      </c>
      <c r="E198" t="s">
        <v>552</v>
      </c>
      <c r="F198" t="s">
        <v>553</v>
      </c>
    </row>
    <row r="199" spans="3:6" x14ac:dyDescent="0.35">
      <c r="C199" t="s">
        <v>387</v>
      </c>
      <c r="D199" s="1" t="str">
        <f t="shared" si="3"/>
        <v>SetUniqueList</v>
      </c>
      <c r="E199" t="s">
        <v>388</v>
      </c>
      <c r="F199" t="s">
        <v>389</v>
      </c>
    </row>
    <row r="200" spans="3:6" x14ac:dyDescent="0.35">
      <c r="C200" s="1" t="s">
        <v>14</v>
      </c>
      <c r="D200" s="1" t="str">
        <f t="shared" si="3"/>
        <v>SetUtils</v>
      </c>
      <c r="E200" s="1" t="s">
        <v>56</v>
      </c>
      <c r="F200" s="1" t="s">
        <v>57</v>
      </c>
    </row>
    <row r="201" spans="3:6" x14ac:dyDescent="0.35">
      <c r="C201" s="1" t="s">
        <v>334</v>
      </c>
      <c r="D201" s="1" t="str">
        <f t="shared" si="3"/>
        <v>SingletonIterator</v>
      </c>
      <c r="E201" s="1" t="s">
        <v>335</v>
      </c>
      <c r="F201" s="1" t="s">
        <v>236</v>
      </c>
    </row>
    <row r="202" spans="3:6" x14ac:dyDescent="0.35">
      <c r="C202" s="1" t="s">
        <v>336</v>
      </c>
      <c r="D202" s="1" t="str">
        <f t="shared" si="3"/>
        <v>SingletonListIterator</v>
      </c>
      <c r="E202" s="1" t="s">
        <v>337</v>
      </c>
      <c r="F202" s="1" t="s">
        <v>338</v>
      </c>
    </row>
    <row r="203" spans="3:6" x14ac:dyDescent="0.35">
      <c r="C203" t="s">
        <v>465</v>
      </c>
      <c r="D203" s="1" t="str">
        <f t="shared" si="3"/>
        <v>SingletonMap</v>
      </c>
      <c r="E203" t="s">
        <v>466</v>
      </c>
      <c r="F203" t="s">
        <v>467</v>
      </c>
    </row>
    <row r="204" spans="3:6" x14ac:dyDescent="0.35">
      <c r="C204" s="1" t="s">
        <v>339</v>
      </c>
      <c r="D204" s="1" t="str">
        <f t="shared" si="3"/>
        <v>SkippingIterator</v>
      </c>
      <c r="E204" s="1" t="s">
        <v>315</v>
      </c>
      <c r="F204" s="1" t="s">
        <v>76</v>
      </c>
    </row>
    <row r="205" spans="3:6" x14ac:dyDescent="0.35">
      <c r="C205" t="s">
        <v>528</v>
      </c>
      <c r="D205" s="1" t="str">
        <f t="shared" si="3"/>
        <v>SortedProperties</v>
      </c>
      <c r="E205" t="s">
        <v>182</v>
      </c>
      <c r="F205" t="s">
        <v>62</v>
      </c>
    </row>
    <row r="206" spans="3:6" x14ac:dyDescent="0.35">
      <c r="C206" t="s">
        <v>529</v>
      </c>
      <c r="D206" s="1" t="str">
        <f t="shared" si="3"/>
        <v>SortedPropertiesFactory</v>
      </c>
      <c r="E206" t="s">
        <v>52</v>
      </c>
      <c r="F206" t="s">
        <v>63</v>
      </c>
    </row>
    <row r="207" spans="3:6" x14ac:dyDescent="0.35">
      <c r="C207" s="1" t="s">
        <v>15</v>
      </c>
      <c r="D207" s="1" t="str">
        <f t="shared" si="3"/>
        <v>SplitMapUtils</v>
      </c>
      <c r="E207" s="1" t="s">
        <v>58</v>
      </c>
      <c r="F207" s="1" t="s">
        <v>59</v>
      </c>
    </row>
    <row r="208" spans="3:6" x14ac:dyDescent="0.35">
      <c r="C208" t="s">
        <v>468</v>
      </c>
      <c r="D208" s="1" t="str">
        <f t="shared" si="3"/>
        <v>StaticBucketMap</v>
      </c>
      <c r="E208" t="s">
        <v>469</v>
      </c>
      <c r="F208" t="s">
        <v>470</v>
      </c>
    </row>
    <row r="209" spans="3:6" x14ac:dyDescent="0.35">
      <c r="C209" s="1" t="s">
        <v>596</v>
      </c>
      <c r="D209" s="1" t="str">
        <f t="shared" si="3"/>
        <v>StringKeyAnalyzer</v>
      </c>
      <c r="E209" s="1" t="s">
        <v>597</v>
      </c>
      <c r="F209" s="1" t="s">
        <v>598</v>
      </c>
    </row>
    <row r="210" spans="3:6" x14ac:dyDescent="0.35">
      <c r="C210" t="s">
        <v>250</v>
      </c>
      <c r="D210" s="1" t="str">
        <f t="shared" si="3"/>
        <v>StringValueTransformer</v>
      </c>
      <c r="E210" t="s">
        <v>39</v>
      </c>
      <c r="F210" t="s">
        <v>189</v>
      </c>
    </row>
    <row r="211" spans="3:6" x14ac:dyDescent="0.35">
      <c r="C211" t="s">
        <v>251</v>
      </c>
      <c r="D211" s="1" t="str">
        <f t="shared" si="3"/>
        <v>SwitchClosure</v>
      </c>
      <c r="E211" t="s">
        <v>252</v>
      </c>
      <c r="F211" t="s">
        <v>253</v>
      </c>
    </row>
    <row r="212" spans="3:6" x14ac:dyDescent="0.35">
      <c r="C212" t="s">
        <v>254</v>
      </c>
      <c r="D212" s="1" t="str">
        <f t="shared" si="3"/>
        <v>SwitchTransformer</v>
      </c>
      <c r="E212" t="s">
        <v>255</v>
      </c>
      <c r="F212" t="s">
        <v>256</v>
      </c>
    </row>
    <row r="213" spans="3:6" x14ac:dyDescent="0.35">
      <c r="C213" s="1" t="s">
        <v>84</v>
      </c>
      <c r="D213" s="1" t="str">
        <f t="shared" si="3"/>
        <v>SynchronizedBag</v>
      </c>
      <c r="E213" s="1" t="s">
        <v>85</v>
      </c>
      <c r="F213" s="1" t="s">
        <v>86</v>
      </c>
    </row>
    <row r="214" spans="3:6" x14ac:dyDescent="0.35">
      <c r="C214" s="1" t="s">
        <v>144</v>
      </c>
      <c r="D214" s="1" t="str">
        <f t="shared" si="3"/>
        <v>SynchronizedCollection</v>
      </c>
      <c r="E214" s="1" t="s">
        <v>145</v>
      </c>
      <c r="F214" s="1" t="s">
        <v>146</v>
      </c>
    </row>
    <row r="215" spans="3:6" x14ac:dyDescent="0.35">
      <c r="C215" t="s">
        <v>521</v>
      </c>
      <c r="D215" s="1" t="str">
        <f t="shared" si="3"/>
        <v>SynchronizedMultiSet</v>
      </c>
      <c r="E215" t="s">
        <v>522</v>
      </c>
      <c r="F215" t="s">
        <v>523</v>
      </c>
    </row>
    <row r="216" spans="3:6" x14ac:dyDescent="0.35">
      <c r="C216" t="s">
        <v>537</v>
      </c>
      <c r="D216" s="1" t="str">
        <f t="shared" si="3"/>
        <v>SynchronizedQueue</v>
      </c>
      <c r="E216" t="s">
        <v>538</v>
      </c>
      <c r="F216" t="s">
        <v>86</v>
      </c>
    </row>
    <row r="217" spans="3:6" x14ac:dyDescent="0.35">
      <c r="C217" s="1" t="s">
        <v>87</v>
      </c>
      <c r="D217" s="1" t="str">
        <f t="shared" si="3"/>
        <v>SynchronizedSortedBag</v>
      </c>
      <c r="E217" s="1" t="s">
        <v>88</v>
      </c>
      <c r="F217" s="1" t="s">
        <v>83</v>
      </c>
    </row>
    <row r="218" spans="3:6" x14ac:dyDescent="0.35">
      <c r="C218" t="s">
        <v>360</v>
      </c>
      <c r="D218" s="1" t="str">
        <f t="shared" si="3"/>
        <v>TiedMapEntry</v>
      </c>
      <c r="E218" t="s">
        <v>361</v>
      </c>
      <c r="F218" t="s">
        <v>362</v>
      </c>
    </row>
    <row r="219" spans="3:6" x14ac:dyDescent="0.35">
      <c r="C219" s="1" t="s">
        <v>89</v>
      </c>
      <c r="D219" s="1" t="str">
        <f t="shared" si="3"/>
        <v>TransformedBag</v>
      </c>
      <c r="E219" s="1" t="s">
        <v>90</v>
      </c>
      <c r="F219" s="1" t="s">
        <v>91</v>
      </c>
    </row>
    <row r="220" spans="3:6" x14ac:dyDescent="0.35">
      <c r="C220" s="1" t="s">
        <v>147</v>
      </c>
      <c r="D220" s="1" t="str">
        <f t="shared" si="3"/>
        <v>TransformedCollection</v>
      </c>
      <c r="E220" s="1" t="s">
        <v>148</v>
      </c>
      <c r="F220" s="1" t="s">
        <v>149</v>
      </c>
    </row>
    <row r="221" spans="3:6" x14ac:dyDescent="0.35">
      <c r="C221" t="s">
        <v>390</v>
      </c>
      <c r="D221" s="1" t="str">
        <f t="shared" si="3"/>
        <v>TransformedList</v>
      </c>
      <c r="E221" t="s">
        <v>391</v>
      </c>
      <c r="F221" t="s">
        <v>392</v>
      </c>
    </row>
    <row r="222" spans="3:6" x14ac:dyDescent="0.35">
      <c r="C222" t="s">
        <v>471</v>
      </c>
      <c r="D222" s="1" t="str">
        <f t="shared" si="3"/>
        <v>TransformedMap</v>
      </c>
      <c r="E222" t="s">
        <v>472</v>
      </c>
      <c r="F222" t="s">
        <v>327</v>
      </c>
    </row>
    <row r="223" spans="3:6" x14ac:dyDescent="0.35">
      <c r="C223" t="s">
        <v>500</v>
      </c>
      <c r="D223" s="1" t="str">
        <f t="shared" si="3"/>
        <v>TransformedMultiValuedMap</v>
      </c>
      <c r="E223" t="s">
        <v>501</v>
      </c>
      <c r="F223" t="s">
        <v>502</v>
      </c>
    </row>
    <row r="224" spans="3:6" x14ac:dyDescent="0.35">
      <c r="C224" t="s">
        <v>570</v>
      </c>
      <c r="D224" s="1" t="str">
        <f t="shared" si="3"/>
        <v>TransformedNavigableSet</v>
      </c>
      <c r="E224" t="s">
        <v>502</v>
      </c>
      <c r="F224" t="s">
        <v>118</v>
      </c>
    </row>
    <row r="225" spans="3:6" x14ac:dyDescent="0.35">
      <c r="C225" t="s">
        <v>257</v>
      </c>
      <c r="D225" s="1" t="str">
        <f t="shared" si="3"/>
        <v>TransformedPredicate</v>
      </c>
      <c r="E225" t="s">
        <v>221</v>
      </c>
      <c r="F225" t="s">
        <v>258</v>
      </c>
    </row>
    <row r="226" spans="3:6" x14ac:dyDescent="0.35">
      <c r="C226" t="s">
        <v>539</v>
      </c>
      <c r="D226" s="1" t="str">
        <f t="shared" si="3"/>
        <v>TransformedQueue</v>
      </c>
      <c r="E226" t="s">
        <v>441</v>
      </c>
      <c r="F226" t="s">
        <v>187</v>
      </c>
    </row>
    <row r="227" spans="3:6" x14ac:dyDescent="0.35">
      <c r="C227" t="s">
        <v>571</v>
      </c>
      <c r="D227" s="1" t="str">
        <f t="shared" si="3"/>
        <v>TransformedSet</v>
      </c>
      <c r="E227" t="s">
        <v>268</v>
      </c>
      <c r="F227" t="s">
        <v>240</v>
      </c>
    </row>
    <row r="228" spans="3:6" x14ac:dyDescent="0.35">
      <c r="C228" s="1" t="s">
        <v>92</v>
      </c>
      <c r="D228" s="1" t="str">
        <f t="shared" si="3"/>
        <v>TransformedSortedBag</v>
      </c>
      <c r="E228" s="1" t="s">
        <v>93</v>
      </c>
      <c r="F228" s="1" t="s">
        <v>94</v>
      </c>
    </row>
    <row r="229" spans="3:6" x14ac:dyDescent="0.35">
      <c r="C229" t="s">
        <v>473</v>
      </c>
      <c r="D229" s="1" t="str">
        <f t="shared" si="3"/>
        <v>TransformedSortedMap</v>
      </c>
      <c r="E229" t="s">
        <v>474</v>
      </c>
      <c r="F229" t="s">
        <v>273</v>
      </c>
    </row>
    <row r="230" spans="3:6" x14ac:dyDescent="0.35">
      <c r="C230" t="s">
        <v>572</v>
      </c>
      <c r="D230" s="1" t="str">
        <f t="shared" si="3"/>
        <v>TransformedSortedSet</v>
      </c>
      <c r="E230" t="s">
        <v>474</v>
      </c>
      <c r="F230" t="s">
        <v>131</v>
      </c>
    </row>
    <row r="231" spans="3:6" x14ac:dyDescent="0.35">
      <c r="C231" t="s">
        <v>583</v>
      </c>
      <c r="D231" s="1" t="str">
        <f t="shared" si="3"/>
        <v>TransformedSplitMap</v>
      </c>
      <c r="E231" t="s">
        <v>151</v>
      </c>
      <c r="F231" t="s">
        <v>485</v>
      </c>
    </row>
    <row r="232" spans="3:6" x14ac:dyDescent="0.35">
      <c r="C232" t="s">
        <v>259</v>
      </c>
      <c r="D232" s="1" t="str">
        <f t="shared" si="3"/>
        <v>TransformerClosure</v>
      </c>
      <c r="E232" t="s">
        <v>110</v>
      </c>
      <c r="F232" t="s">
        <v>175</v>
      </c>
    </row>
    <row r="233" spans="3:6" x14ac:dyDescent="0.35">
      <c r="C233" t="s">
        <v>260</v>
      </c>
      <c r="D233" s="1" t="str">
        <f t="shared" si="3"/>
        <v>TransformerPredicate</v>
      </c>
      <c r="E233" t="s">
        <v>149</v>
      </c>
      <c r="F233" t="s">
        <v>261</v>
      </c>
    </row>
    <row r="234" spans="3:6" x14ac:dyDescent="0.35">
      <c r="C234" s="1" t="s">
        <v>16</v>
      </c>
      <c r="D234" s="1" t="str">
        <f t="shared" si="3"/>
        <v>TransformerUtils</v>
      </c>
      <c r="E234" s="1" t="s">
        <v>60</v>
      </c>
      <c r="F234" s="1" t="s">
        <v>61</v>
      </c>
    </row>
    <row r="235" spans="3:6" x14ac:dyDescent="0.35">
      <c r="C235" t="s">
        <v>171</v>
      </c>
      <c r="D235" s="1" t="str">
        <f t="shared" si="3"/>
        <v>TransformingComparator</v>
      </c>
      <c r="E235" t="s">
        <v>172</v>
      </c>
      <c r="F235" t="s">
        <v>173</v>
      </c>
    </row>
    <row r="236" spans="3:6" x14ac:dyDescent="0.35">
      <c r="C236" s="1" t="s">
        <v>340</v>
      </c>
      <c r="D236" s="1" t="str">
        <f t="shared" si="3"/>
        <v>TransformIterator</v>
      </c>
      <c r="E236" s="1" t="s">
        <v>341</v>
      </c>
      <c r="F236" s="1" t="s">
        <v>258</v>
      </c>
    </row>
    <row r="237" spans="3:6" x14ac:dyDescent="0.35">
      <c r="C237" s="1" t="s">
        <v>95</v>
      </c>
      <c r="D237" s="1" t="str">
        <f t="shared" si="3"/>
        <v>TreeBag</v>
      </c>
      <c r="E237" s="1" t="s">
        <v>96</v>
      </c>
      <c r="F237" s="1" t="s">
        <v>97</v>
      </c>
    </row>
    <row r="238" spans="3:6" x14ac:dyDescent="0.35">
      <c r="C238" s="1" t="s">
        <v>122</v>
      </c>
      <c r="D238" s="1" t="str">
        <f t="shared" si="3"/>
        <v>TreeBidiMap</v>
      </c>
      <c r="E238" s="1" t="s">
        <v>123</v>
      </c>
      <c r="F238" s="1" t="s">
        <v>124</v>
      </c>
    </row>
    <row r="239" spans="3:6" x14ac:dyDescent="0.35">
      <c r="C239" t="s">
        <v>393</v>
      </c>
      <c r="D239" s="1" t="str">
        <f t="shared" si="3"/>
        <v>TreeList</v>
      </c>
      <c r="E239" t="s">
        <v>394</v>
      </c>
      <c r="F239" t="s">
        <v>395</v>
      </c>
    </row>
    <row r="240" spans="3:6" x14ac:dyDescent="0.35">
      <c r="C240" s="1" t="s">
        <v>17</v>
      </c>
      <c r="D240" s="1" t="str">
        <f t="shared" si="3"/>
        <v>TrieUtils</v>
      </c>
      <c r="E240" s="1" t="s">
        <v>62</v>
      </c>
      <c r="F240" s="1" t="s">
        <v>63</v>
      </c>
    </row>
    <row r="241" spans="3:6" x14ac:dyDescent="0.35">
      <c r="C241" t="s">
        <v>262</v>
      </c>
      <c r="D241" s="1" t="str">
        <f t="shared" si="3"/>
        <v>TruePredicate</v>
      </c>
      <c r="E241" t="s">
        <v>234</v>
      </c>
      <c r="F241" t="s">
        <v>189</v>
      </c>
    </row>
    <row r="242" spans="3:6" x14ac:dyDescent="0.35">
      <c r="C242" t="s">
        <v>263</v>
      </c>
      <c r="D242" s="1" t="str">
        <f t="shared" si="3"/>
        <v>UniquePredicate</v>
      </c>
      <c r="E242" t="s">
        <v>55</v>
      </c>
      <c r="F242" t="s">
        <v>189</v>
      </c>
    </row>
    <row r="243" spans="3:6" x14ac:dyDescent="0.35">
      <c r="C243" s="1" t="s">
        <v>98</v>
      </c>
      <c r="D243" s="1" t="str">
        <f t="shared" si="3"/>
        <v>UnmodifiableBag</v>
      </c>
      <c r="E243" s="1" t="s">
        <v>99</v>
      </c>
      <c r="F243" s="1" t="s">
        <v>100</v>
      </c>
    </row>
    <row r="244" spans="3:6" x14ac:dyDescent="0.35">
      <c r="C244" s="1" t="s">
        <v>125</v>
      </c>
      <c r="D244" s="1" t="str">
        <f t="shared" si="3"/>
        <v>UnmodifiableBidiMap</v>
      </c>
      <c r="E244" s="1" t="s">
        <v>126</v>
      </c>
      <c r="F244" s="1" t="s">
        <v>112</v>
      </c>
    </row>
    <row r="245" spans="3:6" x14ac:dyDescent="0.35">
      <c r="C245" s="1" t="s">
        <v>150</v>
      </c>
      <c r="D245" s="1" t="str">
        <f t="shared" si="3"/>
        <v>UnmodifiableBoundedCollection</v>
      </c>
      <c r="E245" s="1" t="s">
        <v>151</v>
      </c>
      <c r="F245" s="1" t="s">
        <v>152</v>
      </c>
    </row>
    <row r="246" spans="3:6" x14ac:dyDescent="0.35">
      <c r="C246" s="1" t="s">
        <v>153</v>
      </c>
      <c r="D246" s="1" t="str">
        <f t="shared" si="3"/>
        <v>UnmodifiableCollection</v>
      </c>
      <c r="E246" s="1" t="s">
        <v>154</v>
      </c>
      <c r="F246" s="1" t="s">
        <v>52</v>
      </c>
    </row>
    <row r="247" spans="3:6" x14ac:dyDescent="0.35">
      <c r="C247" t="s">
        <v>475</v>
      </c>
      <c r="D247" s="1" t="str">
        <f t="shared" si="3"/>
        <v>UnmodifiableEntrySet</v>
      </c>
      <c r="E247" t="s">
        <v>476</v>
      </c>
      <c r="F247" t="s">
        <v>477</v>
      </c>
    </row>
    <row r="248" spans="3:6" x14ac:dyDescent="0.35">
      <c r="C248" s="1" t="s">
        <v>342</v>
      </c>
      <c r="D248" s="1" t="str">
        <f t="shared" si="3"/>
        <v>UnmodifiableIterator</v>
      </c>
      <c r="E248" s="1" t="s">
        <v>268</v>
      </c>
      <c r="F248" s="1" t="s">
        <v>182</v>
      </c>
    </row>
    <row r="249" spans="3:6" x14ac:dyDescent="0.35">
      <c r="C249" t="s">
        <v>396</v>
      </c>
      <c r="D249" s="1" t="str">
        <f t="shared" si="3"/>
        <v>UnmodifiableList</v>
      </c>
      <c r="E249" t="s">
        <v>172</v>
      </c>
      <c r="F249" t="s">
        <v>182</v>
      </c>
    </row>
    <row r="250" spans="3:6" x14ac:dyDescent="0.35">
      <c r="C250" s="1" t="s">
        <v>343</v>
      </c>
      <c r="D250" s="1" t="str">
        <f t="shared" si="3"/>
        <v>UnmodifiableListIterator</v>
      </c>
      <c r="E250" s="1" t="s">
        <v>31</v>
      </c>
      <c r="F250" s="1" t="s">
        <v>268</v>
      </c>
    </row>
    <row r="251" spans="3:6" x14ac:dyDescent="0.35">
      <c r="C251" t="s">
        <v>478</v>
      </c>
      <c r="D251" s="1" t="str">
        <f t="shared" si="3"/>
        <v>UnmodifiableMap</v>
      </c>
      <c r="E251" t="s">
        <v>479</v>
      </c>
      <c r="F251" t="s">
        <v>480</v>
      </c>
    </row>
    <row r="252" spans="3:6" x14ac:dyDescent="0.35">
      <c r="C252" s="1" t="s">
        <v>344</v>
      </c>
      <c r="D252" s="1" t="str">
        <f t="shared" si="3"/>
        <v>UnmodifiableMapIterator</v>
      </c>
      <c r="E252" s="1" t="s">
        <v>194</v>
      </c>
      <c r="F252" s="1" t="s">
        <v>345</v>
      </c>
    </row>
    <row r="253" spans="3:6" x14ac:dyDescent="0.35">
      <c r="C253" t="s">
        <v>524</v>
      </c>
      <c r="D253" s="1" t="str">
        <f t="shared" si="3"/>
        <v>UnmodifiableMultiSet</v>
      </c>
      <c r="E253" t="s">
        <v>525</v>
      </c>
      <c r="F253" t="s">
        <v>505</v>
      </c>
    </row>
    <row r="254" spans="3:6" x14ac:dyDescent="0.35">
      <c r="C254" t="s">
        <v>503</v>
      </c>
      <c r="D254" s="1" t="str">
        <f t="shared" si="3"/>
        <v>UnmodifiableMultiValuedMap</v>
      </c>
      <c r="E254" t="s">
        <v>504</v>
      </c>
      <c r="F254" t="s">
        <v>505</v>
      </c>
    </row>
    <row r="255" spans="3:6" x14ac:dyDescent="0.35">
      <c r="C255" t="s">
        <v>573</v>
      </c>
      <c r="D255" s="1" t="str">
        <f t="shared" si="3"/>
        <v>UnmodifiableNavigableSet</v>
      </c>
      <c r="E255" t="s">
        <v>574</v>
      </c>
      <c r="F255" t="s">
        <v>555</v>
      </c>
    </row>
    <row r="256" spans="3:6" x14ac:dyDescent="0.35">
      <c r="C256" s="1" t="s">
        <v>127</v>
      </c>
      <c r="D256" s="1" t="str">
        <f t="shared" si="3"/>
        <v>UnmodifiableOrderedBidiMap</v>
      </c>
      <c r="E256" s="1" t="s">
        <v>128</v>
      </c>
      <c r="F256" s="1" t="s">
        <v>129</v>
      </c>
    </row>
    <row r="257" spans="3:6" x14ac:dyDescent="0.35">
      <c r="C257" t="s">
        <v>481</v>
      </c>
      <c r="D257" s="1" t="str">
        <f t="shared" si="3"/>
        <v>UnmodifiableOrderedMap</v>
      </c>
      <c r="E257" t="s">
        <v>482</v>
      </c>
      <c r="F257" t="s">
        <v>424</v>
      </c>
    </row>
    <row r="258" spans="3:6" x14ac:dyDescent="0.35">
      <c r="C258" s="1" t="s">
        <v>346</v>
      </c>
      <c r="D258" s="1" t="str">
        <f t="shared" si="3"/>
        <v>UnmodifiableOrderedMapIterator</v>
      </c>
      <c r="E258" s="1" t="s">
        <v>315</v>
      </c>
      <c r="F258" s="1" t="s">
        <v>268</v>
      </c>
    </row>
    <row r="259" spans="3:6" x14ac:dyDescent="0.35">
      <c r="C259" t="s">
        <v>540</v>
      </c>
      <c r="D259" s="1" t="str">
        <f t="shared" ref="D259:D267" si="4">SUBSTITUTE(C259,".java","")</f>
        <v>UnmodifiableQueue</v>
      </c>
      <c r="E259" t="s">
        <v>541</v>
      </c>
      <c r="F259" t="s">
        <v>542</v>
      </c>
    </row>
    <row r="260" spans="3:6" x14ac:dyDescent="0.35">
      <c r="C260" t="s">
        <v>575</v>
      </c>
      <c r="D260" s="1" t="str">
        <f t="shared" si="4"/>
        <v>UnmodifiableSet</v>
      </c>
      <c r="E260" t="s">
        <v>576</v>
      </c>
      <c r="F260" t="s">
        <v>175</v>
      </c>
    </row>
    <row r="261" spans="3:6" x14ac:dyDescent="0.35">
      <c r="C261" s="1" t="s">
        <v>101</v>
      </c>
      <c r="D261" s="1" t="str">
        <f t="shared" si="4"/>
        <v>UnmodifiableSortedBag</v>
      </c>
      <c r="E261" s="1" t="s">
        <v>102</v>
      </c>
      <c r="F261" s="1" t="s">
        <v>100</v>
      </c>
    </row>
    <row r="262" spans="3:6" x14ac:dyDescent="0.35">
      <c r="C262" s="1" t="s">
        <v>130</v>
      </c>
      <c r="D262" s="1" t="str">
        <f t="shared" si="4"/>
        <v>UnmodifiableSortedBidiMap</v>
      </c>
      <c r="E262" s="1" t="s">
        <v>24</v>
      </c>
      <c r="F262" s="1" t="s">
        <v>131</v>
      </c>
    </row>
    <row r="263" spans="3:6" x14ac:dyDescent="0.35">
      <c r="C263" t="s">
        <v>483</v>
      </c>
      <c r="D263" s="1" t="str">
        <f t="shared" si="4"/>
        <v>UnmodifiableSortedMap</v>
      </c>
      <c r="E263" t="s">
        <v>484</v>
      </c>
      <c r="F263" t="s">
        <v>485</v>
      </c>
    </row>
    <row r="264" spans="3:6" x14ac:dyDescent="0.35">
      <c r="C264" t="s">
        <v>577</v>
      </c>
      <c r="D264" s="1" t="str">
        <f t="shared" si="4"/>
        <v>UnmodifiableSortedSet</v>
      </c>
      <c r="E264" t="s">
        <v>578</v>
      </c>
      <c r="F264" t="s">
        <v>579</v>
      </c>
    </row>
    <row r="265" spans="3:6" x14ac:dyDescent="0.35">
      <c r="C265" t="s">
        <v>593</v>
      </c>
      <c r="D265" s="1" t="str">
        <f t="shared" si="4"/>
        <v>UnmodifiableTrie</v>
      </c>
      <c r="E265" t="s">
        <v>594</v>
      </c>
      <c r="F265" t="s">
        <v>595</v>
      </c>
    </row>
    <row r="266" spans="3:6" x14ac:dyDescent="0.35">
      <c r="C266" t="s">
        <v>264</v>
      </c>
      <c r="D266" s="1" t="str">
        <f t="shared" si="4"/>
        <v>WhileClosure</v>
      </c>
      <c r="E266" t="s">
        <v>265</v>
      </c>
      <c r="F266" t="s">
        <v>266</v>
      </c>
    </row>
    <row r="267" spans="3:6" x14ac:dyDescent="0.35">
      <c r="C267" s="1" t="s">
        <v>347</v>
      </c>
      <c r="D267" s="1" t="str">
        <f t="shared" si="4"/>
        <v>ZippingIterator</v>
      </c>
      <c r="E267" s="1" t="s">
        <v>348</v>
      </c>
      <c r="F267" s="1" t="s">
        <v>268</v>
      </c>
    </row>
  </sheetData>
  <sortState xmlns:xlrd2="http://schemas.microsoft.com/office/spreadsheetml/2017/richdata2" ref="C1:F284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D206-AC48-4BB9-A84D-940EBB0AF6F6}">
  <dimension ref="A1:J474"/>
  <sheetViews>
    <sheetView topLeftCell="A157" workbookViewId="0">
      <selection activeCell="E163" sqref="E163"/>
    </sheetView>
  </sheetViews>
  <sheetFormatPr defaultRowHeight="14.5" x14ac:dyDescent="0.35"/>
  <cols>
    <col min="1" max="1" width="31.90625" customWidth="1"/>
    <col min="2" max="2" width="15.26953125" bestFit="1" customWidth="1"/>
    <col min="3" max="3" width="16.81640625" bestFit="1" customWidth="1"/>
    <col min="4" max="4" width="16.81640625" customWidth="1"/>
    <col min="5" max="5" width="11.81640625" bestFit="1" customWidth="1"/>
    <col min="6" max="6" width="13.453125" bestFit="1" customWidth="1"/>
    <col min="7" max="7" width="13.453125" customWidth="1"/>
    <col min="8" max="8" width="18.90625" bestFit="1" customWidth="1"/>
    <col min="9" max="9" width="20.453125" bestFit="1" customWidth="1"/>
    <col min="10" max="10" width="17.90625" bestFit="1" customWidth="1"/>
  </cols>
  <sheetData>
    <row r="1" spans="1:10" x14ac:dyDescent="0.35">
      <c r="A1" t="s">
        <v>709</v>
      </c>
      <c r="B1" t="s">
        <v>705</v>
      </c>
      <c r="C1" t="s">
        <v>706</v>
      </c>
      <c r="D1" t="s">
        <v>1061</v>
      </c>
      <c r="E1" t="s">
        <v>703</v>
      </c>
      <c r="F1" t="s">
        <v>704</v>
      </c>
      <c r="G1" t="s">
        <v>1062</v>
      </c>
      <c r="H1" t="s">
        <v>707</v>
      </c>
      <c r="I1" t="s">
        <v>708</v>
      </c>
      <c r="J1" t="s">
        <v>1063</v>
      </c>
    </row>
    <row r="2" spans="1:10" x14ac:dyDescent="0.35">
      <c r="A2" t="s">
        <v>710</v>
      </c>
      <c r="B2">
        <v>5</v>
      </c>
      <c r="C2">
        <v>17</v>
      </c>
      <c r="D2">
        <f>SUM(B2,C2)</f>
        <v>22</v>
      </c>
      <c r="E2">
        <v>1</v>
      </c>
      <c r="F2">
        <v>21</v>
      </c>
      <c r="G2">
        <f>SUM(E2,F2)</f>
        <v>22</v>
      </c>
      <c r="H2">
        <v>5</v>
      </c>
      <c r="I2">
        <v>13</v>
      </c>
      <c r="J2">
        <f>SUM(H2,I2)</f>
        <v>18</v>
      </c>
    </row>
    <row r="3" spans="1:10" x14ac:dyDescent="0.35">
      <c r="A3" t="s">
        <v>711</v>
      </c>
      <c r="B3">
        <v>1</v>
      </c>
      <c r="C3">
        <v>19</v>
      </c>
      <c r="D3">
        <f t="shared" ref="D3:D66" si="0">SUM(B3,C3)</f>
        <v>20</v>
      </c>
      <c r="E3">
        <v>0</v>
      </c>
      <c r="F3">
        <v>13</v>
      </c>
      <c r="G3">
        <f t="shared" ref="G3:G66" si="1">SUM(E3,F3)</f>
        <v>13</v>
      </c>
      <c r="H3">
        <v>1</v>
      </c>
      <c r="I3">
        <v>13</v>
      </c>
      <c r="J3">
        <f t="shared" ref="J3:J66" si="2">SUM(H3,I3)</f>
        <v>14</v>
      </c>
    </row>
    <row r="4" spans="1:10" x14ac:dyDescent="0.35">
      <c r="A4" t="s">
        <v>712</v>
      </c>
      <c r="B4">
        <v>0</v>
      </c>
      <c r="C4">
        <v>0</v>
      </c>
      <c r="D4">
        <f t="shared" si="0"/>
        <v>0</v>
      </c>
      <c r="E4">
        <v>0</v>
      </c>
      <c r="F4">
        <v>7</v>
      </c>
      <c r="G4">
        <f t="shared" si="1"/>
        <v>7</v>
      </c>
      <c r="H4">
        <v>0</v>
      </c>
      <c r="I4">
        <v>4</v>
      </c>
      <c r="J4">
        <f t="shared" si="2"/>
        <v>4</v>
      </c>
    </row>
    <row r="5" spans="1:10" x14ac:dyDescent="0.35">
      <c r="A5" t="s">
        <v>713</v>
      </c>
      <c r="B5">
        <v>0</v>
      </c>
      <c r="C5">
        <v>0</v>
      </c>
      <c r="D5">
        <f t="shared" si="0"/>
        <v>0</v>
      </c>
      <c r="E5">
        <v>0</v>
      </c>
      <c r="F5">
        <v>17</v>
      </c>
      <c r="G5">
        <f t="shared" si="1"/>
        <v>17</v>
      </c>
      <c r="H5">
        <v>0</v>
      </c>
      <c r="I5">
        <v>6</v>
      </c>
      <c r="J5">
        <f t="shared" si="2"/>
        <v>6</v>
      </c>
    </row>
    <row r="6" spans="1:10" x14ac:dyDescent="0.35">
      <c r="A6" t="s">
        <v>714</v>
      </c>
      <c r="B6">
        <v>0</v>
      </c>
      <c r="C6">
        <v>12</v>
      </c>
      <c r="D6">
        <f t="shared" si="0"/>
        <v>12</v>
      </c>
      <c r="E6">
        <v>0</v>
      </c>
      <c r="F6">
        <v>37</v>
      </c>
      <c r="G6">
        <f t="shared" si="1"/>
        <v>37</v>
      </c>
      <c r="H6">
        <v>0</v>
      </c>
      <c r="I6">
        <v>20</v>
      </c>
      <c r="J6">
        <f t="shared" si="2"/>
        <v>20</v>
      </c>
    </row>
    <row r="7" spans="1:10" x14ac:dyDescent="0.35">
      <c r="A7" t="s">
        <v>715</v>
      </c>
      <c r="B7">
        <v>0</v>
      </c>
      <c r="C7">
        <v>0</v>
      </c>
      <c r="D7">
        <f t="shared" si="0"/>
        <v>0</v>
      </c>
      <c r="E7">
        <v>0</v>
      </c>
      <c r="F7">
        <v>6</v>
      </c>
      <c r="G7">
        <f t="shared" si="1"/>
        <v>6</v>
      </c>
      <c r="H7">
        <v>0</v>
      </c>
      <c r="I7">
        <v>3</v>
      </c>
      <c r="J7">
        <f t="shared" si="2"/>
        <v>3</v>
      </c>
    </row>
    <row r="8" spans="1:10" x14ac:dyDescent="0.35">
      <c r="A8" t="s">
        <v>716</v>
      </c>
      <c r="B8">
        <v>5</v>
      </c>
      <c r="C8">
        <v>19</v>
      </c>
      <c r="D8">
        <f t="shared" si="0"/>
        <v>24</v>
      </c>
      <c r="E8">
        <v>1</v>
      </c>
      <c r="F8">
        <v>24</v>
      </c>
      <c r="G8">
        <f t="shared" si="1"/>
        <v>25</v>
      </c>
      <c r="H8">
        <v>5</v>
      </c>
      <c r="I8">
        <v>16</v>
      </c>
      <c r="J8">
        <f t="shared" si="2"/>
        <v>21</v>
      </c>
    </row>
    <row r="9" spans="1:10" x14ac:dyDescent="0.35">
      <c r="A9" t="s">
        <v>717</v>
      </c>
      <c r="B9">
        <v>2</v>
      </c>
      <c r="C9">
        <v>2</v>
      </c>
      <c r="D9">
        <f t="shared" si="0"/>
        <v>4</v>
      </c>
      <c r="E9">
        <v>3</v>
      </c>
      <c r="F9">
        <v>11</v>
      </c>
      <c r="G9">
        <f t="shared" si="1"/>
        <v>14</v>
      </c>
      <c r="H9">
        <v>3</v>
      </c>
      <c r="I9">
        <v>7</v>
      </c>
      <c r="J9">
        <f t="shared" si="2"/>
        <v>10</v>
      </c>
    </row>
    <row r="10" spans="1:10" x14ac:dyDescent="0.35">
      <c r="A10" t="s">
        <v>718</v>
      </c>
      <c r="B10">
        <v>3</v>
      </c>
      <c r="C10">
        <v>5</v>
      </c>
      <c r="D10">
        <f t="shared" si="0"/>
        <v>8</v>
      </c>
      <c r="E10">
        <v>7</v>
      </c>
      <c r="F10">
        <v>23</v>
      </c>
      <c r="G10">
        <f t="shared" si="1"/>
        <v>30</v>
      </c>
      <c r="H10">
        <v>5</v>
      </c>
      <c r="I10">
        <v>10</v>
      </c>
      <c r="J10">
        <f t="shared" si="2"/>
        <v>15</v>
      </c>
    </row>
    <row r="11" spans="1:10" x14ac:dyDescent="0.35">
      <c r="A11" t="s">
        <v>719</v>
      </c>
      <c r="B11">
        <v>2</v>
      </c>
      <c r="C11">
        <v>2</v>
      </c>
      <c r="D11">
        <f t="shared" si="0"/>
        <v>4</v>
      </c>
      <c r="E11">
        <v>5</v>
      </c>
      <c r="F11">
        <v>18</v>
      </c>
      <c r="G11">
        <f t="shared" si="1"/>
        <v>23</v>
      </c>
      <c r="H11">
        <v>5</v>
      </c>
      <c r="I11">
        <v>13</v>
      </c>
      <c r="J11">
        <f t="shared" si="2"/>
        <v>18</v>
      </c>
    </row>
    <row r="12" spans="1:10" x14ac:dyDescent="0.35">
      <c r="A12" t="s">
        <v>720</v>
      </c>
      <c r="B12">
        <v>0</v>
      </c>
      <c r="C12">
        <v>2</v>
      </c>
      <c r="D12">
        <f t="shared" si="0"/>
        <v>2</v>
      </c>
      <c r="E12">
        <v>2</v>
      </c>
      <c r="F12">
        <v>24</v>
      </c>
      <c r="G12">
        <f t="shared" si="1"/>
        <v>26</v>
      </c>
      <c r="H12">
        <v>1</v>
      </c>
      <c r="I12">
        <v>19</v>
      </c>
      <c r="J12">
        <f t="shared" si="2"/>
        <v>20</v>
      </c>
    </row>
    <row r="13" spans="1:10" x14ac:dyDescent="0.35">
      <c r="A13" t="s">
        <v>721</v>
      </c>
      <c r="B13">
        <v>1</v>
      </c>
      <c r="C13">
        <v>7</v>
      </c>
      <c r="D13">
        <f t="shared" si="0"/>
        <v>8</v>
      </c>
      <c r="E13">
        <v>0</v>
      </c>
      <c r="F13">
        <v>21</v>
      </c>
      <c r="G13">
        <f t="shared" si="1"/>
        <v>21</v>
      </c>
      <c r="H13">
        <v>1</v>
      </c>
      <c r="I13">
        <v>10</v>
      </c>
      <c r="J13">
        <f t="shared" si="2"/>
        <v>11</v>
      </c>
    </row>
    <row r="14" spans="1:10" x14ac:dyDescent="0.35">
      <c r="A14" t="s">
        <v>722</v>
      </c>
      <c r="B14">
        <v>2</v>
      </c>
      <c r="C14">
        <v>28</v>
      </c>
      <c r="D14">
        <f t="shared" si="0"/>
        <v>30</v>
      </c>
      <c r="E14">
        <v>2</v>
      </c>
      <c r="F14">
        <v>65</v>
      </c>
      <c r="G14">
        <f t="shared" si="1"/>
        <v>67</v>
      </c>
      <c r="H14">
        <v>3</v>
      </c>
      <c r="I14">
        <v>29</v>
      </c>
      <c r="J14">
        <f t="shared" si="2"/>
        <v>32</v>
      </c>
    </row>
    <row r="15" spans="1:10" x14ac:dyDescent="0.35">
      <c r="A15" t="s">
        <v>723</v>
      </c>
      <c r="B15">
        <v>5</v>
      </c>
      <c r="C15">
        <v>9</v>
      </c>
      <c r="D15">
        <f t="shared" si="0"/>
        <v>14</v>
      </c>
      <c r="E15">
        <v>7</v>
      </c>
      <c r="F15">
        <v>22</v>
      </c>
      <c r="G15">
        <f t="shared" si="1"/>
        <v>29</v>
      </c>
      <c r="H15">
        <v>7</v>
      </c>
      <c r="I15">
        <v>14</v>
      </c>
      <c r="J15">
        <f t="shared" si="2"/>
        <v>21</v>
      </c>
    </row>
    <row r="16" spans="1:10" x14ac:dyDescent="0.35">
      <c r="A16" t="s">
        <v>724</v>
      </c>
      <c r="B16">
        <v>0</v>
      </c>
      <c r="C16">
        <v>8</v>
      </c>
      <c r="D16">
        <f t="shared" si="0"/>
        <v>8</v>
      </c>
      <c r="E16">
        <v>0</v>
      </c>
      <c r="F16">
        <v>20</v>
      </c>
      <c r="G16">
        <f t="shared" si="1"/>
        <v>20</v>
      </c>
      <c r="H16">
        <v>0</v>
      </c>
      <c r="I16">
        <v>11</v>
      </c>
      <c r="J16">
        <f t="shared" si="2"/>
        <v>11</v>
      </c>
    </row>
    <row r="17" spans="1:10" x14ac:dyDescent="0.35">
      <c r="A17" t="s">
        <v>725</v>
      </c>
      <c r="B17">
        <v>1</v>
      </c>
      <c r="C17">
        <v>59</v>
      </c>
      <c r="D17">
        <f t="shared" si="0"/>
        <v>60</v>
      </c>
      <c r="E17">
        <v>12</v>
      </c>
      <c r="F17">
        <v>100</v>
      </c>
      <c r="G17">
        <f t="shared" si="1"/>
        <v>112</v>
      </c>
      <c r="H17">
        <v>6</v>
      </c>
      <c r="I17">
        <v>50</v>
      </c>
      <c r="J17">
        <f t="shared" si="2"/>
        <v>56</v>
      </c>
    </row>
    <row r="18" spans="1:10" x14ac:dyDescent="0.35">
      <c r="A18" t="s">
        <v>726</v>
      </c>
      <c r="B18">
        <v>3</v>
      </c>
      <c r="C18">
        <v>9</v>
      </c>
      <c r="D18">
        <f t="shared" si="0"/>
        <v>12</v>
      </c>
      <c r="E18">
        <v>2</v>
      </c>
      <c r="F18">
        <v>51</v>
      </c>
      <c r="G18">
        <f t="shared" si="1"/>
        <v>53</v>
      </c>
      <c r="H18">
        <v>3</v>
      </c>
      <c r="I18">
        <v>24</v>
      </c>
      <c r="J18">
        <f t="shared" si="2"/>
        <v>27</v>
      </c>
    </row>
    <row r="19" spans="1:10" x14ac:dyDescent="0.35">
      <c r="A19" t="s">
        <v>727</v>
      </c>
      <c r="B19">
        <v>8</v>
      </c>
      <c r="C19">
        <v>10</v>
      </c>
      <c r="D19">
        <f t="shared" si="0"/>
        <v>18</v>
      </c>
      <c r="E19">
        <v>12</v>
      </c>
      <c r="F19">
        <v>36</v>
      </c>
      <c r="G19">
        <f t="shared" si="1"/>
        <v>48</v>
      </c>
      <c r="H19">
        <v>9</v>
      </c>
      <c r="I19">
        <v>14</v>
      </c>
      <c r="J19">
        <f t="shared" si="2"/>
        <v>23</v>
      </c>
    </row>
    <row r="20" spans="1:10" x14ac:dyDescent="0.35">
      <c r="A20" t="s">
        <v>728</v>
      </c>
      <c r="B20">
        <v>0</v>
      </c>
      <c r="C20">
        <v>2</v>
      </c>
      <c r="D20">
        <f t="shared" si="0"/>
        <v>2</v>
      </c>
      <c r="E20">
        <v>0</v>
      </c>
      <c r="F20">
        <v>14</v>
      </c>
      <c r="G20">
        <f t="shared" si="1"/>
        <v>14</v>
      </c>
      <c r="H20">
        <v>0</v>
      </c>
      <c r="I20">
        <v>11</v>
      </c>
      <c r="J20">
        <f t="shared" si="2"/>
        <v>11</v>
      </c>
    </row>
    <row r="21" spans="1:10" x14ac:dyDescent="0.35">
      <c r="A21" t="s">
        <v>729</v>
      </c>
      <c r="B21">
        <v>9</v>
      </c>
      <c r="C21">
        <v>13</v>
      </c>
      <c r="D21">
        <f t="shared" si="0"/>
        <v>22</v>
      </c>
      <c r="E21">
        <v>0</v>
      </c>
      <c r="F21">
        <v>22</v>
      </c>
      <c r="G21">
        <f t="shared" si="1"/>
        <v>22</v>
      </c>
      <c r="H21">
        <v>7</v>
      </c>
      <c r="I21">
        <v>9</v>
      </c>
      <c r="J21">
        <f t="shared" si="2"/>
        <v>16</v>
      </c>
    </row>
    <row r="22" spans="1:10" x14ac:dyDescent="0.35">
      <c r="A22" t="s">
        <v>730</v>
      </c>
      <c r="B22">
        <v>2</v>
      </c>
      <c r="C22">
        <v>6</v>
      </c>
      <c r="D22">
        <f t="shared" si="0"/>
        <v>8</v>
      </c>
      <c r="E22">
        <v>3</v>
      </c>
      <c r="F22">
        <v>12</v>
      </c>
      <c r="G22">
        <f t="shared" si="1"/>
        <v>15</v>
      </c>
      <c r="H22">
        <v>3</v>
      </c>
      <c r="I22">
        <v>6</v>
      </c>
      <c r="J22">
        <f t="shared" si="2"/>
        <v>9</v>
      </c>
    </row>
    <row r="23" spans="1:10" x14ac:dyDescent="0.35">
      <c r="A23" t="s">
        <v>731</v>
      </c>
      <c r="B23">
        <v>1</v>
      </c>
      <c r="C23">
        <v>13</v>
      </c>
      <c r="D23">
        <f t="shared" si="0"/>
        <v>14</v>
      </c>
      <c r="E23">
        <v>1</v>
      </c>
      <c r="F23">
        <v>17</v>
      </c>
      <c r="G23">
        <f t="shared" si="1"/>
        <v>18</v>
      </c>
      <c r="H23">
        <v>2</v>
      </c>
      <c r="I23">
        <v>15</v>
      </c>
      <c r="J23">
        <f t="shared" si="2"/>
        <v>17</v>
      </c>
    </row>
    <row r="24" spans="1:10" x14ac:dyDescent="0.35">
      <c r="A24" t="s">
        <v>732</v>
      </c>
      <c r="B24">
        <v>0</v>
      </c>
      <c r="C24">
        <v>6</v>
      </c>
      <c r="D24">
        <f t="shared" si="0"/>
        <v>6</v>
      </c>
      <c r="E24">
        <v>0</v>
      </c>
      <c r="F24">
        <v>8</v>
      </c>
      <c r="G24">
        <f t="shared" si="1"/>
        <v>8</v>
      </c>
      <c r="H24">
        <v>0</v>
      </c>
      <c r="I24">
        <v>9</v>
      </c>
      <c r="J24">
        <f t="shared" si="2"/>
        <v>9</v>
      </c>
    </row>
    <row r="25" spans="1:10" x14ac:dyDescent="0.35">
      <c r="A25" t="s">
        <v>733</v>
      </c>
      <c r="B25">
        <v>0</v>
      </c>
      <c r="C25">
        <v>0</v>
      </c>
      <c r="D25">
        <f t="shared" si="0"/>
        <v>0</v>
      </c>
      <c r="E25">
        <v>0</v>
      </c>
      <c r="F25">
        <v>2</v>
      </c>
      <c r="G25">
        <f t="shared" si="1"/>
        <v>2</v>
      </c>
      <c r="H25">
        <v>0</v>
      </c>
      <c r="I25">
        <v>1</v>
      </c>
      <c r="J25">
        <f t="shared" si="2"/>
        <v>1</v>
      </c>
    </row>
    <row r="26" spans="1:10" x14ac:dyDescent="0.35">
      <c r="A26" t="s">
        <v>734</v>
      </c>
      <c r="B26">
        <v>21</v>
      </c>
      <c r="C26">
        <v>43</v>
      </c>
      <c r="D26">
        <f t="shared" si="0"/>
        <v>64</v>
      </c>
      <c r="E26">
        <v>6</v>
      </c>
      <c r="F26">
        <v>57</v>
      </c>
      <c r="G26">
        <f t="shared" si="1"/>
        <v>63</v>
      </c>
      <c r="H26">
        <v>19</v>
      </c>
      <c r="I26">
        <v>26</v>
      </c>
      <c r="J26">
        <f t="shared" si="2"/>
        <v>45</v>
      </c>
    </row>
    <row r="27" spans="1:10" x14ac:dyDescent="0.35">
      <c r="A27" t="s">
        <v>735</v>
      </c>
      <c r="B27">
        <v>8</v>
      </c>
      <c r="C27">
        <v>16</v>
      </c>
      <c r="D27">
        <f t="shared" si="0"/>
        <v>24</v>
      </c>
      <c r="E27">
        <v>6</v>
      </c>
      <c r="F27">
        <v>17</v>
      </c>
      <c r="G27">
        <f t="shared" si="1"/>
        <v>23</v>
      </c>
      <c r="H27">
        <v>10</v>
      </c>
      <c r="I27">
        <v>9</v>
      </c>
      <c r="J27">
        <f t="shared" si="2"/>
        <v>19</v>
      </c>
    </row>
    <row r="28" spans="1:10" x14ac:dyDescent="0.35">
      <c r="A28" t="s">
        <v>736</v>
      </c>
      <c r="B28">
        <v>15</v>
      </c>
      <c r="C28">
        <v>27</v>
      </c>
      <c r="D28">
        <f t="shared" si="0"/>
        <v>42</v>
      </c>
      <c r="E28">
        <v>19</v>
      </c>
      <c r="F28">
        <v>58</v>
      </c>
      <c r="G28">
        <f t="shared" si="1"/>
        <v>77</v>
      </c>
      <c r="H28">
        <v>18</v>
      </c>
      <c r="I28">
        <v>21</v>
      </c>
      <c r="J28">
        <f t="shared" si="2"/>
        <v>39</v>
      </c>
    </row>
    <row r="29" spans="1:10" x14ac:dyDescent="0.35">
      <c r="A29" t="s">
        <v>737</v>
      </c>
      <c r="B29">
        <v>0</v>
      </c>
      <c r="C29">
        <v>2</v>
      </c>
      <c r="D29">
        <f t="shared" si="0"/>
        <v>2</v>
      </c>
      <c r="E29">
        <v>0</v>
      </c>
      <c r="F29">
        <v>21</v>
      </c>
      <c r="G29">
        <f t="shared" si="1"/>
        <v>21</v>
      </c>
      <c r="H29">
        <v>0</v>
      </c>
      <c r="I29">
        <v>10</v>
      </c>
      <c r="J29">
        <f t="shared" si="2"/>
        <v>10</v>
      </c>
    </row>
    <row r="30" spans="1:10" x14ac:dyDescent="0.35">
      <c r="A30" t="s">
        <v>738</v>
      </c>
      <c r="B30">
        <v>0</v>
      </c>
      <c r="C30">
        <v>0</v>
      </c>
      <c r="D30">
        <f t="shared" si="0"/>
        <v>0</v>
      </c>
      <c r="E30">
        <v>0</v>
      </c>
      <c r="F30">
        <v>2</v>
      </c>
      <c r="G30">
        <f t="shared" si="1"/>
        <v>2</v>
      </c>
      <c r="H30">
        <v>0</v>
      </c>
      <c r="I30">
        <v>2</v>
      </c>
      <c r="J30">
        <f t="shared" si="2"/>
        <v>2</v>
      </c>
    </row>
    <row r="31" spans="1:10" x14ac:dyDescent="0.35">
      <c r="A31" t="s">
        <v>739</v>
      </c>
      <c r="B31">
        <v>0</v>
      </c>
      <c r="C31">
        <v>0</v>
      </c>
      <c r="D31">
        <f t="shared" si="0"/>
        <v>0</v>
      </c>
      <c r="E31">
        <v>0</v>
      </c>
      <c r="F31">
        <v>2</v>
      </c>
      <c r="G31">
        <f t="shared" si="1"/>
        <v>2</v>
      </c>
      <c r="H31">
        <v>0</v>
      </c>
      <c r="I31">
        <v>2</v>
      </c>
      <c r="J31">
        <f t="shared" si="2"/>
        <v>2</v>
      </c>
    </row>
    <row r="32" spans="1:10" x14ac:dyDescent="0.35">
      <c r="A32" t="s">
        <v>740</v>
      </c>
      <c r="B32">
        <v>0</v>
      </c>
      <c r="C32">
        <v>2</v>
      </c>
      <c r="D32">
        <f t="shared" si="0"/>
        <v>2</v>
      </c>
      <c r="E32">
        <v>0</v>
      </c>
      <c r="F32">
        <v>8</v>
      </c>
      <c r="G32">
        <f t="shared" si="1"/>
        <v>8</v>
      </c>
      <c r="H32">
        <v>0</v>
      </c>
      <c r="I32">
        <v>3</v>
      </c>
      <c r="J32">
        <f t="shared" si="2"/>
        <v>3</v>
      </c>
    </row>
    <row r="33" spans="1:10" x14ac:dyDescent="0.35">
      <c r="A33" t="s">
        <v>741</v>
      </c>
      <c r="B33">
        <v>0</v>
      </c>
      <c r="C33">
        <v>0</v>
      </c>
      <c r="D33">
        <f t="shared" si="0"/>
        <v>0</v>
      </c>
      <c r="E33">
        <v>0</v>
      </c>
      <c r="F33">
        <v>4</v>
      </c>
      <c r="G33">
        <f t="shared" si="1"/>
        <v>4</v>
      </c>
      <c r="H33">
        <v>0</v>
      </c>
      <c r="I33">
        <v>2</v>
      </c>
      <c r="J33">
        <f t="shared" si="2"/>
        <v>2</v>
      </c>
    </row>
    <row r="34" spans="1:10" x14ac:dyDescent="0.35">
      <c r="A34" t="s">
        <v>742</v>
      </c>
      <c r="B34">
        <v>0</v>
      </c>
      <c r="C34">
        <v>0</v>
      </c>
      <c r="D34">
        <f t="shared" si="0"/>
        <v>0</v>
      </c>
      <c r="E34">
        <v>0</v>
      </c>
      <c r="F34">
        <v>4</v>
      </c>
      <c r="G34">
        <f t="shared" si="1"/>
        <v>4</v>
      </c>
      <c r="H34">
        <v>0</v>
      </c>
      <c r="I34">
        <v>2</v>
      </c>
      <c r="J34">
        <f t="shared" si="2"/>
        <v>2</v>
      </c>
    </row>
    <row r="35" spans="1:10" x14ac:dyDescent="0.35">
      <c r="A35" t="s">
        <v>743</v>
      </c>
      <c r="B35">
        <v>3</v>
      </c>
      <c r="C35">
        <v>79</v>
      </c>
      <c r="D35">
        <f t="shared" si="0"/>
        <v>82</v>
      </c>
      <c r="E35">
        <v>1</v>
      </c>
      <c r="F35">
        <v>79</v>
      </c>
      <c r="G35">
        <f t="shared" si="1"/>
        <v>80</v>
      </c>
      <c r="H35">
        <v>3</v>
      </c>
      <c r="I35">
        <v>44</v>
      </c>
      <c r="J35">
        <f t="shared" si="2"/>
        <v>47</v>
      </c>
    </row>
    <row r="36" spans="1:10" x14ac:dyDescent="0.35">
      <c r="A36" t="s">
        <v>744</v>
      </c>
      <c r="B36">
        <v>0</v>
      </c>
      <c r="C36">
        <v>0</v>
      </c>
      <c r="D36">
        <f t="shared" si="0"/>
        <v>0</v>
      </c>
      <c r="E36">
        <v>0</v>
      </c>
      <c r="F36">
        <v>8</v>
      </c>
      <c r="G36">
        <f t="shared" si="1"/>
        <v>8</v>
      </c>
      <c r="H36">
        <v>0</v>
      </c>
      <c r="I36">
        <v>4</v>
      </c>
      <c r="J36">
        <f t="shared" si="2"/>
        <v>4</v>
      </c>
    </row>
    <row r="37" spans="1:10" x14ac:dyDescent="0.35">
      <c r="A37" t="s">
        <v>745</v>
      </c>
      <c r="B37">
        <v>4</v>
      </c>
      <c r="C37">
        <v>0</v>
      </c>
      <c r="D37">
        <f t="shared" si="0"/>
        <v>4</v>
      </c>
      <c r="E37">
        <v>17</v>
      </c>
      <c r="F37">
        <v>0</v>
      </c>
      <c r="G37">
        <f t="shared" si="1"/>
        <v>17</v>
      </c>
      <c r="H37">
        <v>6</v>
      </c>
      <c r="I37">
        <v>0</v>
      </c>
      <c r="J37">
        <f t="shared" si="2"/>
        <v>6</v>
      </c>
    </row>
    <row r="38" spans="1:10" x14ac:dyDescent="0.35">
      <c r="A38" t="s">
        <v>746</v>
      </c>
      <c r="B38">
        <v>0</v>
      </c>
      <c r="C38">
        <v>0</v>
      </c>
      <c r="D38">
        <f t="shared" si="0"/>
        <v>0</v>
      </c>
      <c r="E38">
        <v>0</v>
      </c>
      <c r="F38">
        <v>4</v>
      </c>
      <c r="G38">
        <f t="shared" si="1"/>
        <v>4</v>
      </c>
      <c r="H38">
        <v>0</v>
      </c>
      <c r="I38">
        <v>2</v>
      </c>
      <c r="J38">
        <f t="shared" si="2"/>
        <v>2</v>
      </c>
    </row>
    <row r="39" spans="1:10" x14ac:dyDescent="0.35">
      <c r="A39" t="s">
        <v>747</v>
      </c>
      <c r="B39">
        <v>0</v>
      </c>
      <c r="C39">
        <v>0</v>
      </c>
      <c r="D39">
        <f t="shared" si="0"/>
        <v>0</v>
      </c>
      <c r="E39">
        <v>0</v>
      </c>
      <c r="F39">
        <v>4</v>
      </c>
      <c r="G39">
        <f t="shared" si="1"/>
        <v>4</v>
      </c>
      <c r="H39">
        <v>0</v>
      </c>
      <c r="I39">
        <v>2</v>
      </c>
      <c r="J39">
        <f t="shared" si="2"/>
        <v>2</v>
      </c>
    </row>
    <row r="40" spans="1:10" x14ac:dyDescent="0.35">
      <c r="A40" t="s">
        <v>748</v>
      </c>
      <c r="B40">
        <v>0</v>
      </c>
      <c r="C40">
        <v>2</v>
      </c>
      <c r="D40">
        <f t="shared" si="0"/>
        <v>2</v>
      </c>
      <c r="E40">
        <v>1</v>
      </c>
      <c r="F40">
        <v>19</v>
      </c>
      <c r="G40">
        <f t="shared" si="1"/>
        <v>20</v>
      </c>
      <c r="H40">
        <v>1</v>
      </c>
      <c r="I40">
        <v>7</v>
      </c>
      <c r="J40">
        <f t="shared" si="2"/>
        <v>8</v>
      </c>
    </row>
    <row r="41" spans="1:10" x14ac:dyDescent="0.35">
      <c r="A41" t="s">
        <v>749</v>
      </c>
      <c r="B41">
        <v>10</v>
      </c>
      <c r="C41">
        <v>24</v>
      </c>
      <c r="D41">
        <f t="shared" si="0"/>
        <v>34</v>
      </c>
      <c r="E41">
        <v>4</v>
      </c>
      <c r="F41">
        <v>36</v>
      </c>
      <c r="G41">
        <f t="shared" si="1"/>
        <v>40</v>
      </c>
      <c r="H41">
        <v>11</v>
      </c>
      <c r="I41">
        <v>14</v>
      </c>
      <c r="J41">
        <f t="shared" si="2"/>
        <v>25</v>
      </c>
    </row>
    <row r="42" spans="1:10" x14ac:dyDescent="0.35">
      <c r="A42" t="s">
        <v>750</v>
      </c>
      <c r="B42">
        <v>8</v>
      </c>
      <c r="C42">
        <v>74</v>
      </c>
      <c r="D42">
        <f t="shared" si="0"/>
        <v>82</v>
      </c>
      <c r="E42">
        <v>3</v>
      </c>
      <c r="F42">
        <v>163</v>
      </c>
      <c r="G42">
        <f t="shared" si="1"/>
        <v>166</v>
      </c>
      <c r="H42">
        <v>8</v>
      </c>
      <c r="I42">
        <v>60</v>
      </c>
      <c r="J42">
        <f t="shared" si="2"/>
        <v>68</v>
      </c>
    </row>
    <row r="43" spans="1:10" x14ac:dyDescent="0.35">
      <c r="A43" t="s">
        <v>751</v>
      </c>
      <c r="B43">
        <v>0</v>
      </c>
      <c r="C43">
        <v>4</v>
      </c>
      <c r="D43">
        <f t="shared" si="0"/>
        <v>4</v>
      </c>
      <c r="E43">
        <v>0</v>
      </c>
      <c r="F43">
        <v>11</v>
      </c>
      <c r="G43">
        <f t="shared" si="1"/>
        <v>11</v>
      </c>
      <c r="H43">
        <v>0</v>
      </c>
      <c r="I43">
        <v>11</v>
      </c>
      <c r="J43">
        <f t="shared" si="2"/>
        <v>11</v>
      </c>
    </row>
    <row r="44" spans="1:10" x14ac:dyDescent="0.35">
      <c r="A44" t="s">
        <v>752</v>
      </c>
      <c r="B44">
        <v>0</v>
      </c>
      <c r="C44">
        <v>2</v>
      </c>
      <c r="D44">
        <f t="shared" si="0"/>
        <v>2</v>
      </c>
      <c r="E44">
        <v>2</v>
      </c>
      <c r="F44">
        <v>19</v>
      </c>
      <c r="G44">
        <f t="shared" si="1"/>
        <v>21</v>
      </c>
      <c r="H44">
        <v>1</v>
      </c>
      <c r="I44">
        <v>10</v>
      </c>
      <c r="J44">
        <f t="shared" si="2"/>
        <v>11</v>
      </c>
    </row>
    <row r="45" spans="1:10" x14ac:dyDescent="0.35">
      <c r="A45" t="s">
        <v>753</v>
      </c>
      <c r="B45">
        <v>1</v>
      </c>
      <c r="C45">
        <v>13</v>
      </c>
      <c r="D45">
        <f t="shared" si="0"/>
        <v>14</v>
      </c>
      <c r="E45">
        <v>1</v>
      </c>
      <c r="F45">
        <v>26</v>
      </c>
      <c r="G45">
        <f t="shared" si="1"/>
        <v>27</v>
      </c>
      <c r="H45">
        <v>1</v>
      </c>
      <c r="I45">
        <v>10</v>
      </c>
      <c r="J45">
        <f t="shared" si="2"/>
        <v>11</v>
      </c>
    </row>
    <row r="46" spans="1:10" x14ac:dyDescent="0.35">
      <c r="A46" t="s">
        <v>754</v>
      </c>
      <c r="B46">
        <v>0</v>
      </c>
      <c r="C46">
        <v>0</v>
      </c>
      <c r="D46">
        <f t="shared" si="0"/>
        <v>0</v>
      </c>
      <c r="E46">
        <v>0</v>
      </c>
      <c r="F46">
        <v>7</v>
      </c>
      <c r="G46">
        <f t="shared" si="1"/>
        <v>7</v>
      </c>
      <c r="H46">
        <v>0</v>
      </c>
      <c r="I46">
        <v>6</v>
      </c>
      <c r="J46">
        <f t="shared" si="2"/>
        <v>6</v>
      </c>
    </row>
    <row r="47" spans="1:10" x14ac:dyDescent="0.35">
      <c r="A47" t="s">
        <v>755</v>
      </c>
      <c r="B47">
        <v>0</v>
      </c>
      <c r="C47">
        <v>0</v>
      </c>
      <c r="D47">
        <f t="shared" si="0"/>
        <v>0</v>
      </c>
      <c r="E47">
        <v>3</v>
      </c>
      <c r="F47">
        <v>5</v>
      </c>
      <c r="G47">
        <f t="shared" si="1"/>
        <v>8</v>
      </c>
      <c r="H47">
        <v>2</v>
      </c>
      <c r="I47">
        <v>4</v>
      </c>
      <c r="J47">
        <f t="shared" si="2"/>
        <v>6</v>
      </c>
    </row>
    <row r="48" spans="1:10" x14ac:dyDescent="0.35">
      <c r="A48" t="s">
        <v>756</v>
      </c>
      <c r="B48">
        <v>0</v>
      </c>
      <c r="C48">
        <v>2</v>
      </c>
      <c r="D48">
        <f t="shared" si="0"/>
        <v>2</v>
      </c>
      <c r="E48">
        <v>3</v>
      </c>
      <c r="F48">
        <v>20</v>
      </c>
      <c r="G48">
        <f t="shared" si="1"/>
        <v>23</v>
      </c>
      <c r="H48">
        <v>3</v>
      </c>
      <c r="I48">
        <v>13</v>
      </c>
      <c r="J48">
        <f t="shared" si="2"/>
        <v>16</v>
      </c>
    </row>
    <row r="49" spans="1:10" x14ac:dyDescent="0.35">
      <c r="A49" t="s">
        <v>757</v>
      </c>
      <c r="B49">
        <v>0</v>
      </c>
      <c r="C49">
        <v>0</v>
      </c>
      <c r="D49">
        <f t="shared" si="0"/>
        <v>0</v>
      </c>
      <c r="E49">
        <v>0</v>
      </c>
      <c r="F49">
        <v>3</v>
      </c>
      <c r="G49">
        <f t="shared" si="1"/>
        <v>3</v>
      </c>
      <c r="H49">
        <v>0</v>
      </c>
      <c r="I49">
        <v>1</v>
      </c>
      <c r="J49">
        <f t="shared" si="2"/>
        <v>1</v>
      </c>
    </row>
    <row r="50" spans="1:10" x14ac:dyDescent="0.35">
      <c r="A50" t="s">
        <v>758</v>
      </c>
      <c r="B50">
        <v>0</v>
      </c>
      <c r="C50">
        <v>4</v>
      </c>
      <c r="D50">
        <f t="shared" si="0"/>
        <v>4</v>
      </c>
      <c r="E50">
        <v>3</v>
      </c>
      <c r="F50">
        <v>8</v>
      </c>
      <c r="G50">
        <f t="shared" si="1"/>
        <v>11</v>
      </c>
      <c r="H50">
        <v>2</v>
      </c>
      <c r="I50">
        <v>9</v>
      </c>
      <c r="J50">
        <f t="shared" si="2"/>
        <v>11</v>
      </c>
    </row>
    <row r="51" spans="1:10" x14ac:dyDescent="0.35">
      <c r="A51" t="s">
        <v>759</v>
      </c>
      <c r="B51">
        <v>0</v>
      </c>
      <c r="C51">
        <v>0</v>
      </c>
      <c r="D51">
        <f t="shared" si="0"/>
        <v>0</v>
      </c>
      <c r="E51">
        <v>9</v>
      </c>
      <c r="F51">
        <v>3</v>
      </c>
      <c r="G51">
        <f t="shared" si="1"/>
        <v>12</v>
      </c>
      <c r="H51">
        <v>5</v>
      </c>
      <c r="I51">
        <v>2</v>
      </c>
      <c r="J51">
        <f t="shared" si="2"/>
        <v>7</v>
      </c>
    </row>
    <row r="52" spans="1:10" x14ac:dyDescent="0.35">
      <c r="A52" t="s">
        <v>760</v>
      </c>
      <c r="B52">
        <v>4</v>
      </c>
      <c r="C52">
        <v>0</v>
      </c>
      <c r="D52">
        <f t="shared" si="0"/>
        <v>4</v>
      </c>
      <c r="E52">
        <v>8</v>
      </c>
      <c r="F52">
        <v>6</v>
      </c>
      <c r="G52">
        <f t="shared" si="1"/>
        <v>14</v>
      </c>
      <c r="H52">
        <v>4</v>
      </c>
      <c r="I52">
        <v>5</v>
      </c>
      <c r="J52">
        <f t="shared" si="2"/>
        <v>9</v>
      </c>
    </row>
    <row r="53" spans="1:10" x14ac:dyDescent="0.35">
      <c r="A53" t="s">
        <v>761</v>
      </c>
      <c r="B53">
        <v>1</v>
      </c>
      <c r="C53">
        <v>7</v>
      </c>
      <c r="D53">
        <f t="shared" si="0"/>
        <v>8</v>
      </c>
      <c r="E53">
        <v>0</v>
      </c>
      <c r="F53">
        <v>18</v>
      </c>
      <c r="G53">
        <f t="shared" si="1"/>
        <v>18</v>
      </c>
      <c r="H53">
        <v>1</v>
      </c>
      <c r="I53">
        <v>13</v>
      </c>
      <c r="J53">
        <f t="shared" si="2"/>
        <v>14</v>
      </c>
    </row>
    <row r="54" spans="1:10" x14ac:dyDescent="0.35">
      <c r="A54" t="s">
        <v>762</v>
      </c>
      <c r="B54">
        <v>4</v>
      </c>
      <c r="C54">
        <v>0</v>
      </c>
      <c r="D54">
        <f t="shared" si="0"/>
        <v>4</v>
      </c>
      <c r="E54">
        <v>4</v>
      </c>
      <c r="F54">
        <v>3</v>
      </c>
      <c r="G54">
        <f t="shared" si="1"/>
        <v>7</v>
      </c>
      <c r="H54">
        <v>4</v>
      </c>
      <c r="I54">
        <v>1</v>
      </c>
      <c r="J54">
        <f t="shared" si="2"/>
        <v>5</v>
      </c>
    </row>
    <row r="55" spans="1:10" x14ac:dyDescent="0.35">
      <c r="A55" t="s">
        <v>763</v>
      </c>
      <c r="B55">
        <v>0</v>
      </c>
      <c r="C55">
        <v>6</v>
      </c>
      <c r="D55">
        <f t="shared" si="0"/>
        <v>6</v>
      </c>
      <c r="E55">
        <v>3</v>
      </c>
      <c r="F55">
        <v>21</v>
      </c>
      <c r="G55">
        <f t="shared" si="1"/>
        <v>24</v>
      </c>
      <c r="H55">
        <v>1</v>
      </c>
      <c r="I55">
        <v>12</v>
      </c>
      <c r="J55">
        <f t="shared" si="2"/>
        <v>13</v>
      </c>
    </row>
    <row r="56" spans="1:10" x14ac:dyDescent="0.35">
      <c r="A56" t="s">
        <v>764</v>
      </c>
      <c r="B56">
        <v>3</v>
      </c>
      <c r="C56">
        <v>21</v>
      </c>
      <c r="D56">
        <f t="shared" si="0"/>
        <v>24</v>
      </c>
      <c r="E56">
        <v>2</v>
      </c>
      <c r="F56">
        <v>42</v>
      </c>
      <c r="G56">
        <f t="shared" si="1"/>
        <v>44</v>
      </c>
      <c r="H56">
        <v>3</v>
      </c>
      <c r="I56">
        <v>20</v>
      </c>
      <c r="J56">
        <f t="shared" si="2"/>
        <v>23</v>
      </c>
    </row>
    <row r="57" spans="1:10" x14ac:dyDescent="0.35">
      <c r="A57" t="s">
        <v>765</v>
      </c>
      <c r="B57">
        <v>3</v>
      </c>
      <c r="C57">
        <v>21</v>
      </c>
      <c r="D57">
        <f t="shared" si="0"/>
        <v>24</v>
      </c>
      <c r="E57">
        <v>2</v>
      </c>
      <c r="F57">
        <v>42</v>
      </c>
      <c r="G57">
        <f t="shared" si="1"/>
        <v>44</v>
      </c>
      <c r="H57">
        <v>3</v>
      </c>
      <c r="I57">
        <v>20</v>
      </c>
      <c r="J57">
        <f t="shared" si="2"/>
        <v>23</v>
      </c>
    </row>
    <row r="58" spans="1:10" x14ac:dyDescent="0.35">
      <c r="A58" t="s">
        <v>766</v>
      </c>
      <c r="B58">
        <v>0</v>
      </c>
      <c r="C58">
        <v>2</v>
      </c>
      <c r="D58">
        <f t="shared" si="0"/>
        <v>2</v>
      </c>
      <c r="E58">
        <v>3</v>
      </c>
      <c r="F58">
        <v>21</v>
      </c>
      <c r="G58">
        <f t="shared" si="1"/>
        <v>24</v>
      </c>
      <c r="H58">
        <v>3</v>
      </c>
      <c r="I58">
        <v>13</v>
      </c>
      <c r="J58">
        <f t="shared" si="2"/>
        <v>16</v>
      </c>
    </row>
    <row r="59" spans="1:10" x14ac:dyDescent="0.35">
      <c r="A59" t="s">
        <v>767</v>
      </c>
      <c r="B59">
        <v>0</v>
      </c>
      <c r="C59">
        <v>0</v>
      </c>
      <c r="D59">
        <f t="shared" si="0"/>
        <v>0</v>
      </c>
      <c r="E59">
        <v>0</v>
      </c>
      <c r="F59">
        <v>11</v>
      </c>
      <c r="G59">
        <f t="shared" si="1"/>
        <v>11</v>
      </c>
      <c r="H59">
        <v>0</v>
      </c>
      <c r="I59">
        <v>4</v>
      </c>
      <c r="J59">
        <f t="shared" si="2"/>
        <v>4</v>
      </c>
    </row>
    <row r="60" spans="1:10" x14ac:dyDescent="0.35">
      <c r="A60" t="s">
        <v>768</v>
      </c>
      <c r="B60">
        <v>10</v>
      </c>
      <c r="C60">
        <v>24</v>
      </c>
      <c r="D60">
        <f t="shared" si="0"/>
        <v>34</v>
      </c>
      <c r="E60">
        <v>7</v>
      </c>
      <c r="F60">
        <v>30</v>
      </c>
      <c r="G60">
        <f t="shared" si="1"/>
        <v>37</v>
      </c>
      <c r="H60">
        <v>11</v>
      </c>
      <c r="I60">
        <v>16</v>
      </c>
      <c r="J60">
        <f t="shared" si="2"/>
        <v>27</v>
      </c>
    </row>
    <row r="61" spans="1:10" x14ac:dyDescent="0.35">
      <c r="A61" t="s">
        <v>769</v>
      </c>
      <c r="B61">
        <v>0</v>
      </c>
      <c r="C61">
        <v>6</v>
      </c>
      <c r="D61">
        <f t="shared" si="0"/>
        <v>6</v>
      </c>
      <c r="E61">
        <v>0</v>
      </c>
      <c r="F61">
        <v>15</v>
      </c>
      <c r="G61">
        <f t="shared" si="1"/>
        <v>15</v>
      </c>
      <c r="H61">
        <v>0</v>
      </c>
      <c r="I61">
        <v>6</v>
      </c>
      <c r="J61">
        <f t="shared" si="2"/>
        <v>6</v>
      </c>
    </row>
    <row r="62" spans="1:10" x14ac:dyDescent="0.35">
      <c r="A62" t="s">
        <v>770</v>
      </c>
      <c r="B62">
        <v>0</v>
      </c>
      <c r="C62">
        <v>0</v>
      </c>
      <c r="D62">
        <f t="shared" si="0"/>
        <v>0</v>
      </c>
      <c r="E62">
        <v>0</v>
      </c>
      <c r="F62">
        <v>2</v>
      </c>
      <c r="G62">
        <f t="shared" si="1"/>
        <v>2</v>
      </c>
      <c r="H62">
        <v>0</v>
      </c>
      <c r="I62">
        <v>2</v>
      </c>
      <c r="J62">
        <f t="shared" si="2"/>
        <v>2</v>
      </c>
    </row>
    <row r="63" spans="1:10" x14ac:dyDescent="0.35">
      <c r="A63" t="s">
        <v>771</v>
      </c>
      <c r="B63">
        <v>25</v>
      </c>
      <c r="C63">
        <v>25</v>
      </c>
      <c r="D63">
        <f t="shared" si="0"/>
        <v>50</v>
      </c>
      <c r="E63">
        <v>16</v>
      </c>
      <c r="F63">
        <v>30</v>
      </c>
      <c r="G63">
        <f t="shared" si="1"/>
        <v>46</v>
      </c>
      <c r="H63">
        <v>18</v>
      </c>
      <c r="I63">
        <v>21</v>
      </c>
      <c r="J63">
        <f t="shared" si="2"/>
        <v>39</v>
      </c>
    </row>
    <row r="64" spans="1:10" x14ac:dyDescent="0.35">
      <c r="A64" t="s">
        <v>772</v>
      </c>
      <c r="B64">
        <v>0</v>
      </c>
      <c r="C64">
        <v>2</v>
      </c>
      <c r="D64">
        <f t="shared" si="0"/>
        <v>2</v>
      </c>
      <c r="E64">
        <v>0</v>
      </c>
      <c r="F64">
        <v>9</v>
      </c>
      <c r="G64">
        <f t="shared" si="1"/>
        <v>9</v>
      </c>
      <c r="H64">
        <v>0</v>
      </c>
      <c r="I64">
        <v>7</v>
      </c>
      <c r="J64">
        <f t="shared" si="2"/>
        <v>7</v>
      </c>
    </row>
    <row r="65" spans="1:10" x14ac:dyDescent="0.35">
      <c r="A65" t="s">
        <v>773</v>
      </c>
      <c r="B65">
        <v>1</v>
      </c>
      <c r="C65">
        <v>9</v>
      </c>
      <c r="D65">
        <f t="shared" si="0"/>
        <v>10</v>
      </c>
      <c r="E65">
        <v>1</v>
      </c>
      <c r="F65">
        <v>25</v>
      </c>
      <c r="G65">
        <f t="shared" si="1"/>
        <v>26</v>
      </c>
      <c r="H65">
        <v>1</v>
      </c>
      <c r="I65">
        <v>10</v>
      </c>
      <c r="J65">
        <f t="shared" si="2"/>
        <v>11</v>
      </c>
    </row>
    <row r="66" spans="1:10" x14ac:dyDescent="0.35">
      <c r="A66" t="s">
        <v>774</v>
      </c>
      <c r="B66">
        <v>8</v>
      </c>
      <c r="C66">
        <v>18</v>
      </c>
      <c r="D66">
        <f t="shared" si="0"/>
        <v>26</v>
      </c>
      <c r="E66">
        <v>6</v>
      </c>
      <c r="F66">
        <v>35</v>
      </c>
      <c r="G66">
        <f t="shared" si="1"/>
        <v>41</v>
      </c>
      <c r="H66">
        <v>8</v>
      </c>
      <c r="I66">
        <v>10</v>
      </c>
      <c r="J66">
        <f t="shared" si="2"/>
        <v>18</v>
      </c>
    </row>
    <row r="67" spans="1:10" x14ac:dyDescent="0.35">
      <c r="A67" t="s">
        <v>775</v>
      </c>
      <c r="B67">
        <v>0</v>
      </c>
      <c r="C67">
        <v>10</v>
      </c>
      <c r="D67">
        <f t="shared" ref="D67:D130" si="3">SUM(B67,C67)</f>
        <v>10</v>
      </c>
      <c r="E67">
        <v>0</v>
      </c>
      <c r="F67">
        <v>8</v>
      </c>
      <c r="G67">
        <f t="shared" ref="G67:G130" si="4">SUM(E67,F67)</f>
        <v>8</v>
      </c>
      <c r="H67">
        <v>0</v>
      </c>
      <c r="I67">
        <v>8</v>
      </c>
      <c r="J67">
        <f t="shared" ref="J67:J130" si="5">SUM(H67,I67)</f>
        <v>8</v>
      </c>
    </row>
    <row r="68" spans="1:10" x14ac:dyDescent="0.35">
      <c r="A68" t="s">
        <v>776</v>
      </c>
      <c r="B68">
        <v>2</v>
      </c>
      <c r="C68">
        <v>28</v>
      </c>
      <c r="D68">
        <f t="shared" si="3"/>
        <v>30</v>
      </c>
      <c r="E68">
        <v>2</v>
      </c>
      <c r="F68">
        <v>40</v>
      </c>
      <c r="G68">
        <f t="shared" si="4"/>
        <v>42</v>
      </c>
      <c r="H68">
        <v>2</v>
      </c>
      <c r="I68">
        <v>19</v>
      </c>
      <c r="J68">
        <f t="shared" si="5"/>
        <v>21</v>
      </c>
    </row>
    <row r="69" spans="1:10" x14ac:dyDescent="0.35">
      <c r="A69" t="s">
        <v>777</v>
      </c>
      <c r="B69">
        <v>1</v>
      </c>
      <c r="C69">
        <v>9</v>
      </c>
      <c r="D69">
        <f t="shared" si="3"/>
        <v>10</v>
      </c>
      <c r="E69">
        <v>1</v>
      </c>
      <c r="F69">
        <v>15</v>
      </c>
      <c r="G69">
        <f t="shared" si="4"/>
        <v>16</v>
      </c>
      <c r="H69">
        <v>1</v>
      </c>
      <c r="I69">
        <v>10</v>
      </c>
      <c r="J69">
        <f t="shared" si="5"/>
        <v>11</v>
      </c>
    </row>
    <row r="70" spans="1:10" x14ac:dyDescent="0.35">
      <c r="A70" t="s">
        <v>778</v>
      </c>
      <c r="B70">
        <v>8</v>
      </c>
      <c r="C70">
        <v>6</v>
      </c>
      <c r="D70">
        <f t="shared" si="3"/>
        <v>14</v>
      </c>
      <c r="E70">
        <v>3</v>
      </c>
      <c r="F70">
        <v>7</v>
      </c>
      <c r="G70">
        <f t="shared" si="4"/>
        <v>10</v>
      </c>
      <c r="H70">
        <v>8</v>
      </c>
      <c r="I70">
        <v>5</v>
      </c>
      <c r="J70">
        <f t="shared" si="5"/>
        <v>13</v>
      </c>
    </row>
    <row r="71" spans="1:10" x14ac:dyDescent="0.35">
      <c r="A71" t="s">
        <v>779</v>
      </c>
      <c r="B71">
        <v>0</v>
      </c>
      <c r="C71">
        <v>4</v>
      </c>
      <c r="D71">
        <f t="shared" si="3"/>
        <v>4</v>
      </c>
      <c r="E71">
        <v>6</v>
      </c>
      <c r="F71">
        <v>30</v>
      </c>
      <c r="G71">
        <f t="shared" si="4"/>
        <v>36</v>
      </c>
      <c r="H71">
        <v>5</v>
      </c>
      <c r="I71">
        <v>24</v>
      </c>
      <c r="J71">
        <f t="shared" si="5"/>
        <v>29</v>
      </c>
    </row>
    <row r="72" spans="1:10" x14ac:dyDescent="0.35">
      <c r="A72" t="s">
        <v>780</v>
      </c>
      <c r="B72">
        <v>0</v>
      </c>
      <c r="C72">
        <v>0</v>
      </c>
      <c r="D72">
        <f t="shared" si="3"/>
        <v>0</v>
      </c>
      <c r="E72">
        <v>0</v>
      </c>
      <c r="F72">
        <v>2</v>
      </c>
      <c r="G72">
        <f t="shared" si="4"/>
        <v>2</v>
      </c>
      <c r="H72">
        <v>0</v>
      </c>
      <c r="I72">
        <v>2</v>
      </c>
      <c r="J72">
        <f t="shared" si="5"/>
        <v>2</v>
      </c>
    </row>
    <row r="73" spans="1:10" x14ac:dyDescent="0.35">
      <c r="A73" t="s">
        <v>781</v>
      </c>
      <c r="B73">
        <v>0</v>
      </c>
      <c r="C73">
        <v>0</v>
      </c>
      <c r="D73">
        <f t="shared" si="3"/>
        <v>0</v>
      </c>
      <c r="E73">
        <v>2</v>
      </c>
      <c r="F73">
        <v>2</v>
      </c>
      <c r="G73">
        <f t="shared" si="4"/>
        <v>4</v>
      </c>
      <c r="H73">
        <v>1</v>
      </c>
      <c r="I73">
        <v>1</v>
      </c>
      <c r="J73">
        <f t="shared" si="5"/>
        <v>2</v>
      </c>
    </row>
    <row r="74" spans="1:10" x14ac:dyDescent="0.35">
      <c r="A74" t="s">
        <v>782</v>
      </c>
      <c r="B74">
        <v>0</v>
      </c>
      <c r="C74">
        <v>0</v>
      </c>
      <c r="D74">
        <f t="shared" si="3"/>
        <v>0</v>
      </c>
      <c r="E74">
        <v>0</v>
      </c>
      <c r="F74">
        <v>2</v>
      </c>
      <c r="G74">
        <f t="shared" si="4"/>
        <v>2</v>
      </c>
      <c r="H74">
        <v>0</v>
      </c>
      <c r="I74">
        <v>2</v>
      </c>
      <c r="J74">
        <f t="shared" si="5"/>
        <v>2</v>
      </c>
    </row>
    <row r="75" spans="1:10" x14ac:dyDescent="0.35">
      <c r="A75" t="s">
        <v>783</v>
      </c>
      <c r="B75">
        <v>3</v>
      </c>
      <c r="C75">
        <v>3</v>
      </c>
      <c r="D75">
        <f t="shared" si="3"/>
        <v>6</v>
      </c>
      <c r="E75">
        <v>6</v>
      </c>
      <c r="F75">
        <v>8</v>
      </c>
      <c r="G75">
        <f t="shared" si="4"/>
        <v>14</v>
      </c>
      <c r="H75">
        <v>3</v>
      </c>
      <c r="I75">
        <v>4</v>
      </c>
      <c r="J75">
        <f t="shared" si="5"/>
        <v>7</v>
      </c>
    </row>
    <row r="76" spans="1:10" x14ac:dyDescent="0.35">
      <c r="A76" t="s">
        <v>784</v>
      </c>
      <c r="B76">
        <v>2</v>
      </c>
      <c r="C76">
        <v>10</v>
      </c>
      <c r="D76">
        <f t="shared" si="3"/>
        <v>12</v>
      </c>
      <c r="E76">
        <v>5</v>
      </c>
      <c r="F76">
        <v>21</v>
      </c>
      <c r="G76">
        <f t="shared" si="4"/>
        <v>26</v>
      </c>
      <c r="H76">
        <v>4</v>
      </c>
      <c r="I76">
        <v>11</v>
      </c>
      <c r="J76">
        <f t="shared" si="5"/>
        <v>15</v>
      </c>
    </row>
    <row r="77" spans="1:10" x14ac:dyDescent="0.35">
      <c r="A77" t="s">
        <v>785</v>
      </c>
      <c r="B77">
        <v>1</v>
      </c>
      <c r="C77">
        <v>11</v>
      </c>
      <c r="D77">
        <f t="shared" si="3"/>
        <v>12</v>
      </c>
      <c r="E77">
        <v>1</v>
      </c>
      <c r="F77">
        <v>24</v>
      </c>
      <c r="G77">
        <f t="shared" si="4"/>
        <v>25</v>
      </c>
      <c r="H77">
        <v>1</v>
      </c>
      <c r="I77">
        <v>14</v>
      </c>
      <c r="J77">
        <f t="shared" si="5"/>
        <v>15</v>
      </c>
    </row>
    <row r="78" spans="1:10" x14ac:dyDescent="0.35">
      <c r="A78" t="s">
        <v>786</v>
      </c>
      <c r="B78">
        <v>0</v>
      </c>
      <c r="C78">
        <v>0</v>
      </c>
      <c r="D78">
        <f t="shared" si="3"/>
        <v>0</v>
      </c>
      <c r="E78">
        <v>3</v>
      </c>
      <c r="F78">
        <v>0</v>
      </c>
      <c r="G78">
        <f t="shared" si="4"/>
        <v>3</v>
      </c>
      <c r="H78">
        <v>2</v>
      </c>
      <c r="I78">
        <v>0</v>
      </c>
      <c r="J78">
        <f t="shared" si="5"/>
        <v>2</v>
      </c>
    </row>
    <row r="79" spans="1:10" x14ac:dyDescent="0.35">
      <c r="A79" t="s">
        <v>787</v>
      </c>
      <c r="B79">
        <v>1</v>
      </c>
      <c r="C79">
        <v>9</v>
      </c>
      <c r="D79">
        <f t="shared" si="3"/>
        <v>10</v>
      </c>
      <c r="E79">
        <v>0</v>
      </c>
      <c r="F79">
        <v>22</v>
      </c>
      <c r="G79">
        <f t="shared" si="4"/>
        <v>22</v>
      </c>
      <c r="H79">
        <v>1</v>
      </c>
      <c r="I79">
        <v>8</v>
      </c>
      <c r="J79">
        <f t="shared" si="5"/>
        <v>9</v>
      </c>
    </row>
    <row r="80" spans="1:10" x14ac:dyDescent="0.35">
      <c r="A80" t="s">
        <v>788</v>
      </c>
      <c r="B80">
        <v>100</v>
      </c>
      <c r="C80">
        <v>196</v>
      </c>
      <c r="D80">
        <f t="shared" si="3"/>
        <v>296</v>
      </c>
      <c r="E80">
        <v>130</v>
      </c>
      <c r="F80">
        <v>306</v>
      </c>
      <c r="G80">
        <f t="shared" si="4"/>
        <v>436</v>
      </c>
      <c r="H80">
        <v>75</v>
      </c>
      <c r="I80">
        <v>124</v>
      </c>
      <c r="J80">
        <f t="shared" si="5"/>
        <v>199</v>
      </c>
    </row>
    <row r="81" spans="1:10" x14ac:dyDescent="0.35">
      <c r="A81" t="s">
        <v>789</v>
      </c>
      <c r="B81">
        <v>4</v>
      </c>
      <c r="C81">
        <v>36</v>
      </c>
      <c r="D81">
        <f t="shared" si="3"/>
        <v>40</v>
      </c>
      <c r="E81">
        <v>8</v>
      </c>
      <c r="F81">
        <v>56</v>
      </c>
      <c r="G81">
        <f t="shared" si="4"/>
        <v>64</v>
      </c>
      <c r="H81">
        <v>12</v>
      </c>
      <c r="I81">
        <v>23</v>
      </c>
      <c r="J81">
        <f t="shared" si="5"/>
        <v>35</v>
      </c>
    </row>
    <row r="82" spans="1:10" x14ac:dyDescent="0.35">
      <c r="A82" t="s">
        <v>790</v>
      </c>
      <c r="B82">
        <v>0</v>
      </c>
      <c r="C82">
        <v>4</v>
      </c>
      <c r="D82">
        <f t="shared" si="3"/>
        <v>4</v>
      </c>
      <c r="E82">
        <v>0</v>
      </c>
      <c r="F82">
        <v>13</v>
      </c>
      <c r="G82">
        <f t="shared" si="4"/>
        <v>13</v>
      </c>
      <c r="H82">
        <v>0</v>
      </c>
      <c r="I82">
        <v>8</v>
      </c>
      <c r="J82">
        <f t="shared" si="5"/>
        <v>8</v>
      </c>
    </row>
    <row r="83" spans="1:10" x14ac:dyDescent="0.35">
      <c r="A83" t="s">
        <v>791</v>
      </c>
      <c r="B83">
        <v>5</v>
      </c>
      <c r="C83">
        <v>15</v>
      </c>
      <c r="D83">
        <f t="shared" si="3"/>
        <v>20</v>
      </c>
      <c r="E83">
        <v>4</v>
      </c>
      <c r="F83">
        <v>24</v>
      </c>
      <c r="G83">
        <f t="shared" si="4"/>
        <v>28</v>
      </c>
      <c r="H83">
        <v>5</v>
      </c>
      <c r="I83">
        <v>15</v>
      </c>
      <c r="J83">
        <f t="shared" si="5"/>
        <v>20</v>
      </c>
    </row>
    <row r="84" spans="1:10" x14ac:dyDescent="0.35">
      <c r="A84" t="s">
        <v>792</v>
      </c>
      <c r="B84">
        <v>0</v>
      </c>
      <c r="C84">
        <v>12</v>
      </c>
      <c r="D84">
        <f t="shared" si="3"/>
        <v>12</v>
      </c>
      <c r="E84">
        <v>4</v>
      </c>
      <c r="F84">
        <v>51</v>
      </c>
      <c r="G84">
        <f t="shared" si="4"/>
        <v>55</v>
      </c>
      <c r="H84">
        <v>2</v>
      </c>
      <c r="I84">
        <v>18</v>
      </c>
      <c r="J84">
        <f t="shared" si="5"/>
        <v>20</v>
      </c>
    </row>
    <row r="85" spans="1:10" x14ac:dyDescent="0.35">
      <c r="A85" t="s">
        <v>793</v>
      </c>
      <c r="B85">
        <v>2</v>
      </c>
      <c r="C85">
        <v>16</v>
      </c>
      <c r="D85">
        <f t="shared" si="3"/>
        <v>18</v>
      </c>
      <c r="E85">
        <v>1</v>
      </c>
      <c r="F85">
        <v>53</v>
      </c>
      <c r="G85">
        <f t="shared" si="4"/>
        <v>54</v>
      </c>
      <c r="H85">
        <v>2</v>
      </c>
      <c r="I85">
        <v>23</v>
      </c>
      <c r="J85">
        <f t="shared" si="5"/>
        <v>25</v>
      </c>
    </row>
    <row r="86" spans="1:10" x14ac:dyDescent="0.35">
      <c r="A86" t="s">
        <v>794</v>
      </c>
      <c r="B86">
        <v>0</v>
      </c>
      <c r="C86">
        <v>0</v>
      </c>
      <c r="D86">
        <f t="shared" si="3"/>
        <v>0</v>
      </c>
      <c r="E86">
        <v>0</v>
      </c>
      <c r="F86">
        <v>10</v>
      </c>
      <c r="G86">
        <f t="shared" si="4"/>
        <v>10</v>
      </c>
      <c r="H86">
        <v>0</v>
      </c>
      <c r="I86">
        <v>3</v>
      </c>
      <c r="J86">
        <f t="shared" si="5"/>
        <v>3</v>
      </c>
    </row>
    <row r="87" spans="1:10" x14ac:dyDescent="0.35">
      <c r="A87" t="s">
        <v>795</v>
      </c>
      <c r="B87">
        <v>0</v>
      </c>
      <c r="C87">
        <v>0</v>
      </c>
      <c r="D87">
        <f t="shared" si="3"/>
        <v>0</v>
      </c>
      <c r="E87">
        <v>0</v>
      </c>
      <c r="F87">
        <v>9</v>
      </c>
      <c r="G87">
        <f t="shared" si="4"/>
        <v>9</v>
      </c>
      <c r="H87">
        <v>0</v>
      </c>
      <c r="I87">
        <v>3</v>
      </c>
      <c r="J87">
        <f t="shared" si="5"/>
        <v>3</v>
      </c>
    </row>
    <row r="88" spans="1:10" x14ac:dyDescent="0.35">
      <c r="A88" t="s">
        <v>796</v>
      </c>
      <c r="B88">
        <v>0</v>
      </c>
      <c r="C88">
        <v>0</v>
      </c>
      <c r="D88">
        <f t="shared" si="3"/>
        <v>0</v>
      </c>
      <c r="E88">
        <v>0</v>
      </c>
      <c r="F88">
        <v>8</v>
      </c>
      <c r="G88">
        <f t="shared" si="4"/>
        <v>8</v>
      </c>
      <c r="H88">
        <v>0</v>
      </c>
      <c r="I88">
        <v>3</v>
      </c>
      <c r="J88">
        <f t="shared" si="5"/>
        <v>3</v>
      </c>
    </row>
    <row r="89" spans="1:10" x14ac:dyDescent="0.35">
      <c r="A89" t="s">
        <v>797</v>
      </c>
      <c r="B89">
        <v>1</v>
      </c>
      <c r="C89">
        <v>7</v>
      </c>
      <c r="D89">
        <f t="shared" si="3"/>
        <v>8</v>
      </c>
      <c r="E89">
        <v>2</v>
      </c>
      <c r="F89">
        <v>26</v>
      </c>
      <c r="G89">
        <f t="shared" si="4"/>
        <v>28</v>
      </c>
      <c r="H89">
        <v>2</v>
      </c>
      <c r="I89">
        <v>18</v>
      </c>
      <c r="J89">
        <f t="shared" si="5"/>
        <v>20</v>
      </c>
    </row>
    <row r="90" spans="1:10" x14ac:dyDescent="0.35">
      <c r="A90" t="s">
        <v>798</v>
      </c>
      <c r="B90">
        <v>0</v>
      </c>
      <c r="C90">
        <v>0</v>
      </c>
      <c r="D90">
        <f t="shared" si="3"/>
        <v>0</v>
      </c>
      <c r="E90">
        <v>7</v>
      </c>
      <c r="F90">
        <v>18</v>
      </c>
      <c r="G90">
        <f t="shared" si="4"/>
        <v>25</v>
      </c>
      <c r="H90">
        <v>6</v>
      </c>
      <c r="I90">
        <v>17</v>
      </c>
      <c r="J90">
        <f t="shared" si="5"/>
        <v>23</v>
      </c>
    </row>
    <row r="91" spans="1:10" x14ac:dyDescent="0.35">
      <c r="A91" t="s">
        <v>799</v>
      </c>
      <c r="B91">
        <v>0</v>
      </c>
      <c r="C91">
        <v>0</v>
      </c>
      <c r="D91">
        <f t="shared" si="3"/>
        <v>0</v>
      </c>
      <c r="E91">
        <v>2</v>
      </c>
      <c r="F91">
        <v>3</v>
      </c>
      <c r="G91">
        <f t="shared" si="4"/>
        <v>5</v>
      </c>
      <c r="H91">
        <v>2</v>
      </c>
      <c r="I91">
        <v>1</v>
      </c>
      <c r="J91">
        <f t="shared" si="5"/>
        <v>3</v>
      </c>
    </row>
    <row r="92" spans="1:10" x14ac:dyDescent="0.35">
      <c r="A92" t="s">
        <v>800</v>
      </c>
      <c r="B92">
        <v>9</v>
      </c>
      <c r="C92">
        <v>91</v>
      </c>
      <c r="D92">
        <f t="shared" si="3"/>
        <v>100</v>
      </c>
      <c r="E92">
        <v>8</v>
      </c>
      <c r="F92">
        <v>190</v>
      </c>
      <c r="G92">
        <f t="shared" si="4"/>
        <v>198</v>
      </c>
      <c r="H92">
        <v>10</v>
      </c>
      <c r="I92">
        <v>89</v>
      </c>
      <c r="J92">
        <f t="shared" si="5"/>
        <v>99</v>
      </c>
    </row>
    <row r="93" spans="1:10" x14ac:dyDescent="0.35">
      <c r="A93" t="s">
        <v>801</v>
      </c>
      <c r="B93">
        <v>0</v>
      </c>
      <c r="C93">
        <v>4</v>
      </c>
      <c r="D93">
        <f t="shared" si="3"/>
        <v>4</v>
      </c>
      <c r="E93">
        <v>0</v>
      </c>
      <c r="F93">
        <v>14</v>
      </c>
      <c r="G93">
        <f t="shared" si="4"/>
        <v>14</v>
      </c>
      <c r="H93">
        <v>0</v>
      </c>
      <c r="I93">
        <v>8</v>
      </c>
      <c r="J93">
        <f t="shared" si="5"/>
        <v>8</v>
      </c>
    </row>
    <row r="94" spans="1:10" x14ac:dyDescent="0.35">
      <c r="A94" t="s">
        <v>802</v>
      </c>
      <c r="B94">
        <v>0</v>
      </c>
      <c r="C94">
        <v>14</v>
      </c>
      <c r="D94">
        <f t="shared" si="3"/>
        <v>14</v>
      </c>
      <c r="E94">
        <v>0</v>
      </c>
      <c r="F94">
        <v>50</v>
      </c>
      <c r="G94">
        <f t="shared" si="4"/>
        <v>50</v>
      </c>
      <c r="H94">
        <v>0</v>
      </c>
      <c r="I94">
        <v>19</v>
      </c>
      <c r="J94">
        <f t="shared" si="5"/>
        <v>19</v>
      </c>
    </row>
    <row r="95" spans="1:10" x14ac:dyDescent="0.35">
      <c r="A95" t="s">
        <v>803</v>
      </c>
      <c r="B95">
        <v>0</v>
      </c>
      <c r="C95">
        <v>0</v>
      </c>
      <c r="D95">
        <f t="shared" si="3"/>
        <v>0</v>
      </c>
      <c r="E95">
        <v>0</v>
      </c>
      <c r="F95">
        <v>9</v>
      </c>
      <c r="G95">
        <f t="shared" si="4"/>
        <v>9</v>
      </c>
      <c r="H95">
        <v>0</v>
      </c>
      <c r="I95">
        <v>3</v>
      </c>
      <c r="J95">
        <f t="shared" si="5"/>
        <v>3</v>
      </c>
    </row>
    <row r="96" spans="1:10" x14ac:dyDescent="0.35">
      <c r="A96" t="s">
        <v>804</v>
      </c>
      <c r="B96">
        <v>0</v>
      </c>
      <c r="C96">
        <v>2</v>
      </c>
      <c r="D96">
        <f t="shared" si="3"/>
        <v>2</v>
      </c>
      <c r="E96">
        <v>0</v>
      </c>
      <c r="F96">
        <v>22</v>
      </c>
      <c r="G96">
        <f t="shared" si="4"/>
        <v>22</v>
      </c>
      <c r="H96">
        <v>0</v>
      </c>
      <c r="I96">
        <v>18</v>
      </c>
      <c r="J96">
        <f t="shared" si="5"/>
        <v>18</v>
      </c>
    </row>
    <row r="97" spans="1:10" x14ac:dyDescent="0.35">
      <c r="A97" t="s">
        <v>805</v>
      </c>
      <c r="B97">
        <v>0</v>
      </c>
      <c r="C97">
        <v>4</v>
      </c>
      <c r="D97">
        <f t="shared" si="3"/>
        <v>4</v>
      </c>
      <c r="E97">
        <v>2</v>
      </c>
      <c r="F97">
        <v>16</v>
      </c>
      <c r="G97">
        <f t="shared" si="4"/>
        <v>18</v>
      </c>
      <c r="H97">
        <v>1</v>
      </c>
      <c r="I97">
        <v>16</v>
      </c>
      <c r="J97">
        <f t="shared" si="5"/>
        <v>17</v>
      </c>
    </row>
    <row r="98" spans="1:10" x14ac:dyDescent="0.35">
      <c r="A98" t="s">
        <v>806</v>
      </c>
      <c r="B98">
        <v>4</v>
      </c>
      <c r="C98">
        <v>6</v>
      </c>
      <c r="D98">
        <f t="shared" si="3"/>
        <v>10</v>
      </c>
      <c r="E98">
        <v>2</v>
      </c>
      <c r="F98">
        <v>20</v>
      </c>
      <c r="G98">
        <f t="shared" si="4"/>
        <v>22</v>
      </c>
      <c r="H98">
        <v>4</v>
      </c>
      <c r="I98">
        <v>8</v>
      </c>
      <c r="J98">
        <f t="shared" si="5"/>
        <v>12</v>
      </c>
    </row>
    <row r="99" spans="1:10" x14ac:dyDescent="0.35">
      <c r="A99" t="s">
        <v>807</v>
      </c>
      <c r="B99">
        <v>3</v>
      </c>
      <c r="C99">
        <v>23</v>
      </c>
      <c r="D99">
        <f t="shared" si="3"/>
        <v>26</v>
      </c>
      <c r="E99">
        <v>2</v>
      </c>
      <c r="F99">
        <v>51</v>
      </c>
      <c r="G99">
        <f t="shared" si="4"/>
        <v>53</v>
      </c>
      <c r="H99">
        <v>3</v>
      </c>
      <c r="I99">
        <v>19</v>
      </c>
      <c r="J99">
        <f t="shared" si="5"/>
        <v>22</v>
      </c>
    </row>
    <row r="100" spans="1:10" x14ac:dyDescent="0.35">
      <c r="A100" t="s">
        <v>808</v>
      </c>
      <c r="B100">
        <v>0</v>
      </c>
      <c r="C100">
        <v>0</v>
      </c>
      <c r="D100">
        <f t="shared" si="3"/>
        <v>0</v>
      </c>
      <c r="E100">
        <v>11</v>
      </c>
      <c r="F100">
        <v>10</v>
      </c>
      <c r="G100">
        <f t="shared" si="4"/>
        <v>21</v>
      </c>
      <c r="H100">
        <v>5</v>
      </c>
      <c r="I100">
        <v>4</v>
      </c>
      <c r="J100">
        <f t="shared" si="5"/>
        <v>9</v>
      </c>
    </row>
    <row r="101" spans="1:10" x14ac:dyDescent="0.35">
      <c r="A101" t="s">
        <v>809</v>
      </c>
      <c r="B101">
        <v>7</v>
      </c>
      <c r="C101">
        <v>19</v>
      </c>
      <c r="D101">
        <f t="shared" si="3"/>
        <v>26</v>
      </c>
      <c r="E101">
        <v>8</v>
      </c>
      <c r="F101">
        <v>76</v>
      </c>
      <c r="G101">
        <f t="shared" si="4"/>
        <v>84</v>
      </c>
      <c r="H101">
        <v>8</v>
      </c>
      <c r="I101">
        <v>25</v>
      </c>
      <c r="J101">
        <f t="shared" si="5"/>
        <v>33</v>
      </c>
    </row>
    <row r="102" spans="1:10" x14ac:dyDescent="0.35">
      <c r="A102" t="s">
        <v>810</v>
      </c>
      <c r="B102">
        <v>2</v>
      </c>
      <c r="C102">
        <v>26</v>
      </c>
      <c r="D102">
        <f t="shared" si="3"/>
        <v>28</v>
      </c>
      <c r="E102">
        <v>5</v>
      </c>
      <c r="F102">
        <v>71</v>
      </c>
      <c r="G102">
        <f t="shared" si="4"/>
        <v>76</v>
      </c>
      <c r="H102">
        <v>3</v>
      </c>
      <c r="I102">
        <v>32</v>
      </c>
      <c r="J102">
        <f t="shared" si="5"/>
        <v>35</v>
      </c>
    </row>
    <row r="103" spans="1:10" x14ac:dyDescent="0.35">
      <c r="A103" t="s">
        <v>811</v>
      </c>
      <c r="B103">
        <v>5</v>
      </c>
      <c r="C103">
        <v>11</v>
      </c>
      <c r="D103">
        <f t="shared" si="3"/>
        <v>16</v>
      </c>
      <c r="E103">
        <v>6</v>
      </c>
      <c r="F103">
        <v>57</v>
      </c>
      <c r="G103">
        <f t="shared" si="4"/>
        <v>63</v>
      </c>
      <c r="H103">
        <v>6</v>
      </c>
      <c r="I103">
        <v>16</v>
      </c>
      <c r="J103">
        <f t="shared" si="5"/>
        <v>22</v>
      </c>
    </row>
    <row r="104" spans="1:10" x14ac:dyDescent="0.35">
      <c r="A104" t="s">
        <v>812</v>
      </c>
      <c r="B104">
        <v>0</v>
      </c>
      <c r="C104">
        <v>2</v>
      </c>
      <c r="D104">
        <f t="shared" si="3"/>
        <v>2</v>
      </c>
      <c r="E104">
        <v>0</v>
      </c>
      <c r="F104">
        <v>17</v>
      </c>
      <c r="G104">
        <f t="shared" si="4"/>
        <v>17</v>
      </c>
      <c r="H104">
        <v>0</v>
      </c>
      <c r="I104">
        <v>7</v>
      </c>
      <c r="J104">
        <f t="shared" si="5"/>
        <v>7</v>
      </c>
    </row>
    <row r="105" spans="1:10" x14ac:dyDescent="0.35">
      <c r="A105" t="s">
        <v>813</v>
      </c>
      <c r="B105">
        <v>0</v>
      </c>
      <c r="C105">
        <v>4</v>
      </c>
      <c r="D105">
        <f t="shared" si="3"/>
        <v>4</v>
      </c>
      <c r="E105">
        <v>0</v>
      </c>
      <c r="F105">
        <v>14</v>
      </c>
      <c r="G105">
        <f t="shared" si="4"/>
        <v>14</v>
      </c>
      <c r="H105">
        <v>0</v>
      </c>
      <c r="I105">
        <v>8</v>
      </c>
      <c r="J105">
        <f t="shared" si="5"/>
        <v>8</v>
      </c>
    </row>
    <row r="106" spans="1:10" x14ac:dyDescent="0.35">
      <c r="A106" t="s">
        <v>814</v>
      </c>
      <c r="B106">
        <v>0</v>
      </c>
      <c r="C106">
        <v>6</v>
      </c>
      <c r="D106">
        <f t="shared" si="3"/>
        <v>6</v>
      </c>
      <c r="E106">
        <v>2</v>
      </c>
      <c r="F106">
        <v>21</v>
      </c>
      <c r="G106">
        <f t="shared" si="4"/>
        <v>23</v>
      </c>
      <c r="H106">
        <v>1</v>
      </c>
      <c r="I106">
        <v>17</v>
      </c>
      <c r="J106">
        <f t="shared" si="5"/>
        <v>18</v>
      </c>
    </row>
    <row r="107" spans="1:10" x14ac:dyDescent="0.35">
      <c r="A107" t="s">
        <v>815</v>
      </c>
      <c r="B107">
        <v>14</v>
      </c>
      <c r="C107">
        <v>134</v>
      </c>
      <c r="D107">
        <f t="shared" si="3"/>
        <v>148</v>
      </c>
      <c r="E107">
        <v>16</v>
      </c>
      <c r="F107">
        <v>246</v>
      </c>
      <c r="G107">
        <f t="shared" si="4"/>
        <v>262</v>
      </c>
      <c r="H107">
        <v>13</v>
      </c>
      <c r="I107">
        <v>95</v>
      </c>
      <c r="J107">
        <f t="shared" si="5"/>
        <v>108</v>
      </c>
    </row>
    <row r="108" spans="1:10" x14ac:dyDescent="0.35">
      <c r="A108" t="s">
        <v>816</v>
      </c>
      <c r="B108">
        <v>6</v>
      </c>
      <c r="C108">
        <v>8</v>
      </c>
      <c r="D108">
        <f t="shared" si="3"/>
        <v>14</v>
      </c>
      <c r="E108">
        <v>10</v>
      </c>
      <c r="F108">
        <v>24</v>
      </c>
      <c r="G108">
        <f t="shared" si="4"/>
        <v>34</v>
      </c>
      <c r="H108">
        <v>5</v>
      </c>
      <c r="I108">
        <v>9</v>
      </c>
      <c r="J108">
        <f t="shared" si="5"/>
        <v>14</v>
      </c>
    </row>
    <row r="109" spans="1:10" x14ac:dyDescent="0.35">
      <c r="A109" t="s">
        <v>817</v>
      </c>
      <c r="B109">
        <v>1</v>
      </c>
      <c r="C109">
        <v>21</v>
      </c>
      <c r="D109">
        <f t="shared" si="3"/>
        <v>22</v>
      </c>
      <c r="E109">
        <v>1</v>
      </c>
      <c r="F109">
        <v>56</v>
      </c>
      <c r="G109">
        <f t="shared" si="4"/>
        <v>57</v>
      </c>
      <c r="H109">
        <v>1</v>
      </c>
      <c r="I109">
        <v>21</v>
      </c>
      <c r="J109">
        <f t="shared" si="5"/>
        <v>22</v>
      </c>
    </row>
    <row r="110" spans="1:10" x14ac:dyDescent="0.35">
      <c r="A110" t="s">
        <v>818</v>
      </c>
      <c r="B110">
        <v>3</v>
      </c>
      <c r="C110">
        <v>17</v>
      </c>
      <c r="D110">
        <f t="shared" si="3"/>
        <v>20</v>
      </c>
      <c r="E110">
        <v>3</v>
      </c>
      <c r="F110">
        <v>23</v>
      </c>
      <c r="G110">
        <f t="shared" si="4"/>
        <v>26</v>
      </c>
      <c r="H110">
        <v>3</v>
      </c>
      <c r="I110">
        <v>13</v>
      </c>
      <c r="J110">
        <f t="shared" si="5"/>
        <v>16</v>
      </c>
    </row>
    <row r="111" spans="1:10" x14ac:dyDescent="0.35">
      <c r="A111" t="s">
        <v>819</v>
      </c>
      <c r="B111">
        <v>0</v>
      </c>
      <c r="C111">
        <v>2</v>
      </c>
      <c r="D111">
        <f t="shared" si="3"/>
        <v>2</v>
      </c>
      <c r="E111">
        <v>1</v>
      </c>
      <c r="F111">
        <v>7</v>
      </c>
      <c r="G111">
        <f t="shared" si="4"/>
        <v>8</v>
      </c>
      <c r="H111">
        <v>1</v>
      </c>
      <c r="I111">
        <v>4</v>
      </c>
      <c r="J111">
        <f t="shared" si="5"/>
        <v>5</v>
      </c>
    </row>
    <row r="112" spans="1:10" x14ac:dyDescent="0.35">
      <c r="A112" t="s">
        <v>820</v>
      </c>
      <c r="B112">
        <v>0</v>
      </c>
      <c r="C112">
        <v>0</v>
      </c>
      <c r="D112">
        <f t="shared" si="3"/>
        <v>0</v>
      </c>
      <c r="E112">
        <v>0</v>
      </c>
      <c r="F112">
        <v>4</v>
      </c>
      <c r="G112">
        <f t="shared" si="4"/>
        <v>4</v>
      </c>
      <c r="H112">
        <v>0</v>
      </c>
      <c r="I112">
        <v>4</v>
      </c>
      <c r="J112">
        <f t="shared" si="5"/>
        <v>4</v>
      </c>
    </row>
    <row r="113" spans="1:10" x14ac:dyDescent="0.35">
      <c r="A113" t="s">
        <v>821</v>
      </c>
      <c r="B113">
        <v>0</v>
      </c>
      <c r="C113">
        <v>2</v>
      </c>
      <c r="D113">
        <f t="shared" si="3"/>
        <v>2</v>
      </c>
      <c r="E113">
        <v>4</v>
      </c>
      <c r="F113">
        <v>17</v>
      </c>
      <c r="G113">
        <f t="shared" si="4"/>
        <v>21</v>
      </c>
      <c r="H113">
        <v>0</v>
      </c>
      <c r="I113">
        <v>3</v>
      </c>
      <c r="J113">
        <f t="shared" si="5"/>
        <v>3</v>
      </c>
    </row>
    <row r="114" spans="1:10" x14ac:dyDescent="0.35">
      <c r="A114" t="s">
        <v>822</v>
      </c>
      <c r="B114">
        <v>10</v>
      </c>
      <c r="C114">
        <v>14</v>
      </c>
      <c r="D114">
        <f t="shared" si="3"/>
        <v>24</v>
      </c>
      <c r="E114">
        <v>8</v>
      </c>
      <c r="F114">
        <v>19</v>
      </c>
      <c r="G114">
        <f t="shared" si="4"/>
        <v>27</v>
      </c>
      <c r="H114">
        <v>10</v>
      </c>
      <c r="I114">
        <v>8</v>
      </c>
      <c r="J114">
        <f t="shared" si="5"/>
        <v>18</v>
      </c>
    </row>
    <row r="115" spans="1:10" x14ac:dyDescent="0.35">
      <c r="A115" t="s">
        <v>823</v>
      </c>
      <c r="B115">
        <v>1</v>
      </c>
      <c r="C115">
        <v>7</v>
      </c>
      <c r="D115">
        <f t="shared" si="3"/>
        <v>8</v>
      </c>
      <c r="E115">
        <v>1</v>
      </c>
      <c r="F115">
        <v>8</v>
      </c>
      <c r="G115">
        <f t="shared" si="4"/>
        <v>9</v>
      </c>
      <c r="H115">
        <v>2</v>
      </c>
      <c r="I115">
        <v>6</v>
      </c>
      <c r="J115">
        <f t="shared" si="5"/>
        <v>8</v>
      </c>
    </row>
    <row r="116" spans="1:10" x14ac:dyDescent="0.35">
      <c r="A116" t="s">
        <v>824</v>
      </c>
      <c r="B116">
        <v>0</v>
      </c>
      <c r="C116">
        <v>2</v>
      </c>
      <c r="D116">
        <f t="shared" si="3"/>
        <v>2</v>
      </c>
      <c r="E116">
        <v>0</v>
      </c>
      <c r="F116">
        <v>4</v>
      </c>
      <c r="G116">
        <f t="shared" si="4"/>
        <v>4</v>
      </c>
      <c r="H116">
        <v>0</v>
      </c>
      <c r="I116">
        <v>5</v>
      </c>
      <c r="J116">
        <f t="shared" si="5"/>
        <v>5</v>
      </c>
    </row>
    <row r="117" spans="1:10" x14ac:dyDescent="0.35">
      <c r="A117" t="s">
        <v>825</v>
      </c>
      <c r="B117">
        <v>0</v>
      </c>
      <c r="C117">
        <v>2</v>
      </c>
      <c r="D117">
        <f t="shared" si="3"/>
        <v>2</v>
      </c>
      <c r="E117">
        <v>1</v>
      </c>
      <c r="F117">
        <v>7</v>
      </c>
      <c r="G117">
        <f t="shared" si="4"/>
        <v>8</v>
      </c>
      <c r="H117">
        <v>1</v>
      </c>
      <c r="I117">
        <v>4</v>
      </c>
      <c r="J117">
        <f t="shared" si="5"/>
        <v>5</v>
      </c>
    </row>
    <row r="118" spans="1:10" x14ac:dyDescent="0.35">
      <c r="A118" t="s">
        <v>826</v>
      </c>
      <c r="B118">
        <v>0</v>
      </c>
      <c r="C118">
        <v>8</v>
      </c>
      <c r="D118">
        <f t="shared" si="3"/>
        <v>8</v>
      </c>
      <c r="E118">
        <v>0</v>
      </c>
      <c r="F118">
        <v>14</v>
      </c>
      <c r="G118">
        <f t="shared" si="4"/>
        <v>14</v>
      </c>
      <c r="H118">
        <v>0</v>
      </c>
      <c r="I118">
        <v>8</v>
      </c>
      <c r="J118">
        <f t="shared" si="5"/>
        <v>8</v>
      </c>
    </row>
    <row r="119" spans="1:10" x14ac:dyDescent="0.35">
      <c r="A119" t="s">
        <v>827</v>
      </c>
      <c r="B119">
        <v>0</v>
      </c>
      <c r="C119">
        <v>0</v>
      </c>
      <c r="D119">
        <f t="shared" si="3"/>
        <v>0</v>
      </c>
      <c r="E119">
        <v>0</v>
      </c>
      <c r="F119">
        <v>2</v>
      </c>
      <c r="G119">
        <f t="shared" si="4"/>
        <v>2</v>
      </c>
      <c r="H119">
        <v>0</v>
      </c>
      <c r="I119">
        <v>1</v>
      </c>
      <c r="J119">
        <f t="shared" si="5"/>
        <v>1</v>
      </c>
    </row>
    <row r="120" spans="1:10" x14ac:dyDescent="0.35">
      <c r="A120" t="s">
        <v>828</v>
      </c>
      <c r="B120">
        <v>0</v>
      </c>
      <c r="C120">
        <v>8</v>
      </c>
      <c r="D120">
        <f t="shared" si="3"/>
        <v>8</v>
      </c>
      <c r="E120">
        <v>2</v>
      </c>
      <c r="F120">
        <v>12</v>
      </c>
      <c r="G120">
        <f t="shared" si="4"/>
        <v>14</v>
      </c>
      <c r="H120">
        <v>2</v>
      </c>
      <c r="I120">
        <v>7</v>
      </c>
      <c r="J120">
        <f t="shared" si="5"/>
        <v>9</v>
      </c>
    </row>
    <row r="121" spans="1:10" x14ac:dyDescent="0.35">
      <c r="A121" t="s">
        <v>829</v>
      </c>
      <c r="B121">
        <v>0</v>
      </c>
      <c r="C121">
        <v>0</v>
      </c>
      <c r="D121">
        <f t="shared" si="3"/>
        <v>0</v>
      </c>
      <c r="E121">
        <v>0</v>
      </c>
      <c r="F121">
        <v>4</v>
      </c>
      <c r="G121">
        <f t="shared" si="4"/>
        <v>4</v>
      </c>
      <c r="H121">
        <v>0</v>
      </c>
      <c r="I121">
        <v>4</v>
      </c>
      <c r="J121">
        <f t="shared" si="5"/>
        <v>4</v>
      </c>
    </row>
    <row r="122" spans="1:10" x14ac:dyDescent="0.35">
      <c r="A122" t="s">
        <v>830</v>
      </c>
      <c r="B122">
        <v>0</v>
      </c>
      <c r="C122">
        <v>8</v>
      </c>
      <c r="D122">
        <f t="shared" si="3"/>
        <v>8</v>
      </c>
      <c r="E122">
        <v>3</v>
      </c>
      <c r="F122">
        <v>15</v>
      </c>
      <c r="G122">
        <f t="shared" si="4"/>
        <v>18</v>
      </c>
      <c r="H122">
        <v>3</v>
      </c>
      <c r="I122">
        <v>7</v>
      </c>
      <c r="J122">
        <f t="shared" si="5"/>
        <v>10</v>
      </c>
    </row>
    <row r="123" spans="1:10" x14ac:dyDescent="0.35">
      <c r="A123" t="s">
        <v>831</v>
      </c>
      <c r="B123">
        <v>0</v>
      </c>
      <c r="C123">
        <v>0</v>
      </c>
      <c r="D123">
        <f t="shared" si="3"/>
        <v>0</v>
      </c>
      <c r="E123">
        <v>0</v>
      </c>
      <c r="F123">
        <v>5</v>
      </c>
      <c r="G123">
        <f t="shared" si="4"/>
        <v>5</v>
      </c>
      <c r="H123">
        <v>0</v>
      </c>
      <c r="I123">
        <v>3</v>
      </c>
      <c r="J123">
        <f t="shared" si="5"/>
        <v>3</v>
      </c>
    </row>
    <row r="124" spans="1:10" x14ac:dyDescent="0.35">
      <c r="A124" t="s">
        <v>832</v>
      </c>
      <c r="B124">
        <v>0</v>
      </c>
      <c r="C124">
        <v>10</v>
      </c>
      <c r="D124">
        <f t="shared" si="3"/>
        <v>10</v>
      </c>
      <c r="E124">
        <v>1</v>
      </c>
      <c r="F124">
        <v>19</v>
      </c>
      <c r="G124">
        <f t="shared" si="4"/>
        <v>20</v>
      </c>
      <c r="H124">
        <v>1</v>
      </c>
      <c r="I124">
        <v>10</v>
      </c>
      <c r="J124">
        <f t="shared" si="5"/>
        <v>11</v>
      </c>
    </row>
    <row r="125" spans="1:10" x14ac:dyDescent="0.35">
      <c r="A125" t="s">
        <v>833</v>
      </c>
      <c r="B125">
        <v>0</v>
      </c>
      <c r="C125">
        <v>2</v>
      </c>
      <c r="D125">
        <f t="shared" si="3"/>
        <v>2</v>
      </c>
      <c r="E125">
        <v>1</v>
      </c>
      <c r="F125">
        <v>8</v>
      </c>
      <c r="G125">
        <f t="shared" si="4"/>
        <v>9</v>
      </c>
      <c r="H125">
        <v>1</v>
      </c>
      <c r="I125">
        <v>4</v>
      </c>
      <c r="J125">
        <f t="shared" si="5"/>
        <v>5</v>
      </c>
    </row>
    <row r="126" spans="1:10" x14ac:dyDescent="0.35">
      <c r="A126" t="s">
        <v>834</v>
      </c>
      <c r="B126">
        <v>0</v>
      </c>
      <c r="C126">
        <v>2</v>
      </c>
      <c r="D126">
        <f t="shared" si="3"/>
        <v>2</v>
      </c>
      <c r="E126">
        <v>0</v>
      </c>
      <c r="F126">
        <v>4</v>
      </c>
      <c r="G126">
        <f t="shared" si="4"/>
        <v>4</v>
      </c>
      <c r="H126">
        <v>0</v>
      </c>
      <c r="I126">
        <v>5</v>
      </c>
      <c r="J126">
        <f t="shared" si="5"/>
        <v>5</v>
      </c>
    </row>
    <row r="127" spans="1:10" x14ac:dyDescent="0.35">
      <c r="A127" t="s">
        <v>835</v>
      </c>
      <c r="B127">
        <v>1</v>
      </c>
      <c r="C127">
        <v>1</v>
      </c>
      <c r="D127">
        <f t="shared" si="3"/>
        <v>2</v>
      </c>
      <c r="E127">
        <v>2</v>
      </c>
      <c r="F127">
        <v>6</v>
      </c>
      <c r="G127">
        <f t="shared" si="4"/>
        <v>8</v>
      </c>
      <c r="H127">
        <v>2</v>
      </c>
      <c r="I127">
        <v>3</v>
      </c>
      <c r="J127">
        <f t="shared" si="5"/>
        <v>5</v>
      </c>
    </row>
    <row r="128" spans="1:10" x14ac:dyDescent="0.35">
      <c r="A128" t="s">
        <v>836</v>
      </c>
      <c r="B128">
        <v>0</v>
      </c>
      <c r="C128">
        <v>0</v>
      </c>
      <c r="D128">
        <f t="shared" si="3"/>
        <v>0</v>
      </c>
      <c r="E128">
        <v>1</v>
      </c>
      <c r="F128">
        <v>3</v>
      </c>
      <c r="G128">
        <f t="shared" si="4"/>
        <v>4</v>
      </c>
      <c r="H128">
        <v>1</v>
      </c>
      <c r="I128">
        <v>1</v>
      </c>
      <c r="J128">
        <f t="shared" si="5"/>
        <v>2</v>
      </c>
    </row>
    <row r="129" spans="1:10" x14ac:dyDescent="0.35">
      <c r="A129" t="s">
        <v>837</v>
      </c>
      <c r="B129">
        <v>1</v>
      </c>
      <c r="C129">
        <v>11</v>
      </c>
      <c r="D129">
        <f t="shared" si="3"/>
        <v>12</v>
      </c>
      <c r="E129">
        <v>1</v>
      </c>
      <c r="F129">
        <v>17</v>
      </c>
      <c r="G129">
        <f t="shared" si="4"/>
        <v>18</v>
      </c>
      <c r="H129">
        <v>1</v>
      </c>
      <c r="I129">
        <v>9</v>
      </c>
      <c r="J129">
        <f t="shared" si="5"/>
        <v>10</v>
      </c>
    </row>
    <row r="130" spans="1:10" x14ac:dyDescent="0.35">
      <c r="A130" t="s">
        <v>838</v>
      </c>
      <c r="B130">
        <v>0</v>
      </c>
      <c r="C130">
        <v>4</v>
      </c>
      <c r="D130">
        <f t="shared" si="3"/>
        <v>4</v>
      </c>
      <c r="E130">
        <v>1</v>
      </c>
      <c r="F130">
        <v>7</v>
      </c>
      <c r="G130">
        <f t="shared" si="4"/>
        <v>8</v>
      </c>
      <c r="H130">
        <v>1</v>
      </c>
      <c r="I130">
        <v>5</v>
      </c>
      <c r="J130">
        <f t="shared" si="5"/>
        <v>6</v>
      </c>
    </row>
    <row r="131" spans="1:10" x14ac:dyDescent="0.35">
      <c r="A131" t="s">
        <v>839</v>
      </c>
      <c r="B131">
        <v>2</v>
      </c>
      <c r="C131">
        <v>10</v>
      </c>
      <c r="D131">
        <f t="shared" ref="D131:D194" si="6">SUM(B131,C131)</f>
        <v>12</v>
      </c>
      <c r="E131">
        <v>4</v>
      </c>
      <c r="F131">
        <v>17</v>
      </c>
      <c r="G131">
        <f t="shared" ref="G131:G194" si="7">SUM(E131,F131)</f>
        <v>21</v>
      </c>
      <c r="H131">
        <v>5</v>
      </c>
      <c r="I131">
        <v>8</v>
      </c>
      <c r="J131">
        <f t="shared" ref="J131:J194" si="8">SUM(H131,I131)</f>
        <v>13</v>
      </c>
    </row>
    <row r="132" spans="1:10" x14ac:dyDescent="0.35">
      <c r="A132" t="s">
        <v>840</v>
      </c>
      <c r="B132">
        <v>0</v>
      </c>
      <c r="C132">
        <v>0</v>
      </c>
      <c r="D132">
        <f t="shared" si="6"/>
        <v>0</v>
      </c>
      <c r="E132">
        <v>0</v>
      </c>
      <c r="F132">
        <v>8</v>
      </c>
      <c r="G132">
        <f t="shared" si="7"/>
        <v>8</v>
      </c>
      <c r="H132">
        <v>0</v>
      </c>
      <c r="I132">
        <v>2</v>
      </c>
      <c r="J132">
        <f t="shared" si="8"/>
        <v>2</v>
      </c>
    </row>
    <row r="133" spans="1:10" x14ac:dyDescent="0.35">
      <c r="A133" t="s">
        <v>841</v>
      </c>
      <c r="B133">
        <v>0</v>
      </c>
      <c r="C133">
        <v>2</v>
      </c>
      <c r="D133">
        <f t="shared" si="6"/>
        <v>2</v>
      </c>
      <c r="E133">
        <v>1</v>
      </c>
      <c r="F133">
        <v>7</v>
      </c>
      <c r="G133">
        <f t="shared" si="7"/>
        <v>8</v>
      </c>
      <c r="H133">
        <v>1</v>
      </c>
      <c r="I133">
        <v>4</v>
      </c>
      <c r="J133">
        <f t="shared" si="8"/>
        <v>5</v>
      </c>
    </row>
    <row r="134" spans="1:10" x14ac:dyDescent="0.35">
      <c r="A134" t="s">
        <v>842</v>
      </c>
      <c r="B134">
        <v>0</v>
      </c>
      <c r="C134">
        <v>0</v>
      </c>
      <c r="D134">
        <f t="shared" si="6"/>
        <v>0</v>
      </c>
      <c r="E134">
        <v>0</v>
      </c>
      <c r="F134">
        <v>4</v>
      </c>
      <c r="G134">
        <f t="shared" si="7"/>
        <v>4</v>
      </c>
      <c r="H134">
        <v>0</v>
      </c>
      <c r="I134">
        <v>4</v>
      </c>
      <c r="J134">
        <f t="shared" si="8"/>
        <v>4</v>
      </c>
    </row>
    <row r="135" spans="1:10" x14ac:dyDescent="0.35">
      <c r="A135" t="s">
        <v>843</v>
      </c>
      <c r="B135">
        <v>2</v>
      </c>
      <c r="C135">
        <v>24</v>
      </c>
      <c r="D135">
        <f t="shared" si="6"/>
        <v>26</v>
      </c>
      <c r="E135">
        <v>5</v>
      </c>
      <c r="F135">
        <v>36</v>
      </c>
      <c r="G135">
        <f t="shared" si="7"/>
        <v>41</v>
      </c>
      <c r="H135">
        <v>5</v>
      </c>
      <c r="I135">
        <v>16</v>
      </c>
      <c r="J135">
        <f t="shared" si="8"/>
        <v>21</v>
      </c>
    </row>
    <row r="136" spans="1:10" x14ac:dyDescent="0.35">
      <c r="A136" t="s">
        <v>844</v>
      </c>
      <c r="B136">
        <v>0</v>
      </c>
      <c r="C136">
        <v>6</v>
      </c>
      <c r="D136">
        <f t="shared" si="6"/>
        <v>6</v>
      </c>
      <c r="E136">
        <v>1</v>
      </c>
      <c r="F136">
        <v>15</v>
      </c>
      <c r="G136">
        <f t="shared" si="7"/>
        <v>16</v>
      </c>
      <c r="H136">
        <v>1</v>
      </c>
      <c r="I136">
        <v>8</v>
      </c>
      <c r="J136">
        <f t="shared" si="8"/>
        <v>9</v>
      </c>
    </row>
    <row r="137" spans="1:10" x14ac:dyDescent="0.35">
      <c r="A137" t="s">
        <v>845</v>
      </c>
      <c r="B137">
        <v>0</v>
      </c>
      <c r="C137">
        <v>4</v>
      </c>
      <c r="D137">
        <f t="shared" si="6"/>
        <v>4</v>
      </c>
      <c r="E137">
        <v>1</v>
      </c>
      <c r="F137">
        <v>9</v>
      </c>
      <c r="G137">
        <f t="shared" si="7"/>
        <v>10</v>
      </c>
      <c r="H137">
        <v>1</v>
      </c>
      <c r="I137">
        <v>5</v>
      </c>
      <c r="J137">
        <f t="shared" si="8"/>
        <v>6</v>
      </c>
    </row>
    <row r="138" spans="1:10" x14ac:dyDescent="0.35">
      <c r="A138" t="s">
        <v>846</v>
      </c>
      <c r="B138">
        <v>11</v>
      </c>
      <c r="C138">
        <v>3</v>
      </c>
      <c r="D138">
        <f t="shared" si="6"/>
        <v>14</v>
      </c>
      <c r="E138">
        <v>9</v>
      </c>
      <c r="F138">
        <v>11</v>
      </c>
      <c r="G138">
        <f t="shared" si="7"/>
        <v>20</v>
      </c>
      <c r="H138">
        <v>8</v>
      </c>
      <c r="I138">
        <v>7</v>
      </c>
      <c r="J138">
        <f t="shared" si="8"/>
        <v>15</v>
      </c>
    </row>
    <row r="139" spans="1:10" x14ac:dyDescent="0.35">
      <c r="A139" t="s">
        <v>847</v>
      </c>
      <c r="B139">
        <v>5</v>
      </c>
      <c r="C139">
        <v>17</v>
      </c>
      <c r="D139">
        <f t="shared" si="6"/>
        <v>22</v>
      </c>
      <c r="E139">
        <v>7</v>
      </c>
      <c r="F139">
        <v>27</v>
      </c>
      <c r="G139">
        <f t="shared" si="7"/>
        <v>34</v>
      </c>
      <c r="H139">
        <v>5</v>
      </c>
      <c r="I139">
        <v>11</v>
      </c>
      <c r="J139">
        <f t="shared" si="8"/>
        <v>16</v>
      </c>
    </row>
    <row r="140" spans="1:10" x14ac:dyDescent="0.35">
      <c r="A140" t="s">
        <v>848</v>
      </c>
      <c r="B140">
        <v>0</v>
      </c>
      <c r="C140">
        <v>4</v>
      </c>
      <c r="D140">
        <f t="shared" si="6"/>
        <v>4</v>
      </c>
      <c r="E140">
        <v>1</v>
      </c>
      <c r="F140">
        <v>9</v>
      </c>
      <c r="G140">
        <f t="shared" si="7"/>
        <v>10</v>
      </c>
      <c r="H140">
        <v>1</v>
      </c>
      <c r="I140">
        <v>5</v>
      </c>
      <c r="J140">
        <f t="shared" si="8"/>
        <v>6</v>
      </c>
    </row>
    <row r="141" spans="1:10" x14ac:dyDescent="0.35">
      <c r="A141" t="s">
        <v>849</v>
      </c>
      <c r="B141">
        <v>0</v>
      </c>
      <c r="C141">
        <v>4</v>
      </c>
      <c r="D141">
        <f t="shared" si="6"/>
        <v>4</v>
      </c>
      <c r="E141">
        <v>0</v>
      </c>
      <c r="F141">
        <v>13</v>
      </c>
      <c r="G141">
        <f t="shared" si="7"/>
        <v>13</v>
      </c>
      <c r="H141">
        <v>0</v>
      </c>
      <c r="I141">
        <v>3</v>
      </c>
      <c r="J141">
        <f t="shared" si="8"/>
        <v>3</v>
      </c>
    </row>
    <row r="142" spans="1:10" x14ac:dyDescent="0.35">
      <c r="A142" t="s">
        <v>850</v>
      </c>
      <c r="B142">
        <v>0</v>
      </c>
      <c r="C142">
        <v>0</v>
      </c>
      <c r="D142">
        <f t="shared" si="6"/>
        <v>0</v>
      </c>
      <c r="E142">
        <v>0</v>
      </c>
      <c r="F142">
        <v>4</v>
      </c>
      <c r="G142">
        <f t="shared" si="7"/>
        <v>4</v>
      </c>
      <c r="H142">
        <v>0</v>
      </c>
      <c r="I142">
        <v>4</v>
      </c>
      <c r="J142">
        <f t="shared" si="8"/>
        <v>4</v>
      </c>
    </row>
    <row r="143" spans="1:10" x14ac:dyDescent="0.35">
      <c r="A143" t="s">
        <v>851</v>
      </c>
      <c r="B143">
        <v>0</v>
      </c>
      <c r="C143">
        <v>2</v>
      </c>
      <c r="D143">
        <f t="shared" si="6"/>
        <v>2</v>
      </c>
      <c r="E143">
        <v>0</v>
      </c>
      <c r="F143">
        <v>5</v>
      </c>
      <c r="G143">
        <f t="shared" si="7"/>
        <v>5</v>
      </c>
      <c r="H143">
        <v>0</v>
      </c>
      <c r="I143">
        <v>4</v>
      </c>
      <c r="J143">
        <f t="shared" si="8"/>
        <v>4</v>
      </c>
    </row>
    <row r="144" spans="1:10" x14ac:dyDescent="0.35">
      <c r="A144" t="s">
        <v>852</v>
      </c>
      <c r="B144">
        <v>2</v>
      </c>
      <c r="C144">
        <v>6</v>
      </c>
      <c r="D144">
        <f t="shared" si="6"/>
        <v>8</v>
      </c>
      <c r="E144">
        <v>1</v>
      </c>
      <c r="F144">
        <v>4</v>
      </c>
      <c r="G144">
        <f t="shared" si="7"/>
        <v>5</v>
      </c>
      <c r="H144">
        <v>3</v>
      </c>
      <c r="I144">
        <v>6</v>
      </c>
      <c r="J144">
        <f t="shared" si="8"/>
        <v>9</v>
      </c>
    </row>
    <row r="145" spans="1:10" x14ac:dyDescent="0.35">
      <c r="A145" t="s">
        <v>853</v>
      </c>
      <c r="B145">
        <v>1</v>
      </c>
      <c r="C145">
        <v>1</v>
      </c>
      <c r="D145">
        <f t="shared" si="6"/>
        <v>2</v>
      </c>
      <c r="E145">
        <v>10</v>
      </c>
      <c r="F145">
        <v>6</v>
      </c>
      <c r="G145">
        <f t="shared" si="7"/>
        <v>16</v>
      </c>
      <c r="H145">
        <v>2</v>
      </c>
      <c r="I145">
        <v>2</v>
      </c>
      <c r="J145">
        <f t="shared" si="8"/>
        <v>4</v>
      </c>
    </row>
    <row r="146" spans="1:10" x14ac:dyDescent="0.35">
      <c r="A146" t="s">
        <v>854</v>
      </c>
      <c r="B146">
        <v>0</v>
      </c>
      <c r="C146">
        <v>12</v>
      </c>
      <c r="D146">
        <f t="shared" si="6"/>
        <v>12</v>
      </c>
      <c r="E146">
        <v>1</v>
      </c>
      <c r="F146">
        <v>23</v>
      </c>
      <c r="G146">
        <f t="shared" si="7"/>
        <v>24</v>
      </c>
      <c r="H146">
        <v>1</v>
      </c>
      <c r="I146">
        <v>11</v>
      </c>
      <c r="J146">
        <f t="shared" si="8"/>
        <v>12</v>
      </c>
    </row>
    <row r="147" spans="1:10" x14ac:dyDescent="0.35">
      <c r="A147" t="s">
        <v>855</v>
      </c>
      <c r="B147">
        <v>0</v>
      </c>
      <c r="C147">
        <v>2</v>
      </c>
      <c r="D147">
        <f t="shared" si="6"/>
        <v>2</v>
      </c>
      <c r="E147">
        <v>1</v>
      </c>
      <c r="F147">
        <v>8</v>
      </c>
      <c r="G147">
        <f t="shared" si="7"/>
        <v>9</v>
      </c>
      <c r="H147">
        <v>1</v>
      </c>
      <c r="I147">
        <v>5</v>
      </c>
      <c r="J147">
        <f t="shared" si="8"/>
        <v>6</v>
      </c>
    </row>
    <row r="148" spans="1:10" x14ac:dyDescent="0.35">
      <c r="A148" t="s">
        <v>856</v>
      </c>
      <c r="B148">
        <v>0</v>
      </c>
      <c r="C148">
        <v>2</v>
      </c>
      <c r="D148">
        <f t="shared" si="6"/>
        <v>2</v>
      </c>
      <c r="E148">
        <v>1</v>
      </c>
      <c r="F148">
        <v>8</v>
      </c>
      <c r="G148">
        <f t="shared" si="7"/>
        <v>9</v>
      </c>
      <c r="H148">
        <v>1</v>
      </c>
      <c r="I148">
        <v>4</v>
      </c>
      <c r="J148">
        <f t="shared" si="8"/>
        <v>5</v>
      </c>
    </row>
    <row r="149" spans="1:10" x14ac:dyDescent="0.35">
      <c r="A149" t="s">
        <v>857</v>
      </c>
      <c r="B149">
        <v>0</v>
      </c>
      <c r="C149">
        <v>0</v>
      </c>
      <c r="D149">
        <f t="shared" si="6"/>
        <v>0</v>
      </c>
      <c r="E149">
        <v>0</v>
      </c>
      <c r="F149">
        <v>4</v>
      </c>
      <c r="G149">
        <f t="shared" si="7"/>
        <v>4</v>
      </c>
      <c r="H149">
        <v>0</v>
      </c>
      <c r="I149">
        <v>4</v>
      </c>
      <c r="J149">
        <f t="shared" si="8"/>
        <v>4</v>
      </c>
    </row>
    <row r="150" spans="1:10" x14ac:dyDescent="0.35">
      <c r="A150" t="s">
        <v>858</v>
      </c>
      <c r="B150">
        <v>0</v>
      </c>
      <c r="C150">
        <v>4</v>
      </c>
      <c r="D150">
        <f t="shared" si="6"/>
        <v>4</v>
      </c>
      <c r="E150">
        <v>1</v>
      </c>
      <c r="F150">
        <v>9</v>
      </c>
      <c r="G150">
        <f t="shared" si="7"/>
        <v>10</v>
      </c>
      <c r="H150">
        <v>1</v>
      </c>
      <c r="I150">
        <v>5</v>
      </c>
      <c r="J150">
        <f t="shared" si="8"/>
        <v>6</v>
      </c>
    </row>
    <row r="151" spans="1:10" x14ac:dyDescent="0.35">
      <c r="A151" t="s">
        <v>859</v>
      </c>
      <c r="B151">
        <v>4</v>
      </c>
      <c r="C151">
        <v>24</v>
      </c>
      <c r="D151">
        <f t="shared" si="6"/>
        <v>28</v>
      </c>
      <c r="E151">
        <v>6</v>
      </c>
      <c r="F151">
        <v>28</v>
      </c>
      <c r="G151">
        <f t="shared" si="7"/>
        <v>34</v>
      </c>
      <c r="H151">
        <v>4</v>
      </c>
      <c r="I151">
        <v>15</v>
      </c>
      <c r="J151">
        <f t="shared" si="8"/>
        <v>19</v>
      </c>
    </row>
    <row r="152" spans="1:10" x14ac:dyDescent="0.35">
      <c r="A152" t="s">
        <v>860</v>
      </c>
      <c r="B152">
        <v>3</v>
      </c>
      <c r="C152">
        <v>27</v>
      </c>
      <c r="D152">
        <f t="shared" si="6"/>
        <v>30</v>
      </c>
      <c r="E152">
        <v>5</v>
      </c>
      <c r="F152">
        <v>36</v>
      </c>
      <c r="G152">
        <f t="shared" si="7"/>
        <v>41</v>
      </c>
      <c r="H152">
        <v>5</v>
      </c>
      <c r="I152">
        <v>20</v>
      </c>
      <c r="J152">
        <f t="shared" si="8"/>
        <v>25</v>
      </c>
    </row>
    <row r="153" spans="1:10" x14ac:dyDescent="0.35">
      <c r="A153" t="s">
        <v>861</v>
      </c>
      <c r="B153">
        <v>1</v>
      </c>
      <c r="C153">
        <v>3</v>
      </c>
      <c r="D153">
        <f t="shared" si="6"/>
        <v>4</v>
      </c>
      <c r="E153">
        <v>3</v>
      </c>
      <c r="F153">
        <v>10</v>
      </c>
      <c r="G153">
        <f t="shared" si="7"/>
        <v>13</v>
      </c>
      <c r="H153">
        <v>3</v>
      </c>
      <c r="I153">
        <v>4</v>
      </c>
      <c r="J153">
        <f t="shared" si="8"/>
        <v>7</v>
      </c>
    </row>
    <row r="154" spans="1:10" x14ac:dyDescent="0.35">
      <c r="A154" t="s">
        <v>862</v>
      </c>
      <c r="B154">
        <v>2</v>
      </c>
      <c r="C154">
        <v>22</v>
      </c>
      <c r="D154">
        <f t="shared" si="6"/>
        <v>24</v>
      </c>
      <c r="E154">
        <v>3</v>
      </c>
      <c r="F154">
        <v>35</v>
      </c>
      <c r="G154">
        <f t="shared" si="7"/>
        <v>38</v>
      </c>
      <c r="H154">
        <v>5</v>
      </c>
      <c r="I154">
        <v>15</v>
      </c>
      <c r="J154">
        <f t="shared" si="8"/>
        <v>20</v>
      </c>
    </row>
    <row r="155" spans="1:10" x14ac:dyDescent="0.35">
      <c r="A155" t="s">
        <v>863</v>
      </c>
      <c r="B155">
        <v>0</v>
      </c>
      <c r="C155">
        <v>0</v>
      </c>
      <c r="D155">
        <f t="shared" si="6"/>
        <v>0</v>
      </c>
      <c r="E155">
        <v>0</v>
      </c>
      <c r="F155">
        <v>4</v>
      </c>
      <c r="G155">
        <f t="shared" si="7"/>
        <v>4</v>
      </c>
      <c r="H155">
        <v>0</v>
      </c>
      <c r="I155">
        <v>4</v>
      </c>
      <c r="J155">
        <f t="shared" si="8"/>
        <v>4</v>
      </c>
    </row>
    <row r="156" spans="1:10" x14ac:dyDescent="0.35">
      <c r="A156" t="s">
        <v>864</v>
      </c>
      <c r="B156">
        <v>3</v>
      </c>
      <c r="C156">
        <v>5</v>
      </c>
      <c r="D156">
        <f t="shared" si="6"/>
        <v>8</v>
      </c>
      <c r="E156">
        <v>7</v>
      </c>
      <c r="F156">
        <v>13</v>
      </c>
      <c r="G156">
        <f t="shared" si="7"/>
        <v>20</v>
      </c>
      <c r="H156">
        <v>7</v>
      </c>
      <c r="I156">
        <v>5</v>
      </c>
      <c r="J156">
        <f t="shared" si="8"/>
        <v>12</v>
      </c>
    </row>
    <row r="157" spans="1:10" x14ac:dyDescent="0.35">
      <c r="A157" t="s">
        <v>865</v>
      </c>
      <c r="B157">
        <v>1</v>
      </c>
      <c r="C157">
        <v>9</v>
      </c>
      <c r="D157">
        <f t="shared" si="6"/>
        <v>10</v>
      </c>
      <c r="E157">
        <v>1</v>
      </c>
      <c r="F157">
        <v>16</v>
      </c>
      <c r="G157">
        <f t="shared" si="7"/>
        <v>17</v>
      </c>
      <c r="H157">
        <v>1</v>
      </c>
      <c r="I157">
        <v>8</v>
      </c>
      <c r="J157">
        <f t="shared" si="8"/>
        <v>9</v>
      </c>
    </row>
    <row r="158" spans="1:10" x14ac:dyDescent="0.35">
      <c r="A158" t="s">
        <v>866</v>
      </c>
      <c r="B158">
        <v>1</v>
      </c>
      <c r="C158">
        <v>7</v>
      </c>
      <c r="D158">
        <f t="shared" si="6"/>
        <v>8</v>
      </c>
      <c r="E158">
        <v>1</v>
      </c>
      <c r="F158">
        <v>8</v>
      </c>
      <c r="G158">
        <f t="shared" si="7"/>
        <v>9</v>
      </c>
      <c r="H158">
        <v>2</v>
      </c>
      <c r="I158">
        <v>6</v>
      </c>
      <c r="J158">
        <f t="shared" si="8"/>
        <v>8</v>
      </c>
    </row>
    <row r="159" spans="1:10" x14ac:dyDescent="0.35">
      <c r="A159" t="s">
        <v>867</v>
      </c>
      <c r="B159">
        <v>0</v>
      </c>
      <c r="C159">
        <v>12</v>
      </c>
      <c r="D159">
        <f t="shared" si="6"/>
        <v>12</v>
      </c>
      <c r="E159">
        <v>0</v>
      </c>
      <c r="F159">
        <v>18</v>
      </c>
      <c r="G159">
        <f t="shared" si="7"/>
        <v>18</v>
      </c>
      <c r="H159">
        <v>0</v>
      </c>
      <c r="I159">
        <v>10</v>
      </c>
      <c r="J159">
        <f t="shared" si="8"/>
        <v>10</v>
      </c>
    </row>
    <row r="160" spans="1:10" x14ac:dyDescent="0.35">
      <c r="A160" t="s">
        <v>868</v>
      </c>
      <c r="B160">
        <v>0</v>
      </c>
      <c r="C160">
        <v>0</v>
      </c>
      <c r="D160">
        <f t="shared" si="6"/>
        <v>0</v>
      </c>
      <c r="E160">
        <v>0</v>
      </c>
      <c r="F160">
        <v>4</v>
      </c>
      <c r="G160">
        <f t="shared" si="7"/>
        <v>4</v>
      </c>
      <c r="H160">
        <v>0</v>
      </c>
      <c r="I160">
        <v>4</v>
      </c>
      <c r="J160">
        <f t="shared" si="8"/>
        <v>4</v>
      </c>
    </row>
    <row r="161" spans="1:10" x14ac:dyDescent="0.35">
      <c r="A161" t="s">
        <v>869</v>
      </c>
      <c r="B161">
        <v>0</v>
      </c>
      <c r="C161">
        <v>0</v>
      </c>
      <c r="D161">
        <f t="shared" si="6"/>
        <v>0</v>
      </c>
      <c r="E161">
        <v>0</v>
      </c>
      <c r="F161">
        <v>4</v>
      </c>
      <c r="G161">
        <f t="shared" si="7"/>
        <v>4</v>
      </c>
      <c r="H161">
        <v>0</v>
      </c>
      <c r="I161">
        <v>4</v>
      </c>
      <c r="J161">
        <f t="shared" si="8"/>
        <v>4</v>
      </c>
    </row>
    <row r="162" spans="1:10" x14ac:dyDescent="0.35">
      <c r="A162" t="s">
        <v>870</v>
      </c>
      <c r="B162">
        <v>0</v>
      </c>
      <c r="C162">
        <v>4</v>
      </c>
      <c r="D162">
        <f t="shared" si="6"/>
        <v>4</v>
      </c>
      <c r="E162">
        <v>1</v>
      </c>
      <c r="F162">
        <v>7</v>
      </c>
      <c r="G162">
        <f t="shared" si="7"/>
        <v>8</v>
      </c>
      <c r="H162">
        <v>1</v>
      </c>
      <c r="I162">
        <v>5</v>
      </c>
      <c r="J162">
        <f t="shared" si="8"/>
        <v>6</v>
      </c>
    </row>
    <row r="163" spans="1:10" x14ac:dyDescent="0.35">
      <c r="A163" t="s">
        <v>871</v>
      </c>
      <c r="B163">
        <v>0</v>
      </c>
      <c r="C163">
        <v>4</v>
      </c>
      <c r="D163">
        <f t="shared" si="6"/>
        <v>4</v>
      </c>
      <c r="E163">
        <v>1</v>
      </c>
      <c r="F163">
        <v>10</v>
      </c>
      <c r="G163">
        <f t="shared" si="7"/>
        <v>11</v>
      </c>
      <c r="H163">
        <v>1</v>
      </c>
      <c r="I163">
        <v>5</v>
      </c>
      <c r="J163">
        <f t="shared" si="8"/>
        <v>6</v>
      </c>
    </row>
    <row r="164" spans="1:10" x14ac:dyDescent="0.35">
      <c r="A164" t="s">
        <v>872</v>
      </c>
      <c r="B164">
        <v>0</v>
      </c>
      <c r="C164">
        <v>0</v>
      </c>
      <c r="D164">
        <f t="shared" si="6"/>
        <v>0</v>
      </c>
      <c r="E164">
        <v>0</v>
      </c>
      <c r="F164">
        <v>4</v>
      </c>
      <c r="G164">
        <f t="shared" si="7"/>
        <v>4</v>
      </c>
      <c r="H164">
        <v>0</v>
      </c>
      <c r="I164">
        <v>4</v>
      </c>
      <c r="J164">
        <f t="shared" si="8"/>
        <v>4</v>
      </c>
    </row>
    <row r="165" spans="1:10" x14ac:dyDescent="0.35">
      <c r="A165" t="s">
        <v>873</v>
      </c>
      <c r="B165">
        <v>0</v>
      </c>
      <c r="C165">
        <v>18</v>
      </c>
      <c r="D165">
        <f t="shared" si="6"/>
        <v>18</v>
      </c>
      <c r="E165">
        <v>0</v>
      </c>
      <c r="F165">
        <v>64</v>
      </c>
      <c r="G165">
        <f t="shared" si="7"/>
        <v>64</v>
      </c>
      <c r="H165">
        <v>0</v>
      </c>
      <c r="I165">
        <v>34</v>
      </c>
      <c r="J165">
        <f t="shared" si="8"/>
        <v>34</v>
      </c>
    </row>
    <row r="166" spans="1:10" x14ac:dyDescent="0.35">
      <c r="A166" t="s">
        <v>874</v>
      </c>
      <c r="B166">
        <v>0</v>
      </c>
      <c r="C166">
        <v>4</v>
      </c>
      <c r="D166">
        <f t="shared" si="6"/>
        <v>4</v>
      </c>
      <c r="E166">
        <v>1</v>
      </c>
      <c r="F166">
        <v>11</v>
      </c>
      <c r="G166">
        <f t="shared" si="7"/>
        <v>12</v>
      </c>
      <c r="H166">
        <v>1</v>
      </c>
      <c r="I166">
        <v>7</v>
      </c>
      <c r="J166">
        <f t="shared" si="8"/>
        <v>8</v>
      </c>
    </row>
    <row r="167" spans="1:10" x14ac:dyDescent="0.35">
      <c r="A167" t="s">
        <v>875</v>
      </c>
      <c r="B167">
        <v>29</v>
      </c>
      <c r="C167">
        <v>226</v>
      </c>
      <c r="D167">
        <f t="shared" si="6"/>
        <v>255</v>
      </c>
      <c r="E167">
        <v>32</v>
      </c>
      <c r="F167">
        <v>433</v>
      </c>
      <c r="G167">
        <f t="shared" si="7"/>
        <v>465</v>
      </c>
      <c r="H167">
        <v>29</v>
      </c>
      <c r="I167">
        <v>164</v>
      </c>
      <c r="J167">
        <f t="shared" si="8"/>
        <v>193</v>
      </c>
    </row>
    <row r="168" spans="1:10" x14ac:dyDescent="0.35">
      <c r="A168" t="s">
        <v>876</v>
      </c>
      <c r="B168">
        <v>0</v>
      </c>
      <c r="C168">
        <v>2</v>
      </c>
      <c r="D168">
        <f t="shared" si="6"/>
        <v>2</v>
      </c>
      <c r="E168">
        <v>0</v>
      </c>
      <c r="F168">
        <v>9</v>
      </c>
      <c r="G168">
        <f t="shared" si="7"/>
        <v>9</v>
      </c>
      <c r="H168">
        <v>0</v>
      </c>
      <c r="I168">
        <v>5</v>
      </c>
      <c r="J168">
        <f t="shared" si="8"/>
        <v>5</v>
      </c>
    </row>
    <row r="169" spans="1:10" x14ac:dyDescent="0.35">
      <c r="A169" t="s">
        <v>877</v>
      </c>
      <c r="B169">
        <v>0</v>
      </c>
      <c r="C169">
        <v>4</v>
      </c>
      <c r="D169">
        <f t="shared" si="6"/>
        <v>4</v>
      </c>
      <c r="E169">
        <v>0</v>
      </c>
      <c r="F169">
        <v>9</v>
      </c>
      <c r="G169">
        <f t="shared" si="7"/>
        <v>9</v>
      </c>
      <c r="H169">
        <v>0</v>
      </c>
      <c r="I169">
        <v>4</v>
      </c>
      <c r="J169">
        <f t="shared" si="8"/>
        <v>4</v>
      </c>
    </row>
    <row r="170" spans="1:10" x14ac:dyDescent="0.35">
      <c r="A170" t="s">
        <v>878</v>
      </c>
      <c r="B170">
        <v>0</v>
      </c>
      <c r="C170">
        <v>2</v>
      </c>
      <c r="D170">
        <f t="shared" si="6"/>
        <v>2</v>
      </c>
      <c r="E170">
        <v>0</v>
      </c>
      <c r="F170">
        <v>16</v>
      </c>
      <c r="G170">
        <f t="shared" si="7"/>
        <v>16</v>
      </c>
      <c r="H170">
        <v>0</v>
      </c>
      <c r="I170">
        <v>4</v>
      </c>
      <c r="J170">
        <f t="shared" si="8"/>
        <v>4</v>
      </c>
    </row>
    <row r="171" spans="1:10" x14ac:dyDescent="0.35">
      <c r="A171" t="s">
        <v>879</v>
      </c>
      <c r="B171">
        <v>1</v>
      </c>
      <c r="C171">
        <v>9</v>
      </c>
      <c r="D171">
        <f t="shared" si="6"/>
        <v>10</v>
      </c>
      <c r="E171">
        <v>0</v>
      </c>
      <c r="F171">
        <v>14</v>
      </c>
      <c r="G171">
        <f t="shared" si="7"/>
        <v>14</v>
      </c>
      <c r="H171">
        <v>1</v>
      </c>
      <c r="I171">
        <v>7</v>
      </c>
      <c r="J171">
        <f t="shared" si="8"/>
        <v>8</v>
      </c>
    </row>
    <row r="172" spans="1:10" x14ac:dyDescent="0.35">
      <c r="A172" t="s">
        <v>880</v>
      </c>
      <c r="B172">
        <v>0</v>
      </c>
      <c r="C172">
        <v>0</v>
      </c>
      <c r="D172">
        <f t="shared" si="6"/>
        <v>0</v>
      </c>
      <c r="E172">
        <v>1</v>
      </c>
      <c r="F172">
        <v>5</v>
      </c>
      <c r="G172">
        <f t="shared" si="7"/>
        <v>6</v>
      </c>
      <c r="H172">
        <v>1</v>
      </c>
      <c r="I172">
        <v>3</v>
      </c>
      <c r="J172">
        <f t="shared" si="8"/>
        <v>4</v>
      </c>
    </row>
    <row r="173" spans="1:10" x14ac:dyDescent="0.35">
      <c r="A173" t="s">
        <v>881</v>
      </c>
      <c r="B173">
        <v>0</v>
      </c>
      <c r="C173">
        <v>4</v>
      </c>
      <c r="D173">
        <f t="shared" si="6"/>
        <v>4</v>
      </c>
      <c r="E173">
        <v>1</v>
      </c>
      <c r="F173">
        <v>11</v>
      </c>
      <c r="G173">
        <f t="shared" si="7"/>
        <v>12</v>
      </c>
      <c r="H173">
        <v>1</v>
      </c>
      <c r="I173">
        <v>7</v>
      </c>
      <c r="J173">
        <f t="shared" si="8"/>
        <v>8</v>
      </c>
    </row>
    <row r="174" spans="1:10" x14ac:dyDescent="0.35">
      <c r="A174" t="s">
        <v>882</v>
      </c>
      <c r="B174">
        <v>0</v>
      </c>
      <c r="C174">
        <v>0</v>
      </c>
      <c r="D174">
        <f t="shared" si="6"/>
        <v>0</v>
      </c>
      <c r="E174">
        <v>6</v>
      </c>
      <c r="F174">
        <v>3</v>
      </c>
      <c r="G174">
        <f t="shared" si="7"/>
        <v>9</v>
      </c>
      <c r="H174">
        <v>6</v>
      </c>
      <c r="I174">
        <v>2</v>
      </c>
      <c r="J174">
        <f t="shared" si="8"/>
        <v>8</v>
      </c>
    </row>
    <row r="175" spans="1:10" x14ac:dyDescent="0.35">
      <c r="A175" t="s">
        <v>883</v>
      </c>
      <c r="B175">
        <v>0</v>
      </c>
      <c r="C175">
        <v>0</v>
      </c>
      <c r="D175">
        <f t="shared" si="6"/>
        <v>0</v>
      </c>
      <c r="E175">
        <v>3</v>
      </c>
      <c r="F175">
        <v>14</v>
      </c>
      <c r="G175">
        <f t="shared" si="7"/>
        <v>17</v>
      </c>
      <c r="H175">
        <v>1</v>
      </c>
      <c r="I175">
        <v>5</v>
      </c>
      <c r="J175">
        <f t="shared" si="8"/>
        <v>6</v>
      </c>
    </row>
    <row r="176" spans="1:10" x14ac:dyDescent="0.35">
      <c r="A176" t="s">
        <v>884</v>
      </c>
      <c r="B176">
        <v>0</v>
      </c>
      <c r="C176">
        <v>14</v>
      </c>
      <c r="D176">
        <f t="shared" si="6"/>
        <v>14</v>
      </c>
      <c r="E176">
        <v>4</v>
      </c>
      <c r="F176">
        <v>33</v>
      </c>
      <c r="G176">
        <f t="shared" si="7"/>
        <v>37</v>
      </c>
      <c r="H176">
        <v>1</v>
      </c>
      <c r="I176">
        <v>15</v>
      </c>
      <c r="J176">
        <f t="shared" si="8"/>
        <v>16</v>
      </c>
    </row>
    <row r="177" spans="1:10" x14ac:dyDescent="0.35">
      <c r="A177" t="s">
        <v>885</v>
      </c>
      <c r="B177">
        <v>1</v>
      </c>
      <c r="C177">
        <v>25</v>
      </c>
      <c r="D177">
        <f t="shared" si="6"/>
        <v>26</v>
      </c>
      <c r="E177">
        <v>0</v>
      </c>
      <c r="F177">
        <v>37</v>
      </c>
      <c r="G177">
        <f t="shared" si="7"/>
        <v>37</v>
      </c>
      <c r="H177">
        <v>1</v>
      </c>
      <c r="I177">
        <v>19</v>
      </c>
      <c r="J177">
        <f t="shared" si="8"/>
        <v>20</v>
      </c>
    </row>
    <row r="178" spans="1:10" x14ac:dyDescent="0.35">
      <c r="A178" t="s">
        <v>886</v>
      </c>
      <c r="B178">
        <v>0</v>
      </c>
      <c r="C178">
        <v>0</v>
      </c>
      <c r="D178">
        <f t="shared" si="6"/>
        <v>0</v>
      </c>
      <c r="E178">
        <v>2</v>
      </c>
      <c r="F178">
        <v>7</v>
      </c>
      <c r="G178">
        <f t="shared" si="7"/>
        <v>9</v>
      </c>
      <c r="H178">
        <v>2</v>
      </c>
      <c r="I178">
        <v>6</v>
      </c>
      <c r="J178">
        <f t="shared" si="8"/>
        <v>8</v>
      </c>
    </row>
    <row r="179" spans="1:10" x14ac:dyDescent="0.35">
      <c r="A179" t="s">
        <v>887</v>
      </c>
      <c r="B179">
        <v>0</v>
      </c>
      <c r="C179">
        <v>4</v>
      </c>
      <c r="D179">
        <f t="shared" si="6"/>
        <v>4</v>
      </c>
      <c r="E179">
        <v>0</v>
      </c>
      <c r="F179">
        <v>7</v>
      </c>
      <c r="G179">
        <f t="shared" si="7"/>
        <v>7</v>
      </c>
      <c r="H179">
        <v>0</v>
      </c>
      <c r="I179">
        <v>6</v>
      </c>
      <c r="J179">
        <f t="shared" si="8"/>
        <v>6</v>
      </c>
    </row>
    <row r="180" spans="1:10" x14ac:dyDescent="0.35">
      <c r="A180" t="s">
        <v>888</v>
      </c>
      <c r="B180">
        <v>0</v>
      </c>
      <c r="C180">
        <v>4</v>
      </c>
      <c r="D180">
        <f t="shared" si="6"/>
        <v>4</v>
      </c>
      <c r="E180">
        <v>0</v>
      </c>
      <c r="F180">
        <v>7</v>
      </c>
      <c r="G180">
        <f t="shared" si="7"/>
        <v>7</v>
      </c>
      <c r="H180">
        <v>0</v>
      </c>
      <c r="I180">
        <v>6</v>
      </c>
      <c r="J180">
        <f t="shared" si="8"/>
        <v>6</v>
      </c>
    </row>
    <row r="181" spans="1:10" x14ac:dyDescent="0.35">
      <c r="A181" t="s">
        <v>889</v>
      </c>
      <c r="B181">
        <v>9</v>
      </c>
      <c r="C181">
        <v>11</v>
      </c>
      <c r="D181">
        <f t="shared" si="6"/>
        <v>20</v>
      </c>
      <c r="E181">
        <v>12</v>
      </c>
      <c r="F181">
        <v>27</v>
      </c>
      <c r="G181">
        <f t="shared" si="7"/>
        <v>39</v>
      </c>
      <c r="H181">
        <v>7</v>
      </c>
      <c r="I181">
        <v>9</v>
      </c>
      <c r="J181">
        <f t="shared" si="8"/>
        <v>16</v>
      </c>
    </row>
    <row r="182" spans="1:10" x14ac:dyDescent="0.35">
      <c r="A182" t="s">
        <v>890</v>
      </c>
      <c r="B182">
        <v>0</v>
      </c>
      <c r="C182">
        <v>4</v>
      </c>
      <c r="D182">
        <f t="shared" si="6"/>
        <v>4</v>
      </c>
      <c r="E182">
        <v>0</v>
      </c>
      <c r="F182">
        <v>23</v>
      </c>
      <c r="G182">
        <f t="shared" si="7"/>
        <v>23</v>
      </c>
      <c r="H182">
        <v>0</v>
      </c>
      <c r="I182">
        <v>14</v>
      </c>
      <c r="J182">
        <f t="shared" si="8"/>
        <v>14</v>
      </c>
    </row>
    <row r="183" spans="1:10" x14ac:dyDescent="0.35">
      <c r="A183" t="s">
        <v>891</v>
      </c>
      <c r="B183">
        <v>8</v>
      </c>
      <c r="C183">
        <v>10</v>
      </c>
      <c r="D183">
        <f t="shared" si="6"/>
        <v>18</v>
      </c>
      <c r="E183">
        <v>12</v>
      </c>
      <c r="F183">
        <v>34</v>
      </c>
      <c r="G183">
        <f t="shared" si="7"/>
        <v>46</v>
      </c>
      <c r="H183">
        <v>8</v>
      </c>
      <c r="I183">
        <v>25</v>
      </c>
      <c r="J183">
        <f t="shared" si="8"/>
        <v>33</v>
      </c>
    </row>
    <row r="184" spans="1:10" x14ac:dyDescent="0.35">
      <c r="A184" t="s">
        <v>892</v>
      </c>
      <c r="B184">
        <v>6</v>
      </c>
      <c r="C184">
        <v>17</v>
      </c>
      <c r="D184">
        <f t="shared" si="6"/>
        <v>23</v>
      </c>
      <c r="E184">
        <v>2</v>
      </c>
      <c r="F184">
        <v>49</v>
      </c>
      <c r="G184">
        <f t="shared" si="7"/>
        <v>51</v>
      </c>
      <c r="H184">
        <v>6</v>
      </c>
      <c r="I184">
        <v>27</v>
      </c>
      <c r="J184">
        <f t="shared" si="8"/>
        <v>33</v>
      </c>
    </row>
    <row r="185" spans="1:10" x14ac:dyDescent="0.35">
      <c r="A185" t="s">
        <v>893</v>
      </c>
      <c r="B185">
        <v>1</v>
      </c>
      <c r="C185">
        <v>11</v>
      </c>
      <c r="D185">
        <f t="shared" si="6"/>
        <v>12</v>
      </c>
      <c r="E185">
        <v>1</v>
      </c>
      <c r="F185">
        <v>18</v>
      </c>
      <c r="G185">
        <f t="shared" si="7"/>
        <v>19</v>
      </c>
      <c r="H185">
        <v>1</v>
      </c>
      <c r="I185">
        <v>9</v>
      </c>
      <c r="J185">
        <f t="shared" si="8"/>
        <v>10</v>
      </c>
    </row>
    <row r="186" spans="1:10" x14ac:dyDescent="0.35">
      <c r="A186" t="s">
        <v>894</v>
      </c>
      <c r="B186">
        <v>2</v>
      </c>
      <c r="C186">
        <v>10</v>
      </c>
      <c r="D186">
        <f t="shared" si="6"/>
        <v>12</v>
      </c>
      <c r="E186">
        <v>9</v>
      </c>
      <c r="F186">
        <v>51</v>
      </c>
      <c r="G186">
        <f t="shared" si="7"/>
        <v>60</v>
      </c>
      <c r="H186">
        <v>5</v>
      </c>
      <c r="I186">
        <v>21</v>
      </c>
      <c r="J186">
        <f t="shared" si="8"/>
        <v>26</v>
      </c>
    </row>
    <row r="187" spans="1:10" x14ac:dyDescent="0.35">
      <c r="A187" t="s">
        <v>895</v>
      </c>
      <c r="B187">
        <v>0</v>
      </c>
      <c r="C187">
        <v>2</v>
      </c>
      <c r="D187">
        <f t="shared" si="6"/>
        <v>2</v>
      </c>
      <c r="E187">
        <v>5</v>
      </c>
      <c r="F187">
        <v>8</v>
      </c>
      <c r="G187">
        <f t="shared" si="7"/>
        <v>13</v>
      </c>
      <c r="H187">
        <v>5</v>
      </c>
      <c r="I187">
        <v>5</v>
      </c>
      <c r="J187">
        <f t="shared" si="8"/>
        <v>10</v>
      </c>
    </row>
    <row r="188" spans="1:10" x14ac:dyDescent="0.35">
      <c r="A188" t="s">
        <v>896</v>
      </c>
      <c r="B188">
        <v>0</v>
      </c>
      <c r="C188">
        <v>0</v>
      </c>
      <c r="D188">
        <f t="shared" si="6"/>
        <v>0</v>
      </c>
      <c r="E188">
        <v>3</v>
      </c>
      <c r="F188">
        <v>14</v>
      </c>
      <c r="G188">
        <f t="shared" si="7"/>
        <v>17</v>
      </c>
      <c r="H188">
        <v>1</v>
      </c>
      <c r="I188">
        <v>5</v>
      </c>
      <c r="J188">
        <f t="shared" si="8"/>
        <v>6</v>
      </c>
    </row>
    <row r="189" spans="1:10" x14ac:dyDescent="0.35">
      <c r="A189" t="s">
        <v>897</v>
      </c>
      <c r="B189">
        <v>0</v>
      </c>
      <c r="C189">
        <v>0</v>
      </c>
      <c r="D189">
        <f t="shared" si="6"/>
        <v>0</v>
      </c>
      <c r="E189">
        <v>0</v>
      </c>
      <c r="F189">
        <v>7</v>
      </c>
      <c r="G189">
        <f t="shared" si="7"/>
        <v>7</v>
      </c>
      <c r="H189">
        <v>0</v>
      </c>
      <c r="I189">
        <v>3</v>
      </c>
      <c r="J189">
        <f t="shared" si="8"/>
        <v>3</v>
      </c>
    </row>
    <row r="190" spans="1:10" x14ac:dyDescent="0.35">
      <c r="A190" t="s">
        <v>898</v>
      </c>
      <c r="B190">
        <v>0</v>
      </c>
      <c r="C190">
        <v>2</v>
      </c>
      <c r="D190">
        <f t="shared" si="6"/>
        <v>2</v>
      </c>
      <c r="E190">
        <v>0</v>
      </c>
      <c r="F190">
        <v>9</v>
      </c>
      <c r="G190">
        <f t="shared" si="7"/>
        <v>9</v>
      </c>
      <c r="H190">
        <v>0</v>
      </c>
      <c r="I190">
        <v>5</v>
      </c>
      <c r="J190">
        <f t="shared" si="8"/>
        <v>5</v>
      </c>
    </row>
    <row r="191" spans="1:10" x14ac:dyDescent="0.35">
      <c r="A191" t="s">
        <v>899</v>
      </c>
      <c r="B191">
        <v>0</v>
      </c>
      <c r="C191">
        <v>0</v>
      </c>
      <c r="D191">
        <f t="shared" si="6"/>
        <v>0</v>
      </c>
      <c r="E191">
        <v>0</v>
      </c>
      <c r="F191">
        <v>6</v>
      </c>
      <c r="G191">
        <f t="shared" si="7"/>
        <v>6</v>
      </c>
      <c r="H191">
        <v>0</v>
      </c>
      <c r="I191">
        <v>3</v>
      </c>
      <c r="J191">
        <f t="shared" si="8"/>
        <v>3</v>
      </c>
    </row>
    <row r="192" spans="1:10" x14ac:dyDescent="0.35">
      <c r="A192" t="s">
        <v>900</v>
      </c>
      <c r="B192">
        <v>0</v>
      </c>
      <c r="C192">
        <v>12</v>
      </c>
      <c r="D192">
        <f t="shared" si="6"/>
        <v>12</v>
      </c>
      <c r="E192">
        <v>6</v>
      </c>
      <c r="F192">
        <v>29</v>
      </c>
      <c r="G192">
        <f t="shared" si="7"/>
        <v>35</v>
      </c>
      <c r="H192">
        <v>3</v>
      </c>
      <c r="I192">
        <v>14</v>
      </c>
      <c r="J192">
        <f t="shared" si="8"/>
        <v>17</v>
      </c>
    </row>
    <row r="193" spans="1:10" x14ac:dyDescent="0.35">
      <c r="A193" t="s">
        <v>901</v>
      </c>
      <c r="B193">
        <v>0</v>
      </c>
      <c r="C193">
        <v>4</v>
      </c>
      <c r="D193">
        <f t="shared" si="6"/>
        <v>4</v>
      </c>
      <c r="E193">
        <v>0</v>
      </c>
      <c r="F193">
        <v>24</v>
      </c>
      <c r="G193">
        <f t="shared" si="7"/>
        <v>24</v>
      </c>
      <c r="H193">
        <v>0</v>
      </c>
      <c r="I193">
        <v>15</v>
      </c>
      <c r="J193">
        <f t="shared" si="8"/>
        <v>15</v>
      </c>
    </row>
    <row r="194" spans="1:10" x14ac:dyDescent="0.35">
      <c r="A194" t="s">
        <v>902</v>
      </c>
      <c r="B194">
        <v>0</v>
      </c>
      <c r="C194">
        <v>0</v>
      </c>
      <c r="D194">
        <f t="shared" si="6"/>
        <v>0</v>
      </c>
      <c r="E194">
        <v>1</v>
      </c>
      <c r="F194">
        <v>4</v>
      </c>
      <c r="G194">
        <f t="shared" si="7"/>
        <v>5</v>
      </c>
      <c r="H194">
        <v>1</v>
      </c>
      <c r="I194">
        <v>2</v>
      </c>
      <c r="J194">
        <f t="shared" si="8"/>
        <v>3</v>
      </c>
    </row>
    <row r="195" spans="1:10" x14ac:dyDescent="0.35">
      <c r="A195" t="s">
        <v>903</v>
      </c>
      <c r="B195">
        <v>0</v>
      </c>
      <c r="C195">
        <v>2</v>
      </c>
      <c r="D195">
        <f t="shared" ref="D195:D258" si="9">SUM(B195,C195)</f>
        <v>2</v>
      </c>
      <c r="E195">
        <v>0</v>
      </c>
      <c r="F195">
        <v>15</v>
      </c>
      <c r="G195">
        <f t="shared" ref="G195:G258" si="10">SUM(E195,F195)</f>
        <v>15</v>
      </c>
      <c r="H195">
        <v>0</v>
      </c>
      <c r="I195">
        <v>4</v>
      </c>
      <c r="J195">
        <f t="shared" ref="J195:J258" si="11">SUM(H195,I195)</f>
        <v>4</v>
      </c>
    </row>
    <row r="196" spans="1:10" x14ac:dyDescent="0.35">
      <c r="A196" t="s">
        <v>904</v>
      </c>
      <c r="B196">
        <v>0</v>
      </c>
      <c r="C196">
        <v>0</v>
      </c>
      <c r="D196">
        <f t="shared" si="9"/>
        <v>0</v>
      </c>
      <c r="E196">
        <v>3</v>
      </c>
      <c r="F196">
        <v>5</v>
      </c>
      <c r="G196">
        <f t="shared" si="10"/>
        <v>8</v>
      </c>
      <c r="H196">
        <v>3</v>
      </c>
      <c r="I196">
        <v>4</v>
      </c>
      <c r="J196">
        <f t="shared" si="11"/>
        <v>7</v>
      </c>
    </row>
    <row r="197" spans="1:10" x14ac:dyDescent="0.35">
      <c r="A197" t="s">
        <v>905</v>
      </c>
      <c r="B197">
        <v>1</v>
      </c>
      <c r="C197">
        <v>11</v>
      </c>
      <c r="D197">
        <f t="shared" si="9"/>
        <v>12</v>
      </c>
      <c r="E197">
        <v>1</v>
      </c>
      <c r="F197">
        <v>18</v>
      </c>
      <c r="G197">
        <f t="shared" si="10"/>
        <v>19</v>
      </c>
      <c r="H197">
        <v>1</v>
      </c>
      <c r="I197">
        <v>9</v>
      </c>
      <c r="J197">
        <f t="shared" si="11"/>
        <v>10</v>
      </c>
    </row>
    <row r="198" spans="1:10" x14ac:dyDescent="0.35">
      <c r="A198" t="s">
        <v>906</v>
      </c>
      <c r="B198">
        <v>0</v>
      </c>
      <c r="C198">
        <v>4</v>
      </c>
      <c r="D198">
        <f t="shared" si="9"/>
        <v>4</v>
      </c>
      <c r="E198">
        <v>0</v>
      </c>
      <c r="F198">
        <v>29</v>
      </c>
      <c r="G198">
        <f t="shared" si="10"/>
        <v>29</v>
      </c>
      <c r="H198">
        <v>0</v>
      </c>
      <c r="I198">
        <v>17</v>
      </c>
      <c r="J198">
        <f t="shared" si="11"/>
        <v>17</v>
      </c>
    </row>
    <row r="199" spans="1:10" x14ac:dyDescent="0.35">
      <c r="A199" t="s">
        <v>907</v>
      </c>
      <c r="B199">
        <v>0</v>
      </c>
      <c r="C199">
        <v>2</v>
      </c>
      <c r="D199">
        <f t="shared" si="9"/>
        <v>2</v>
      </c>
      <c r="E199">
        <v>0</v>
      </c>
      <c r="F199">
        <v>16</v>
      </c>
      <c r="G199">
        <f t="shared" si="10"/>
        <v>16</v>
      </c>
      <c r="H199">
        <v>0</v>
      </c>
      <c r="I199">
        <v>4</v>
      </c>
      <c r="J199">
        <f t="shared" si="11"/>
        <v>4</v>
      </c>
    </row>
    <row r="200" spans="1:10" x14ac:dyDescent="0.35">
      <c r="A200" t="s">
        <v>643</v>
      </c>
      <c r="B200">
        <v>0</v>
      </c>
      <c r="C200">
        <v>0</v>
      </c>
      <c r="D200">
        <f t="shared" si="9"/>
        <v>0</v>
      </c>
      <c r="E200">
        <v>1</v>
      </c>
      <c r="F200">
        <v>3</v>
      </c>
      <c r="G200">
        <f t="shared" si="10"/>
        <v>4</v>
      </c>
      <c r="H200">
        <v>1</v>
      </c>
      <c r="I200">
        <v>2</v>
      </c>
      <c r="J200">
        <f t="shared" si="11"/>
        <v>3</v>
      </c>
    </row>
    <row r="201" spans="1:10" x14ac:dyDescent="0.35">
      <c r="A201" t="s">
        <v>644</v>
      </c>
      <c r="B201">
        <v>2</v>
      </c>
      <c r="C201">
        <v>10</v>
      </c>
      <c r="D201">
        <f t="shared" si="9"/>
        <v>12</v>
      </c>
      <c r="E201">
        <v>1</v>
      </c>
      <c r="F201">
        <v>28</v>
      </c>
      <c r="G201">
        <f t="shared" si="10"/>
        <v>29</v>
      </c>
      <c r="H201">
        <v>2</v>
      </c>
      <c r="I201">
        <v>16</v>
      </c>
      <c r="J201">
        <f t="shared" si="11"/>
        <v>18</v>
      </c>
    </row>
    <row r="202" spans="1:10" x14ac:dyDescent="0.35">
      <c r="A202" t="s">
        <v>657</v>
      </c>
      <c r="B202">
        <v>0</v>
      </c>
      <c r="C202">
        <v>6</v>
      </c>
      <c r="D202">
        <f t="shared" si="9"/>
        <v>6</v>
      </c>
      <c r="E202">
        <v>0</v>
      </c>
      <c r="F202">
        <v>24</v>
      </c>
      <c r="G202">
        <f t="shared" si="10"/>
        <v>24</v>
      </c>
      <c r="H202">
        <v>0</v>
      </c>
      <c r="I202">
        <v>10</v>
      </c>
      <c r="J202">
        <f t="shared" si="11"/>
        <v>10</v>
      </c>
    </row>
    <row r="203" spans="1:10" x14ac:dyDescent="0.35">
      <c r="A203" t="s">
        <v>646</v>
      </c>
      <c r="B203">
        <v>2</v>
      </c>
      <c r="C203">
        <v>18</v>
      </c>
      <c r="D203">
        <f t="shared" si="9"/>
        <v>20</v>
      </c>
      <c r="E203">
        <v>1</v>
      </c>
      <c r="F203">
        <v>14</v>
      </c>
      <c r="G203">
        <f t="shared" si="10"/>
        <v>15</v>
      </c>
      <c r="H203">
        <v>2</v>
      </c>
      <c r="I203">
        <v>13</v>
      </c>
      <c r="J203">
        <f t="shared" si="11"/>
        <v>15</v>
      </c>
    </row>
    <row r="204" spans="1:10" x14ac:dyDescent="0.35">
      <c r="A204" t="s">
        <v>679</v>
      </c>
      <c r="B204">
        <v>0</v>
      </c>
      <c r="C204">
        <v>0</v>
      </c>
      <c r="D204">
        <f t="shared" si="9"/>
        <v>0</v>
      </c>
      <c r="E204">
        <v>0</v>
      </c>
      <c r="F204">
        <v>8</v>
      </c>
      <c r="G204">
        <f t="shared" si="10"/>
        <v>8</v>
      </c>
      <c r="H204">
        <v>0</v>
      </c>
      <c r="I204">
        <v>5</v>
      </c>
      <c r="J204">
        <f t="shared" si="11"/>
        <v>5</v>
      </c>
    </row>
    <row r="205" spans="1:10" x14ac:dyDescent="0.35">
      <c r="A205" t="s">
        <v>634</v>
      </c>
      <c r="B205">
        <v>2</v>
      </c>
      <c r="C205">
        <v>22</v>
      </c>
      <c r="D205">
        <f t="shared" si="9"/>
        <v>24</v>
      </c>
      <c r="E205">
        <v>1</v>
      </c>
      <c r="F205">
        <v>48</v>
      </c>
      <c r="G205">
        <f t="shared" si="10"/>
        <v>49</v>
      </c>
      <c r="H205">
        <v>2</v>
      </c>
      <c r="I205">
        <v>17</v>
      </c>
      <c r="J205">
        <f t="shared" si="11"/>
        <v>19</v>
      </c>
    </row>
    <row r="206" spans="1:10" x14ac:dyDescent="0.35">
      <c r="A206" t="s">
        <v>674</v>
      </c>
      <c r="B206">
        <v>0</v>
      </c>
      <c r="C206">
        <v>2</v>
      </c>
      <c r="D206">
        <f t="shared" si="9"/>
        <v>2</v>
      </c>
      <c r="E206">
        <v>0</v>
      </c>
      <c r="F206">
        <v>8</v>
      </c>
      <c r="G206">
        <f t="shared" si="10"/>
        <v>8</v>
      </c>
      <c r="H206">
        <v>0</v>
      </c>
      <c r="I206">
        <v>4</v>
      </c>
      <c r="J206">
        <f t="shared" si="11"/>
        <v>4</v>
      </c>
    </row>
    <row r="207" spans="1:10" x14ac:dyDescent="0.35">
      <c r="A207" t="s">
        <v>647</v>
      </c>
      <c r="B207">
        <v>1</v>
      </c>
      <c r="C207">
        <v>5</v>
      </c>
      <c r="D207">
        <f t="shared" si="9"/>
        <v>6</v>
      </c>
      <c r="E207">
        <v>1</v>
      </c>
      <c r="F207">
        <v>17</v>
      </c>
      <c r="G207">
        <f t="shared" si="10"/>
        <v>18</v>
      </c>
      <c r="H207">
        <v>1</v>
      </c>
      <c r="I207">
        <v>7</v>
      </c>
      <c r="J207">
        <f t="shared" si="11"/>
        <v>8</v>
      </c>
    </row>
    <row r="208" spans="1:10" x14ac:dyDescent="0.35">
      <c r="A208" t="s">
        <v>654</v>
      </c>
      <c r="B208">
        <v>1</v>
      </c>
      <c r="C208">
        <v>1</v>
      </c>
      <c r="D208">
        <f t="shared" si="9"/>
        <v>2</v>
      </c>
      <c r="E208">
        <v>0</v>
      </c>
      <c r="F208">
        <v>19</v>
      </c>
      <c r="G208">
        <f t="shared" si="10"/>
        <v>19</v>
      </c>
      <c r="H208">
        <v>1</v>
      </c>
      <c r="I208">
        <v>10</v>
      </c>
      <c r="J208">
        <f t="shared" si="11"/>
        <v>11</v>
      </c>
    </row>
    <row r="209" spans="1:10" x14ac:dyDescent="0.35">
      <c r="A209" t="s">
        <v>630</v>
      </c>
      <c r="B209">
        <v>3</v>
      </c>
      <c r="C209">
        <v>1</v>
      </c>
      <c r="D209">
        <f t="shared" si="9"/>
        <v>4</v>
      </c>
      <c r="E209">
        <v>3</v>
      </c>
      <c r="F209">
        <v>7</v>
      </c>
      <c r="G209">
        <f t="shared" si="10"/>
        <v>10</v>
      </c>
      <c r="H209">
        <v>3</v>
      </c>
      <c r="I209">
        <v>3</v>
      </c>
      <c r="J209">
        <f t="shared" si="11"/>
        <v>6</v>
      </c>
    </row>
    <row r="210" spans="1:10" x14ac:dyDescent="0.35">
      <c r="A210" t="s">
        <v>610</v>
      </c>
      <c r="B210">
        <v>4</v>
      </c>
      <c r="C210">
        <v>2</v>
      </c>
      <c r="D210">
        <f t="shared" si="9"/>
        <v>6</v>
      </c>
      <c r="E210">
        <v>8</v>
      </c>
      <c r="F210">
        <v>20</v>
      </c>
      <c r="G210">
        <f t="shared" si="10"/>
        <v>28</v>
      </c>
      <c r="H210">
        <v>5</v>
      </c>
      <c r="I210">
        <v>11</v>
      </c>
      <c r="J210">
        <f t="shared" si="11"/>
        <v>16</v>
      </c>
    </row>
    <row r="211" spans="1:10" x14ac:dyDescent="0.35">
      <c r="A211" t="s">
        <v>638</v>
      </c>
      <c r="B211">
        <v>0</v>
      </c>
      <c r="C211">
        <v>0</v>
      </c>
      <c r="D211">
        <f t="shared" si="9"/>
        <v>0</v>
      </c>
      <c r="E211">
        <v>1</v>
      </c>
      <c r="F211">
        <v>9</v>
      </c>
      <c r="G211">
        <f t="shared" si="10"/>
        <v>10</v>
      </c>
      <c r="H211">
        <v>1</v>
      </c>
      <c r="I211">
        <v>7</v>
      </c>
      <c r="J211">
        <f t="shared" si="11"/>
        <v>8</v>
      </c>
    </row>
    <row r="212" spans="1:10" x14ac:dyDescent="0.35">
      <c r="A212" t="s">
        <v>685</v>
      </c>
      <c r="B212">
        <v>0</v>
      </c>
      <c r="C212">
        <v>0</v>
      </c>
      <c r="D212">
        <f t="shared" si="9"/>
        <v>0</v>
      </c>
      <c r="E212">
        <v>0</v>
      </c>
      <c r="F212">
        <v>2</v>
      </c>
      <c r="G212">
        <f t="shared" si="10"/>
        <v>2</v>
      </c>
      <c r="H212">
        <v>0</v>
      </c>
      <c r="I212">
        <v>2</v>
      </c>
      <c r="J212">
        <f t="shared" si="11"/>
        <v>2</v>
      </c>
    </row>
    <row r="213" spans="1:10" x14ac:dyDescent="0.35">
      <c r="A213" t="s">
        <v>660</v>
      </c>
      <c r="B213">
        <v>0</v>
      </c>
      <c r="C213">
        <v>0</v>
      </c>
      <c r="D213">
        <f t="shared" si="9"/>
        <v>0</v>
      </c>
      <c r="E213">
        <v>0</v>
      </c>
      <c r="F213">
        <v>13</v>
      </c>
      <c r="G213">
        <f t="shared" si="10"/>
        <v>13</v>
      </c>
      <c r="H213">
        <v>0</v>
      </c>
      <c r="I213">
        <v>9</v>
      </c>
      <c r="J213">
        <f t="shared" si="11"/>
        <v>9</v>
      </c>
    </row>
    <row r="214" spans="1:10" x14ac:dyDescent="0.35">
      <c r="A214" t="s">
        <v>627</v>
      </c>
      <c r="B214">
        <v>0</v>
      </c>
      <c r="C214">
        <v>0</v>
      </c>
      <c r="D214">
        <f t="shared" si="9"/>
        <v>0</v>
      </c>
      <c r="E214">
        <v>4</v>
      </c>
      <c r="F214">
        <v>0</v>
      </c>
      <c r="G214">
        <f t="shared" si="10"/>
        <v>4</v>
      </c>
      <c r="H214">
        <v>2</v>
      </c>
      <c r="I214">
        <v>0</v>
      </c>
      <c r="J214">
        <f t="shared" si="11"/>
        <v>2</v>
      </c>
    </row>
    <row r="215" spans="1:10" x14ac:dyDescent="0.35">
      <c r="A215" t="s">
        <v>686</v>
      </c>
      <c r="B215">
        <v>0</v>
      </c>
      <c r="C215">
        <v>0</v>
      </c>
      <c r="D215">
        <f t="shared" si="9"/>
        <v>0</v>
      </c>
      <c r="E215">
        <v>0</v>
      </c>
      <c r="F215">
        <v>2</v>
      </c>
      <c r="G215">
        <f t="shared" si="10"/>
        <v>2</v>
      </c>
      <c r="H215">
        <v>0</v>
      </c>
      <c r="I215">
        <v>2</v>
      </c>
      <c r="J215">
        <f t="shared" si="11"/>
        <v>2</v>
      </c>
    </row>
    <row r="216" spans="1:10" x14ac:dyDescent="0.35">
      <c r="A216" t="s">
        <v>650</v>
      </c>
      <c r="B216">
        <v>0</v>
      </c>
      <c r="C216">
        <v>16</v>
      </c>
      <c r="D216">
        <f t="shared" si="9"/>
        <v>16</v>
      </c>
      <c r="E216">
        <v>0</v>
      </c>
      <c r="F216">
        <v>32</v>
      </c>
      <c r="G216">
        <f t="shared" si="10"/>
        <v>32</v>
      </c>
      <c r="H216">
        <v>0</v>
      </c>
      <c r="I216">
        <v>17</v>
      </c>
      <c r="J216">
        <f t="shared" si="11"/>
        <v>17</v>
      </c>
    </row>
    <row r="217" spans="1:10" x14ac:dyDescent="0.35">
      <c r="A217" t="s">
        <v>687</v>
      </c>
      <c r="B217">
        <v>0</v>
      </c>
      <c r="C217">
        <v>0</v>
      </c>
      <c r="D217">
        <f t="shared" si="9"/>
        <v>0</v>
      </c>
      <c r="E217">
        <v>0</v>
      </c>
      <c r="F217">
        <v>2</v>
      </c>
      <c r="G217">
        <f t="shared" si="10"/>
        <v>2</v>
      </c>
      <c r="H217">
        <v>0</v>
      </c>
      <c r="I217">
        <v>2</v>
      </c>
      <c r="J217">
        <f t="shared" si="11"/>
        <v>2</v>
      </c>
    </row>
    <row r="218" spans="1:10" x14ac:dyDescent="0.35">
      <c r="A218" t="s">
        <v>693</v>
      </c>
      <c r="B218">
        <v>0</v>
      </c>
      <c r="C218">
        <v>0</v>
      </c>
      <c r="D218">
        <f t="shared" si="9"/>
        <v>0</v>
      </c>
      <c r="E218">
        <v>0</v>
      </c>
      <c r="F218">
        <v>3</v>
      </c>
      <c r="G218">
        <f t="shared" si="10"/>
        <v>3</v>
      </c>
      <c r="H218">
        <v>0</v>
      </c>
      <c r="I218">
        <v>2</v>
      </c>
      <c r="J218">
        <f t="shared" si="11"/>
        <v>2</v>
      </c>
    </row>
    <row r="219" spans="1:10" x14ac:dyDescent="0.35">
      <c r="A219" t="s">
        <v>604</v>
      </c>
      <c r="B219">
        <v>26</v>
      </c>
      <c r="C219">
        <v>16</v>
      </c>
      <c r="D219">
        <f t="shared" si="9"/>
        <v>42</v>
      </c>
      <c r="E219">
        <v>19</v>
      </c>
      <c r="F219">
        <v>32</v>
      </c>
      <c r="G219">
        <f t="shared" si="10"/>
        <v>51</v>
      </c>
      <c r="H219">
        <v>20</v>
      </c>
      <c r="I219">
        <v>12</v>
      </c>
      <c r="J219">
        <f t="shared" si="11"/>
        <v>32</v>
      </c>
    </row>
    <row r="220" spans="1:10" x14ac:dyDescent="0.35">
      <c r="A220" t="s">
        <v>632</v>
      </c>
      <c r="B220">
        <v>1</v>
      </c>
      <c r="C220">
        <v>3</v>
      </c>
      <c r="D220">
        <f t="shared" si="9"/>
        <v>4</v>
      </c>
      <c r="E220">
        <v>1</v>
      </c>
      <c r="F220">
        <v>11</v>
      </c>
      <c r="G220">
        <f t="shared" si="10"/>
        <v>12</v>
      </c>
      <c r="H220">
        <v>1</v>
      </c>
      <c r="I220">
        <v>6</v>
      </c>
      <c r="J220">
        <f t="shared" si="11"/>
        <v>7</v>
      </c>
    </row>
    <row r="221" spans="1:10" x14ac:dyDescent="0.35">
      <c r="A221" t="s">
        <v>689</v>
      </c>
      <c r="B221">
        <v>0</v>
      </c>
      <c r="C221">
        <v>0</v>
      </c>
      <c r="D221">
        <f t="shared" si="9"/>
        <v>0</v>
      </c>
      <c r="E221">
        <v>0</v>
      </c>
      <c r="F221">
        <v>4</v>
      </c>
      <c r="G221">
        <f t="shared" si="10"/>
        <v>4</v>
      </c>
      <c r="H221">
        <v>0</v>
      </c>
      <c r="I221">
        <v>2</v>
      </c>
      <c r="J221">
        <f t="shared" si="11"/>
        <v>2</v>
      </c>
    </row>
    <row r="222" spans="1:10" x14ac:dyDescent="0.35">
      <c r="A222" t="s">
        <v>694</v>
      </c>
      <c r="B222">
        <v>0</v>
      </c>
      <c r="C222">
        <v>0</v>
      </c>
      <c r="D222">
        <f t="shared" si="9"/>
        <v>0</v>
      </c>
      <c r="E222">
        <v>0</v>
      </c>
      <c r="F222">
        <v>3</v>
      </c>
      <c r="G222">
        <f t="shared" si="10"/>
        <v>3</v>
      </c>
      <c r="H222">
        <v>0</v>
      </c>
      <c r="I222">
        <v>2</v>
      </c>
      <c r="J222">
        <f t="shared" si="11"/>
        <v>2</v>
      </c>
    </row>
    <row r="223" spans="1:10" x14ac:dyDescent="0.35">
      <c r="A223" t="s">
        <v>677</v>
      </c>
      <c r="B223">
        <v>0</v>
      </c>
      <c r="C223">
        <v>0</v>
      </c>
      <c r="D223">
        <f t="shared" si="9"/>
        <v>0</v>
      </c>
      <c r="E223">
        <v>0</v>
      </c>
      <c r="F223">
        <v>8</v>
      </c>
      <c r="G223">
        <f t="shared" si="10"/>
        <v>8</v>
      </c>
      <c r="H223">
        <v>0</v>
      </c>
      <c r="I223">
        <v>5</v>
      </c>
      <c r="J223">
        <f t="shared" si="11"/>
        <v>5</v>
      </c>
    </row>
    <row r="224" spans="1:10" x14ac:dyDescent="0.35">
      <c r="A224" t="s">
        <v>620</v>
      </c>
      <c r="B224">
        <v>10</v>
      </c>
      <c r="C224">
        <v>40</v>
      </c>
      <c r="D224">
        <f t="shared" si="9"/>
        <v>50</v>
      </c>
      <c r="E224">
        <v>5</v>
      </c>
      <c r="F224">
        <v>109</v>
      </c>
      <c r="G224">
        <f t="shared" si="10"/>
        <v>114</v>
      </c>
      <c r="H224">
        <v>10</v>
      </c>
      <c r="I224">
        <v>45</v>
      </c>
      <c r="J224">
        <f t="shared" si="11"/>
        <v>55</v>
      </c>
    </row>
    <row r="225" spans="1:10" x14ac:dyDescent="0.35">
      <c r="A225" t="s">
        <v>619</v>
      </c>
      <c r="B225">
        <v>2</v>
      </c>
      <c r="C225">
        <v>2</v>
      </c>
      <c r="D225">
        <f t="shared" si="9"/>
        <v>4</v>
      </c>
      <c r="E225">
        <v>5</v>
      </c>
      <c r="F225">
        <v>22</v>
      </c>
      <c r="G225">
        <f t="shared" si="10"/>
        <v>27</v>
      </c>
      <c r="H225">
        <v>2</v>
      </c>
      <c r="I225">
        <v>12</v>
      </c>
      <c r="J225">
        <f t="shared" si="11"/>
        <v>14</v>
      </c>
    </row>
    <row r="226" spans="1:10" x14ac:dyDescent="0.35">
      <c r="A226" t="s">
        <v>621</v>
      </c>
      <c r="B226">
        <v>3</v>
      </c>
      <c r="C226">
        <v>49</v>
      </c>
      <c r="D226">
        <f t="shared" si="9"/>
        <v>52</v>
      </c>
      <c r="E226">
        <v>5</v>
      </c>
      <c r="F226">
        <v>87</v>
      </c>
      <c r="G226">
        <f t="shared" si="10"/>
        <v>92</v>
      </c>
      <c r="H226">
        <v>4</v>
      </c>
      <c r="I226">
        <v>44</v>
      </c>
      <c r="J226">
        <f t="shared" si="11"/>
        <v>48</v>
      </c>
    </row>
    <row r="227" spans="1:10" x14ac:dyDescent="0.35">
      <c r="A227" t="s">
        <v>641</v>
      </c>
      <c r="B227">
        <v>0</v>
      </c>
      <c r="C227">
        <v>0</v>
      </c>
      <c r="D227">
        <f t="shared" si="9"/>
        <v>0</v>
      </c>
      <c r="E227">
        <v>1</v>
      </c>
      <c r="F227">
        <v>3</v>
      </c>
      <c r="G227">
        <f t="shared" si="10"/>
        <v>4</v>
      </c>
      <c r="H227">
        <v>1</v>
      </c>
      <c r="I227">
        <v>2</v>
      </c>
      <c r="J227">
        <f t="shared" si="11"/>
        <v>3</v>
      </c>
    </row>
    <row r="228" spans="1:10" x14ac:dyDescent="0.35">
      <c r="A228" t="s">
        <v>606</v>
      </c>
      <c r="B228">
        <v>11</v>
      </c>
      <c r="C228">
        <v>125</v>
      </c>
      <c r="D228">
        <f t="shared" si="9"/>
        <v>136</v>
      </c>
      <c r="E228">
        <v>15</v>
      </c>
      <c r="F228">
        <v>269</v>
      </c>
      <c r="G228">
        <f t="shared" si="10"/>
        <v>284</v>
      </c>
      <c r="H228">
        <v>15</v>
      </c>
      <c r="I228">
        <v>105</v>
      </c>
      <c r="J228">
        <f t="shared" si="11"/>
        <v>120</v>
      </c>
    </row>
    <row r="229" spans="1:10" x14ac:dyDescent="0.35">
      <c r="A229" t="s">
        <v>649</v>
      </c>
      <c r="B229">
        <v>2</v>
      </c>
      <c r="C229">
        <v>10</v>
      </c>
      <c r="D229">
        <f t="shared" si="9"/>
        <v>12</v>
      </c>
      <c r="E229">
        <v>0</v>
      </c>
      <c r="F229">
        <v>38</v>
      </c>
      <c r="G229">
        <f t="shared" si="10"/>
        <v>38</v>
      </c>
      <c r="H229">
        <v>2</v>
      </c>
      <c r="I229">
        <v>16</v>
      </c>
      <c r="J229">
        <f t="shared" si="11"/>
        <v>18</v>
      </c>
    </row>
    <row r="230" spans="1:10" x14ac:dyDescent="0.35">
      <c r="A230" t="s">
        <v>699</v>
      </c>
      <c r="B230">
        <v>0</v>
      </c>
      <c r="C230">
        <v>0</v>
      </c>
      <c r="D230">
        <f t="shared" si="9"/>
        <v>0</v>
      </c>
      <c r="E230">
        <v>0</v>
      </c>
      <c r="F230">
        <v>2</v>
      </c>
      <c r="G230">
        <f t="shared" si="10"/>
        <v>2</v>
      </c>
      <c r="H230">
        <v>0</v>
      </c>
      <c r="I230">
        <v>1</v>
      </c>
      <c r="J230">
        <f t="shared" si="11"/>
        <v>1</v>
      </c>
    </row>
    <row r="231" spans="1:10" x14ac:dyDescent="0.35">
      <c r="A231" t="s">
        <v>688</v>
      </c>
      <c r="B231">
        <v>0</v>
      </c>
      <c r="C231">
        <v>0</v>
      </c>
      <c r="D231">
        <f t="shared" si="9"/>
        <v>0</v>
      </c>
      <c r="E231">
        <v>0</v>
      </c>
      <c r="F231">
        <v>2</v>
      </c>
      <c r="G231">
        <f t="shared" si="10"/>
        <v>2</v>
      </c>
      <c r="H231">
        <v>0</v>
      </c>
      <c r="I231">
        <v>2</v>
      </c>
      <c r="J231">
        <f t="shared" si="11"/>
        <v>2</v>
      </c>
    </row>
    <row r="232" spans="1:10" x14ac:dyDescent="0.35">
      <c r="A232" t="s">
        <v>640</v>
      </c>
      <c r="B232">
        <v>0</v>
      </c>
      <c r="C232">
        <v>0</v>
      </c>
      <c r="D232">
        <f t="shared" si="9"/>
        <v>0</v>
      </c>
      <c r="E232">
        <v>1</v>
      </c>
      <c r="F232">
        <v>3</v>
      </c>
      <c r="G232">
        <f t="shared" si="10"/>
        <v>4</v>
      </c>
      <c r="H232">
        <v>1</v>
      </c>
      <c r="I232">
        <v>3</v>
      </c>
      <c r="J232">
        <f t="shared" si="11"/>
        <v>4</v>
      </c>
    </row>
    <row r="233" spans="1:10" x14ac:dyDescent="0.35">
      <c r="A233" t="s">
        <v>633</v>
      </c>
      <c r="B233">
        <v>1</v>
      </c>
      <c r="C233">
        <v>3</v>
      </c>
      <c r="D233">
        <f t="shared" si="9"/>
        <v>4</v>
      </c>
      <c r="E233">
        <v>3</v>
      </c>
      <c r="F233">
        <v>10</v>
      </c>
      <c r="G233">
        <f t="shared" si="10"/>
        <v>13</v>
      </c>
      <c r="H233">
        <v>2</v>
      </c>
      <c r="I233">
        <v>4</v>
      </c>
      <c r="J233">
        <f t="shared" si="11"/>
        <v>6</v>
      </c>
    </row>
    <row r="234" spans="1:10" x14ac:dyDescent="0.35">
      <c r="A234" t="s">
        <v>648</v>
      </c>
      <c r="B234">
        <v>0</v>
      </c>
      <c r="C234">
        <v>2</v>
      </c>
      <c r="D234">
        <f t="shared" si="9"/>
        <v>2</v>
      </c>
      <c r="E234">
        <v>1</v>
      </c>
      <c r="F234">
        <v>7</v>
      </c>
      <c r="G234">
        <f t="shared" si="10"/>
        <v>8</v>
      </c>
      <c r="H234">
        <v>1</v>
      </c>
      <c r="I234">
        <v>4</v>
      </c>
      <c r="J234">
        <f t="shared" si="11"/>
        <v>5</v>
      </c>
    </row>
    <row r="235" spans="1:10" x14ac:dyDescent="0.35">
      <c r="A235" t="s">
        <v>622</v>
      </c>
      <c r="B235">
        <v>4</v>
      </c>
      <c r="C235">
        <v>14</v>
      </c>
      <c r="D235">
        <f t="shared" si="9"/>
        <v>18</v>
      </c>
      <c r="E235">
        <v>4</v>
      </c>
      <c r="F235">
        <v>33</v>
      </c>
      <c r="G235">
        <f t="shared" si="10"/>
        <v>37</v>
      </c>
      <c r="H235">
        <v>4</v>
      </c>
      <c r="I235">
        <v>14</v>
      </c>
      <c r="J235">
        <f t="shared" si="11"/>
        <v>18</v>
      </c>
    </row>
    <row r="236" spans="1:10" x14ac:dyDescent="0.35">
      <c r="A236" t="s">
        <v>659</v>
      </c>
      <c r="B236">
        <v>0</v>
      </c>
      <c r="C236">
        <v>0</v>
      </c>
      <c r="D236">
        <f t="shared" si="9"/>
        <v>0</v>
      </c>
      <c r="E236">
        <v>0</v>
      </c>
      <c r="F236">
        <v>16</v>
      </c>
      <c r="G236">
        <f t="shared" si="10"/>
        <v>16</v>
      </c>
      <c r="H236">
        <v>0</v>
      </c>
      <c r="I236">
        <v>11</v>
      </c>
      <c r="J236">
        <f t="shared" si="11"/>
        <v>11</v>
      </c>
    </row>
    <row r="237" spans="1:10" x14ac:dyDescent="0.35">
      <c r="A237" t="s">
        <v>653</v>
      </c>
      <c r="B237">
        <v>0</v>
      </c>
      <c r="C237">
        <v>12</v>
      </c>
      <c r="D237">
        <f t="shared" si="9"/>
        <v>12</v>
      </c>
      <c r="E237">
        <v>0</v>
      </c>
      <c r="F237">
        <v>24</v>
      </c>
      <c r="G237">
        <f t="shared" si="10"/>
        <v>24</v>
      </c>
      <c r="H237">
        <v>0</v>
      </c>
      <c r="I237">
        <v>10</v>
      </c>
      <c r="J237">
        <f t="shared" si="11"/>
        <v>10</v>
      </c>
    </row>
    <row r="238" spans="1:10" x14ac:dyDescent="0.35">
      <c r="A238" t="s">
        <v>636</v>
      </c>
      <c r="B238">
        <v>0</v>
      </c>
      <c r="C238">
        <v>0</v>
      </c>
      <c r="D238">
        <f t="shared" si="9"/>
        <v>0</v>
      </c>
      <c r="E238">
        <v>1</v>
      </c>
      <c r="F238">
        <v>20</v>
      </c>
      <c r="G238">
        <f t="shared" si="10"/>
        <v>21</v>
      </c>
      <c r="H238">
        <v>1</v>
      </c>
      <c r="I238">
        <v>18</v>
      </c>
      <c r="J238">
        <f t="shared" si="11"/>
        <v>19</v>
      </c>
    </row>
    <row r="239" spans="1:10" x14ac:dyDescent="0.35">
      <c r="A239" t="s">
        <v>684</v>
      </c>
      <c r="B239">
        <v>0</v>
      </c>
      <c r="C239">
        <v>0</v>
      </c>
      <c r="D239">
        <f t="shared" si="9"/>
        <v>0</v>
      </c>
      <c r="E239">
        <v>0</v>
      </c>
      <c r="F239">
        <v>2</v>
      </c>
      <c r="G239">
        <f t="shared" si="10"/>
        <v>2</v>
      </c>
      <c r="H239">
        <v>0</v>
      </c>
      <c r="I239">
        <v>2</v>
      </c>
      <c r="J239">
        <f t="shared" si="11"/>
        <v>2</v>
      </c>
    </row>
    <row r="240" spans="1:10" x14ac:dyDescent="0.35">
      <c r="A240" t="s">
        <v>603</v>
      </c>
      <c r="B240">
        <v>11</v>
      </c>
      <c r="C240">
        <v>15</v>
      </c>
      <c r="D240">
        <f t="shared" si="9"/>
        <v>26</v>
      </c>
      <c r="E240">
        <v>19</v>
      </c>
      <c r="F240">
        <v>30</v>
      </c>
      <c r="G240">
        <f t="shared" si="10"/>
        <v>49</v>
      </c>
      <c r="H240">
        <v>12</v>
      </c>
      <c r="I240">
        <v>13</v>
      </c>
      <c r="J240">
        <f t="shared" si="11"/>
        <v>25</v>
      </c>
    </row>
    <row r="241" spans="1:10" x14ac:dyDescent="0.35">
      <c r="A241" t="s">
        <v>658</v>
      </c>
      <c r="B241">
        <v>2</v>
      </c>
      <c r="C241">
        <v>6</v>
      </c>
      <c r="D241">
        <f t="shared" si="9"/>
        <v>8</v>
      </c>
      <c r="E241">
        <v>0</v>
      </c>
      <c r="F241">
        <v>15</v>
      </c>
      <c r="G241">
        <f t="shared" si="10"/>
        <v>15</v>
      </c>
      <c r="H241">
        <v>2</v>
      </c>
      <c r="I241">
        <v>8</v>
      </c>
      <c r="J241">
        <f t="shared" si="11"/>
        <v>10</v>
      </c>
    </row>
    <row r="242" spans="1:10" x14ac:dyDescent="0.35">
      <c r="A242" t="s">
        <v>626</v>
      </c>
      <c r="B242">
        <v>0</v>
      </c>
      <c r="C242">
        <v>10</v>
      </c>
      <c r="D242">
        <f t="shared" si="9"/>
        <v>10</v>
      </c>
      <c r="E242">
        <v>4</v>
      </c>
      <c r="F242">
        <v>32</v>
      </c>
      <c r="G242">
        <f t="shared" si="10"/>
        <v>36</v>
      </c>
      <c r="H242">
        <v>1</v>
      </c>
      <c r="I242">
        <v>15</v>
      </c>
      <c r="J242">
        <f t="shared" si="11"/>
        <v>16</v>
      </c>
    </row>
    <row r="243" spans="1:10" x14ac:dyDescent="0.35">
      <c r="A243" t="s">
        <v>695</v>
      </c>
      <c r="B243">
        <v>0</v>
      </c>
      <c r="C243">
        <v>0</v>
      </c>
      <c r="D243">
        <f t="shared" si="9"/>
        <v>0</v>
      </c>
      <c r="E243">
        <v>0</v>
      </c>
      <c r="F243">
        <v>3</v>
      </c>
      <c r="G243">
        <f t="shared" si="10"/>
        <v>3</v>
      </c>
      <c r="H243">
        <v>0</v>
      </c>
      <c r="I243">
        <v>2</v>
      </c>
      <c r="J243">
        <f t="shared" si="11"/>
        <v>2</v>
      </c>
    </row>
    <row r="244" spans="1:10" x14ac:dyDescent="0.35">
      <c r="A244" t="s">
        <v>681</v>
      </c>
      <c r="B244">
        <v>0</v>
      </c>
      <c r="C244">
        <v>0</v>
      </c>
      <c r="D244">
        <f t="shared" si="9"/>
        <v>0</v>
      </c>
      <c r="E244">
        <v>0</v>
      </c>
      <c r="F244">
        <v>5</v>
      </c>
      <c r="G244">
        <f t="shared" si="10"/>
        <v>5</v>
      </c>
      <c r="H244">
        <v>0</v>
      </c>
      <c r="I244">
        <v>3</v>
      </c>
      <c r="J244">
        <f t="shared" si="11"/>
        <v>3</v>
      </c>
    </row>
    <row r="245" spans="1:10" x14ac:dyDescent="0.35">
      <c r="A245" t="s">
        <v>671</v>
      </c>
      <c r="B245">
        <v>0</v>
      </c>
      <c r="C245">
        <v>2</v>
      </c>
      <c r="D245">
        <f t="shared" si="9"/>
        <v>2</v>
      </c>
      <c r="E245">
        <v>0</v>
      </c>
      <c r="F245">
        <v>6</v>
      </c>
      <c r="G245">
        <f t="shared" si="10"/>
        <v>6</v>
      </c>
      <c r="H245">
        <v>0</v>
      </c>
      <c r="I245">
        <v>3</v>
      </c>
      <c r="J245">
        <f t="shared" si="11"/>
        <v>3</v>
      </c>
    </row>
    <row r="246" spans="1:10" x14ac:dyDescent="0.35">
      <c r="A246" t="s">
        <v>669</v>
      </c>
      <c r="B246">
        <v>0</v>
      </c>
      <c r="C246">
        <v>2</v>
      </c>
      <c r="D246">
        <f t="shared" si="9"/>
        <v>2</v>
      </c>
      <c r="E246">
        <v>0</v>
      </c>
      <c r="F246">
        <v>11</v>
      </c>
      <c r="G246">
        <f t="shared" si="10"/>
        <v>11</v>
      </c>
      <c r="H246">
        <v>0</v>
      </c>
      <c r="I246">
        <v>5</v>
      </c>
      <c r="J246">
        <f t="shared" si="11"/>
        <v>5</v>
      </c>
    </row>
    <row r="247" spans="1:10" x14ac:dyDescent="0.35">
      <c r="A247" t="s">
        <v>639</v>
      </c>
      <c r="B247">
        <v>0</v>
      </c>
      <c r="C247">
        <v>0</v>
      </c>
      <c r="D247">
        <f t="shared" si="9"/>
        <v>0</v>
      </c>
      <c r="E247">
        <v>1</v>
      </c>
      <c r="F247">
        <v>7</v>
      </c>
      <c r="G247">
        <f t="shared" si="10"/>
        <v>8</v>
      </c>
      <c r="H247">
        <v>1</v>
      </c>
      <c r="I247">
        <v>5</v>
      </c>
      <c r="J247">
        <f t="shared" si="11"/>
        <v>6</v>
      </c>
    </row>
    <row r="248" spans="1:10" x14ac:dyDescent="0.35">
      <c r="A248" t="s">
        <v>663</v>
      </c>
      <c r="B248">
        <v>0</v>
      </c>
      <c r="C248">
        <v>2</v>
      </c>
      <c r="D248">
        <f t="shared" si="9"/>
        <v>2</v>
      </c>
      <c r="E248">
        <v>0</v>
      </c>
      <c r="F248">
        <v>18</v>
      </c>
      <c r="G248">
        <f t="shared" si="10"/>
        <v>18</v>
      </c>
      <c r="H248">
        <v>0</v>
      </c>
      <c r="I248">
        <v>10</v>
      </c>
      <c r="J248">
        <f t="shared" si="11"/>
        <v>10</v>
      </c>
    </row>
    <row r="249" spans="1:10" x14ac:dyDescent="0.35">
      <c r="A249" t="s">
        <v>609</v>
      </c>
      <c r="B249">
        <v>15</v>
      </c>
      <c r="C249">
        <v>27</v>
      </c>
      <c r="D249">
        <f t="shared" si="9"/>
        <v>42</v>
      </c>
      <c r="E249">
        <v>5</v>
      </c>
      <c r="F249">
        <v>40</v>
      </c>
      <c r="G249">
        <f t="shared" si="10"/>
        <v>45</v>
      </c>
      <c r="H249">
        <v>13</v>
      </c>
      <c r="I249">
        <v>19</v>
      </c>
      <c r="J249">
        <f t="shared" si="11"/>
        <v>32</v>
      </c>
    </row>
    <row r="250" spans="1:10" x14ac:dyDescent="0.35">
      <c r="A250" t="s">
        <v>664</v>
      </c>
      <c r="B250">
        <v>0</v>
      </c>
      <c r="C250">
        <v>4</v>
      </c>
      <c r="D250">
        <f t="shared" si="9"/>
        <v>4</v>
      </c>
      <c r="E250">
        <v>0</v>
      </c>
      <c r="F250">
        <v>15</v>
      </c>
      <c r="G250">
        <f t="shared" si="10"/>
        <v>15</v>
      </c>
      <c r="H250">
        <v>0</v>
      </c>
      <c r="I250">
        <v>8</v>
      </c>
      <c r="J250">
        <f t="shared" si="11"/>
        <v>8</v>
      </c>
    </row>
    <row r="251" spans="1:10" x14ac:dyDescent="0.35">
      <c r="A251" t="s">
        <v>613</v>
      </c>
      <c r="B251">
        <v>0</v>
      </c>
      <c r="C251">
        <v>18</v>
      </c>
      <c r="D251">
        <f t="shared" si="9"/>
        <v>18</v>
      </c>
      <c r="E251">
        <v>8</v>
      </c>
      <c r="F251">
        <v>67</v>
      </c>
      <c r="G251">
        <f t="shared" si="10"/>
        <v>75</v>
      </c>
      <c r="H251">
        <v>4</v>
      </c>
      <c r="I251">
        <v>32</v>
      </c>
      <c r="J251">
        <f t="shared" si="11"/>
        <v>36</v>
      </c>
    </row>
    <row r="252" spans="1:10" x14ac:dyDescent="0.35">
      <c r="A252" t="s">
        <v>652</v>
      </c>
      <c r="B252">
        <v>1</v>
      </c>
      <c r="C252">
        <v>9</v>
      </c>
      <c r="D252">
        <f t="shared" si="9"/>
        <v>10</v>
      </c>
      <c r="E252">
        <v>0</v>
      </c>
      <c r="F252">
        <v>21</v>
      </c>
      <c r="G252">
        <f t="shared" si="10"/>
        <v>21</v>
      </c>
      <c r="H252">
        <v>1</v>
      </c>
      <c r="I252">
        <v>8</v>
      </c>
      <c r="J252">
        <f t="shared" si="11"/>
        <v>9</v>
      </c>
    </row>
    <row r="253" spans="1:10" x14ac:dyDescent="0.35">
      <c r="A253" t="s">
        <v>680</v>
      </c>
      <c r="B253">
        <v>0</v>
      </c>
      <c r="C253">
        <v>0</v>
      </c>
      <c r="D253">
        <f t="shared" si="9"/>
        <v>0</v>
      </c>
      <c r="E253">
        <v>0</v>
      </c>
      <c r="F253">
        <v>5</v>
      </c>
      <c r="G253">
        <f t="shared" si="10"/>
        <v>5</v>
      </c>
      <c r="H253">
        <v>0</v>
      </c>
      <c r="I253">
        <v>3</v>
      </c>
      <c r="J253">
        <f t="shared" si="11"/>
        <v>3</v>
      </c>
    </row>
    <row r="254" spans="1:10" x14ac:dyDescent="0.35">
      <c r="A254" t="s">
        <v>666</v>
      </c>
      <c r="B254">
        <v>0</v>
      </c>
      <c r="C254">
        <v>6</v>
      </c>
      <c r="D254">
        <f t="shared" si="9"/>
        <v>6</v>
      </c>
      <c r="E254">
        <v>0</v>
      </c>
      <c r="F254">
        <v>15</v>
      </c>
      <c r="G254">
        <f t="shared" si="10"/>
        <v>15</v>
      </c>
      <c r="H254">
        <v>0</v>
      </c>
      <c r="I254">
        <v>8</v>
      </c>
      <c r="J254">
        <f t="shared" si="11"/>
        <v>8</v>
      </c>
    </row>
    <row r="255" spans="1:10" x14ac:dyDescent="0.35">
      <c r="A255" t="s">
        <v>690</v>
      </c>
      <c r="B255">
        <v>0</v>
      </c>
      <c r="C255">
        <v>0</v>
      </c>
      <c r="D255">
        <f t="shared" si="9"/>
        <v>0</v>
      </c>
      <c r="E255">
        <v>0</v>
      </c>
      <c r="F255">
        <v>2</v>
      </c>
      <c r="G255">
        <f t="shared" si="10"/>
        <v>2</v>
      </c>
      <c r="H255">
        <v>0</v>
      </c>
      <c r="I255">
        <v>2</v>
      </c>
      <c r="J255">
        <f t="shared" si="11"/>
        <v>2</v>
      </c>
    </row>
    <row r="256" spans="1:10" x14ac:dyDescent="0.35">
      <c r="A256" t="s">
        <v>672</v>
      </c>
      <c r="B256">
        <v>0</v>
      </c>
      <c r="C256">
        <v>0</v>
      </c>
      <c r="D256">
        <f t="shared" si="9"/>
        <v>0</v>
      </c>
      <c r="E256">
        <v>0</v>
      </c>
      <c r="F256">
        <v>15</v>
      </c>
      <c r="G256">
        <f t="shared" si="10"/>
        <v>15</v>
      </c>
      <c r="H256">
        <v>0</v>
      </c>
      <c r="I256">
        <v>7</v>
      </c>
      <c r="J256">
        <f t="shared" si="11"/>
        <v>7</v>
      </c>
    </row>
    <row r="257" spans="1:10" x14ac:dyDescent="0.35">
      <c r="A257" t="s">
        <v>651</v>
      </c>
      <c r="B257">
        <v>0</v>
      </c>
      <c r="C257">
        <v>10</v>
      </c>
      <c r="D257">
        <f t="shared" si="9"/>
        <v>10</v>
      </c>
      <c r="E257">
        <v>0</v>
      </c>
      <c r="F257">
        <v>24</v>
      </c>
      <c r="G257">
        <f t="shared" si="10"/>
        <v>24</v>
      </c>
      <c r="H257">
        <v>0</v>
      </c>
      <c r="I257">
        <v>11</v>
      </c>
      <c r="J257">
        <f t="shared" si="11"/>
        <v>11</v>
      </c>
    </row>
    <row r="258" spans="1:10" x14ac:dyDescent="0.35">
      <c r="A258" t="s">
        <v>599</v>
      </c>
      <c r="B258">
        <v>9</v>
      </c>
      <c r="C258">
        <v>31</v>
      </c>
      <c r="D258">
        <f t="shared" si="9"/>
        <v>40</v>
      </c>
      <c r="E258">
        <v>17</v>
      </c>
      <c r="F258">
        <v>87</v>
      </c>
      <c r="G258">
        <f t="shared" si="10"/>
        <v>104</v>
      </c>
      <c r="H258">
        <v>13</v>
      </c>
      <c r="I258">
        <v>32</v>
      </c>
      <c r="J258">
        <f t="shared" si="11"/>
        <v>45</v>
      </c>
    </row>
    <row r="259" spans="1:10" x14ac:dyDescent="0.35">
      <c r="A259" t="s">
        <v>600</v>
      </c>
      <c r="B259">
        <v>109</v>
      </c>
      <c r="C259">
        <v>191</v>
      </c>
      <c r="D259">
        <f t="shared" ref="D259:D322" si="12">SUM(B259,C259)</f>
        <v>300</v>
      </c>
      <c r="E259">
        <v>7</v>
      </c>
      <c r="F259">
        <v>304</v>
      </c>
      <c r="G259">
        <f t="shared" ref="G259:G322" si="13">SUM(E259,F259)</f>
        <v>311</v>
      </c>
      <c r="H259">
        <v>81</v>
      </c>
      <c r="I259">
        <v>108</v>
      </c>
      <c r="J259">
        <f t="shared" ref="J259:J322" si="14">SUM(H259,I259)</f>
        <v>189</v>
      </c>
    </row>
    <row r="260" spans="1:10" x14ac:dyDescent="0.35">
      <c r="A260" t="s">
        <v>683</v>
      </c>
      <c r="B260">
        <v>0</v>
      </c>
      <c r="C260">
        <v>0</v>
      </c>
      <c r="D260">
        <f t="shared" si="12"/>
        <v>0</v>
      </c>
      <c r="E260">
        <v>0</v>
      </c>
      <c r="F260">
        <v>6</v>
      </c>
      <c r="G260">
        <f t="shared" si="13"/>
        <v>6</v>
      </c>
      <c r="H260">
        <v>0</v>
      </c>
      <c r="I260">
        <v>2</v>
      </c>
      <c r="J260">
        <f t="shared" si="14"/>
        <v>2</v>
      </c>
    </row>
    <row r="261" spans="1:10" x14ac:dyDescent="0.35">
      <c r="A261" t="s">
        <v>614</v>
      </c>
      <c r="B261">
        <v>5</v>
      </c>
      <c r="C261">
        <v>9</v>
      </c>
      <c r="D261">
        <f t="shared" si="12"/>
        <v>14</v>
      </c>
      <c r="E261">
        <v>7</v>
      </c>
      <c r="F261">
        <v>24</v>
      </c>
      <c r="G261">
        <f t="shared" si="13"/>
        <v>31</v>
      </c>
      <c r="H261">
        <v>6</v>
      </c>
      <c r="I261">
        <v>12</v>
      </c>
      <c r="J261">
        <f t="shared" si="14"/>
        <v>18</v>
      </c>
    </row>
    <row r="262" spans="1:10" x14ac:dyDescent="0.35">
      <c r="A262" t="s">
        <v>617</v>
      </c>
      <c r="B262">
        <v>4</v>
      </c>
      <c r="C262">
        <v>38</v>
      </c>
      <c r="D262">
        <f t="shared" si="12"/>
        <v>42</v>
      </c>
      <c r="E262">
        <v>1</v>
      </c>
      <c r="F262">
        <v>99</v>
      </c>
      <c r="G262">
        <f t="shared" si="13"/>
        <v>100</v>
      </c>
      <c r="H262">
        <v>4</v>
      </c>
      <c r="I262">
        <v>45</v>
      </c>
      <c r="J262">
        <f t="shared" si="14"/>
        <v>49</v>
      </c>
    </row>
    <row r="263" spans="1:10" x14ac:dyDescent="0.35">
      <c r="A263" t="s">
        <v>637</v>
      </c>
      <c r="B263">
        <v>0</v>
      </c>
      <c r="C263">
        <v>2</v>
      </c>
      <c r="D263">
        <f t="shared" si="12"/>
        <v>2</v>
      </c>
      <c r="E263">
        <v>2</v>
      </c>
      <c r="F263">
        <v>7</v>
      </c>
      <c r="G263">
        <f t="shared" si="13"/>
        <v>9</v>
      </c>
      <c r="H263">
        <v>1</v>
      </c>
      <c r="I263">
        <v>4</v>
      </c>
      <c r="J263">
        <f t="shared" si="14"/>
        <v>5</v>
      </c>
    </row>
    <row r="264" spans="1:10" x14ac:dyDescent="0.35">
      <c r="A264" t="s">
        <v>618</v>
      </c>
      <c r="B264">
        <v>2</v>
      </c>
      <c r="C264">
        <v>2</v>
      </c>
      <c r="D264">
        <f t="shared" si="12"/>
        <v>4</v>
      </c>
      <c r="E264">
        <v>6</v>
      </c>
      <c r="F264">
        <v>21</v>
      </c>
      <c r="G264">
        <f t="shared" si="13"/>
        <v>27</v>
      </c>
      <c r="H264">
        <v>4</v>
      </c>
      <c r="I264">
        <v>15</v>
      </c>
      <c r="J264">
        <f t="shared" si="14"/>
        <v>19</v>
      </c>
    </row>
    <row r="265" spans="1:10" x14ac:dyDescent="0.35">
      <c r="A265" t="s">
        <v>601</v>
      </c>
      <c r="B265">
        <v>64</v>
      </c>
      <c r="C265">
        <v>226</v>
      </c>
      <c r="D265">
        <f t="shared" si="12"/>
        <v>290</v>
      </c>
      <c r="E265">
        <v>30</v>
      </c>
      <c r="F265">
        <v>328</v>
      </c>
      <c r="G265">
        <f t="shared" si="13"/>
        <v>358</v>
      </c>
      <c r="H265">
        <v>61</v>
      </c>
      <c r="I265">
        <v>123</v>
      </c>
      <c r="J265">
        <f t="shared" si="14"/>
        <v>184</v>
      </c>
    </row>
    <row r="266" spans="1:10" x14ac:dyDescent="0.35">
      <c r="A266" t="s">
        <v>629</v>
      </c>
      <c r="B266">
        <v>0</v>
      </c>
      <c r="C266">
        <v>4</v>
      </c>
      <c r="D266">
        <f t="shared" si="12"/>
        <v>4</v>
      </c>
      <c r="E266">
        <v>4</v>
      </c>
      <c r="F266">
        <v>21</v>
      </c>
      <c r="G266">
        <f t="shared" si="13"/>
        <v>25</v>
      </c>
      <c r="H266">
        <v>2</v>
      </c>
      <c r="I266">
        <v>12</v>
      </c>
      <c r="J266">
        <f t="shared" si="14"/>
        <v>14</v>
      </c>
    </row>
    <row r="267" spans="1:10" x14ac:dyDescent="0.35">
      <c r="A267" t="s">
        <v>678</v>
      </c>
      <c r="B267">
        <v>0</v>
      </c>
      <c r="C267">
        <v>0</v>
      </c>
      <c r="D267">
        <f t="shared" si="12"/>
        <v>0</v>
      </c>
      <c r="E267">
        <v>0</v>
      </c>
      <c r="F267">
        <v>6</v>
      </c>
      <c r="G267">
        <f t="shared" si="13"/>
        <v>6</v>
      </c>
      <c r="H267">
        <v>0</v>
      </c>
      <c r="I267">
        <v>2</v>
      </c>
      <c r="J267">
        <f t="shared" si="14"/>
        <v>2</v>
      </c>
    </row>
    <row r="268" spans="1:10" x14ac:dyDescent="0.35">
      <c r="A268" t="s">
        <v>670</v>
      </c>
      <c r="B268">
        <v>0</v>
      </c>
      <c r="C268">
        <v>2</v>
      </c>
      <c r="D268">
        <f t="shared" si="12"/>
        <v>2</v>
      </c>
      <c r="E268">
        <v>0</v>
      </c>
      <c r="F268">
        <v>8</v>
      </c>
      <c r="G268">
        <f t="shared" si="13"/>
        <v>8</v>
      </c>
      <c r="H268">
        <v>0</v>
      </c>
      <c r="I268">
        <v>4</v>
      </c>
      <c r="J268">
        <f t="shared" si="14"/>
        <v>4</v>
      </c>
    </row>
    <row r="269" spans="1:10" x14ac:dyDescent="0.35">
      <c r="A269" t="s">
        <v>616</v>
      </c>
      <c r="B269">
        <v>0</v>
      </c>
      <c r="C269">
        <v>0</v>
      </c>
      <c r="D269">
        <f t="shared" si="12"/>
        <v>0</v>
      </c>
      <c r="E269">
        <v>6</v>
      </c>
      <c r="F269">
        <v>10</v>
      </c>
      <c r="G269">
        <f t="shared" si="13"/>
        <v>16</v>
      </c>
      <c r="H269">
        <v>3</v>
      </c>
      <c r="I269">
        <v>4</v>
      </c>
      <c r="J269">
        <f t="shared" si="14"/>
        <v>7</v>
      </c>
    </row>
    <row r="270" spans="1:10" x14ac:dyDescent="0.35">
      <c r="A270" t="s">
        <v>623</v>
      </c>
      <c r="B270">
        <v>3</v>
      </c>
      <c r="C270">
        <v>7</v>
      </c>
      <c r="D270">
        <f t="shared" si="12"/>
        <v>10</v>
      </c>
      <c r="E270">
        <v>3</v>
      </c>
      <c r="F270">
        <v>22</v>
      </c>
      <c r="G270">
        <f t="shared" si="13"/>
        <v>25</v>
      </c>
      <c r="H270">
        <v>3</v>
      </c>
      <c r="I270">
        <v>11</v>
      </c>
      <c r="J270">
        <f t="shared" si="14"/>
        <v>14</v>
      </c>
    </row>
    <row r="271" spans="1:10" x14ac:dyDescent="0.35">
      <c r="A271" t="s">
        <v>675</v>
      </c>
      <c r="B271">
        <v>0</v>
      </c>
      <c r="C271">
        <v>0</v>
      </c>
      <c r="D271">
        <f t="shared" si="12"/>
        <v>0</v>
      </c>
      <c r="E271">
        <v>0</v>
      </c>
      <c r="F271">
        <v>9</v>
      </c>
      <c r="G271">
        <f t="shared" si="13"/>
        <v>9</v>
      </c>
      <c r="H271">
        <v>0</v>
      </c>
      <c r="I271">
        <v>3</v>
      </c>
      <c r="J271">
        <f t="shared" si="14"/>
        <v>3</v>
      </c>
    </row>
    <row r="272" spans="1:10" x14ac:dyDescent="0.35">
      <c r="A272" t="s">
        <v>624</v>
      </c>
      <c r="B272">
        <v>1</v>
      </c>
      <c r="C272">
        <v>3</v>
      </c>
      <c r="D272">
        <f t="shared" si="12"/>
        <v>4</v>
      </c>
      <c r="E272">
        <v>2</v>
      </c>
      <c r="F272">
        <v>8</v>
      </c>
      <c r="G272">
        <f t="shared" si="13"/>
        <v>10</v>
      </c>
      <c r="H272">
        <v>1</v>
      </c>
      <c r="I272">
        <v>4</v>
      </c>
      <c r="J272">
        <f t="shared" si="14"/>
        <v>5</v>
      </c>
    </row>
    <row r="273" spans="1:10" x14ac:dyDescent="0.35">
      <c r="A273" t="s">
        <v>696</v>
      </c>
      <c r="B273">
        <v>0</v>
      </c>
      <c r="C273">
        <v>0</v>
      </c>
      <c r="D273">
        <f t="shared" si="12"/>
        <v>0</v>
      </c>
      <c r="E273">
        <v>0</v>
      </c>
      <c r="F273">
        <v>3</v>
      </c>
      <c r="G273">
        <f t="shared" si="13"/>
        <v>3</v>
      </c>
      <c r="H273">
        <v>0</v>
      </c>
      <c r="I273">
        <v>2</v>
      </c>
      <c r="J273">
        <f t="shared" si="14"/>
        <v>2</v>
      </c>
    </row>
    <row r="274" spans="1:10" x14ac:dyDescent="0.35">
      <c r="A274" t="s">
        <v>655</v>
      </c>
      <c r="B274">
        <v>0</v>
      </c>
      <c r="C274">
        <v>4</v>
      </c>
      <c r="D274">
        <f t="shared" si="12"/>
        <v>4</v>
      </c>
      <c r="E274">
        <v>0</v>
      </c>
      <c r="F274">
        <v>27</v>
      </c>
      <c r="G274">
        <f t="shared" si="13"/>
        <v>27</v>
      </c>
      <c r="H274">
        <v>0</v>
      </c>
      <c r="I274">
        <v>20</v>
      </c>
      <c r="J274">
        <f t="shared" si="14"/>
        <v>20</v>
      </c>
    </row>
    <row r="275" spans="1:10" x14ac:dyDescent="0.35">
      <c r="A275" t="s">
        <v>607</v>
      </c>
      <c r="B275">
        <v>11</v>
      </c>
      <c r="C275">
        <v>63</v>
      </c>
      <c r="D275">
        <f t="shared" si="12"/>
        <v>74</v>
      </c>
      <c r="E275">
        <v>13</v>
      </c>
      <c r="F275">
        <v>121</v>
      </c>
      <c r="G275">
        <f t="shared" si="13"/>
        <v>134</v>
      </c>
      <c r="H275">
        <v>12</v>
      </c>
      <c r="I275">
        <v>44</v>
      </c>
      <c r="J275">
        <f t="shared" si="14"/>
        <v>56</v>
      </c>
    </row>
    <row r="276" spans="1:10" x14ac:dyDescent="0.35">
      <c r="A276" t="s">
        <v>673</v>
      </c>
      <c r="B276">
        <v>0</v>
      </c>
      <c r="C276">
        <v>0</v>
      </c>
      <c r="D276">
        <f t="shared" si="12"/>
        <v>0</v>
      </c>
      <c r="E276">
        <v>0</v>
      </c>
      <c r="F276">
        <v>11</v>
      </c>
      <c r="G276">
        <f t="shared" si="13"/>
        <v>11</v>
      </c>
      <c r="H276">
        <v>0</v>
      </c>
      <c r="I276">
        <v>6</v>
      </c>
      <c r="J276">
        <f t="shared" si="14"/>
        <v>6</v>
      </c>
    </row>
    <row r="277" spans="1:10" x14ac:dyDescent="0.35">
      <c r="A277" t="s">
        <v>697</v>
      </c>
      <c r="B277">
        <v>0</v>
      </c>
      <c r="C277">
        <v>0</v>
      </c>
      <c r="D277">
        <f t="shared" si="12"/>
        <v>0</v>
      </c>
      <c r="E277">
        <v>0</v>
      </c>
      <c r="F277">
        <v>3</v>
      </c>
      <c r="G277">
        <f t="shared" si="13"/>
        <v>3</v>
      </c>
      <c r="H277">
        <v>0</v>
      </c>
      <c r="I277">
        <v>2</v>
      </c>
      <c r="J277">
        <f t="shared" si="14"/>
        <v>2</v>
      </c>
    </row>
    <row r="278" spans="1:10" x14ac:dyDescent="0.35">
      <c r="A278" t="s">
        <v>602</v>
      </c>
      <c r="B278">
        <v>20</v>
      </c>
      <c r="C278">
        <v>15</v>
      </c>
      <c r="D278">
        <f t="shared" si="12"/>
        <v>35</v>
      </c>
      <c r="E278">
        <v>29</v>
      </c>
      <c r="F278">
        <v>50</v>
      </c>
      <c r="G278">
        <f t="shared" si="13"/>
        <v>79</v>
      </c>
      <c r="H278">
        <v>21</v>
      </c>
      <c r="I278">
        <v>30</v>
      </c>
      <c r="J278">
        <f t="shared" si="14"/>
        <v>51</v>
      </c>
    </row>
    <row r="279" spans="1:10" x14ac:dyDescent="0.35">
      <c r="A279" t="s">
        <v>662</v>
      </c>
      <c r="B279">
        <v>0</v>
      </c>
      <c r="C279">
        <v>10</v>
      </c>
      <c r="D279">
        <f t="shared" si="12"/>
        <v>10</v>
      </c>
      <c r="E279">
        <v>0</v>
      </c>
      <c r="F279">
        <v>19</v>
      </c>
      <c r="G279">
        <f t="shared" si="13"/>
        <v>19</v>
      </c>
      <c r="H279">
        <v>0</v>
      </c>
      <c r="I279">
        <v>11</v>
      </c>
      <c r="J279">
        <f t="shared" si="14"/>
        <v>11</v>
      </c>
    </row>
    <row r="280" spans="1:10" x14ac:dyDescent="0.35">
      <c r="A280" t="s">
        <v>642</v>
      </c>
      <c r="B280">
        <v>0</v>
      </c>
      <c r="C280">
        <v>0</v>
      </c>
      <c r="D280">
        <f t="shared" si="12"/>
        <v>0</v>
      </c>
      <c r="E280">
        <v>1</v>
      </c>
      <c r="F280">
        <v>3</v>
      </c>
      <c r="G280">
        <f t="shared" si="13"/>
        <v>4</v>
      </c>
      <c r="H280">
        <v>1</v>
      </c>
      <c r="I280">
        <v>2</v>
      </c>
      <c r="J280">
        <f t="shared" si="14"/>
        <v>3</v>
      </c>
    </row>
    <row r="281" spans="1:10" x14ac:dyDescent="0.35">
      <c r="A281" t="s">
        <v>608</v>
      </c>
      <c r="B281">
        <v>3</v>
      </c>
      <c r="C281">
        <v>3</v>
      </c>
      <c r="D281">
        <f t="shared" si="12"/>
        <v>6</v>
      </c>
      <c r="E281">
        <v>8</v>
      </c>
      <c r="F281">
        <v>9</v>
      </c>
      <c r="G281">
        <f t="shared" si="13"/>
        <v>17</v>
      </c>
      <c r="H281">
        <v>3</v>
      </c>
      <c r="I281">
        <v>4</v>
      </c>
      <c r="J281">
        <f t="shared" si="14"/>
        <v>7</v>
      </c>
    </row>
    <row r="282" spans="1:10" x14ac:dyDescent="0.35">
      <c r="A282" t="s">
        <v>700</v>
      </c>
      <c r="B282">
        <v>0</v>
      </c>
      <c r="C282">
        <v>0</v>
      </c>
      <c r="D282">
        <f t="shared" si="12"/>
        <v>0</v>
      </c>
      <c r="E282">
        <v>0</v>
      </c>
      <c r="F282">
        <v>3</v>
      </c>
      <c r="G282">
        <f t="shared" si="13"/>
        <v>3</v>
      </c>
      <c r="H282">
        <v>0</v>
      </c>
      <c r="I282">
        <v>2</v>
      </c>
      <c r="J282">
        <f t="shared" si="14"/>
        <v>2</v>
      </c>
    </row>
    <row r="283" spans="1:10" x14ac:dyDescent="0.35">
      <c r="A283" t="s">
        <v>635</v>
      </c>
      <c r="B283">
        <v>0</v>
      </c>
      <c r="C283">
        <v>4</v>
      </c>
      <c r="D283">
        <f t="shared" si="12"/>
        <v>4</v>
      </c>
      <c r="E283">
        <v>2</v>
      </c>
      <c r="F283">
        <v>19</v>
      </c>
      <c r="G283">
        <f t="shared" si="13"/>
        <v>21</v>
      </c>
      <c r="H283">
        <v>1</v>
      </c>
      <c r="I283">
        <v>9</v>
      </c>
      <c r="J283">
        <f t="shared" si="14"/>
        <v>10</v>
      </c>
    </row>
    <row r="284" spans="1:10" x14ac:dyDescent="0.35">
      <c r="A284" t="s">
        <v>612</v>
      </c>
      <c r="B284">
        <v>0</v>
      </c>
      <c r="C284">
        <v>0</v>
      </c>
      <c r="D284">
        <f t="shared" si="12"/>
        <v>0</v>
      </c>
      <c r="E284">
        <v>8</v>
      </c>
      <c r="F284">
        <v>0</v>
      </c>
      <c r="G284">
        <f t="shared" si="13"/>
        <v>8</v>
      </c>
      <c r="H284">
        <v>4</v>
      </c>
      <c r="I284">
        <v>0</v>
      </c>
      <c r="J284">
        <f t="shared" si="14"/>
        <v>4</v>
      </c>
    </row>
    <row r="285" spans="1:10" x14ac:dyDescent="0.35">
      <c r="A285" t="s">
        <v>668</v>
      </c>
      <c r="B285">
        <v>0</v>
      </c>
      <c r="C285">
        <v>0</v>
      </c>
      <c r="D285">
        <f t="shared" si="12"/>
        <v>0</v>
      </c>
      <c r="E285">
        <v>0</v>
      </c>
      <c r="F285">
        <v>11</v>
      </c>
      <c r="G285">
        <f t="shared" si="13"/>
        <v>11</v>
      </c>
      <c r="H285">
        <v>0</v>
      </c>
      <c r="I285">
        <v>8</v>
      </c>
      <c r="J285">
        <f t="shared" si="14"/>
        <v>8</v>
      </c>
    </row>
    <row r="286" spans="1:10" x14ac:dyDescent="0.35">
      <c r="A286" t="s">
        <v>701</v>
      </c>
      <c r="B286">
        <v>0</v>
      </c>
      <c r="C286">
        <v>0</v>
      </c>
      <c r="D286">
        <f t="shared" si="12"/>
        <v>0</v>
      </c>
      <c r="E286">
        <v>0</v>
      </c>
      <c r="F286">
        <v>3</v>
      </c>
      <c r="G286">
        <f t="shared" si="13"/>
        <v>3</v>
      </c>
      <c r="H286">
        <v>0</v>
      </c>
      <c r="I286">
        <v>2</v>
      </c>
      <c r="J286">
        <f t="shared" si="14"/>
        <v>2</v>
      </c>
    </row>
    <row r="287" spans="1:10" x14ac:dyDescent="0.35">
      <c r="A287" t="s">
        <v>692</v>
      </c>
      <c r="B287">
        <v>0</v>
      </c>
      <c r="C287">
        <v>0</v>
      </c>
      <c r="D287">
        <f t="shared" si="12"/>
        <v>0</v>
      </c>
      <c r="E287">
        <v>0</v>
      </c>
      <c r="F287">
        <v>2</v>
      </c>
      <c r="G287">
        <f t="shared" si="13"/>
        <v>2</v>
      </c>
      <c r="H287">
        <v>0</v>
      </c>
      <c r="I287">
        <v>2</v>
      </c>
      <c r="J287">
        <f t="shared" si="14"/>
        <v>2</v>
      </c>
    </row>
    <row r="288" spans="1:10" x14ac:dyDescent="0.35">
      <c r="A288" t="s">
        <v>628</v>
      </c>
      <c r="B288">
        <v>0</v>
      </c>
      <c r="C288">
        <v>40</v>
      </c>
      <c r="D288">
        <f t="shared" si="12"/>
        <v>40</v>
      </c>
      <c r="E288">
        <v>4</v>
      </c>
      <c r="F288">
        <v>72</v>
      </c>
      <c r="G288">
        <f t="shared" si="13"/>
        <v>76</v>
      </c>
      <c r="H288">
        <v>3</v>
      </c>
      <c r="I288">
        <v>40</v>
      </c>
      <c r="J288">
        <f t="shared" si="14"/>
        <v>43</v>
      </c>
    </row>
    <row r="289" spans="1:10" x14ac:dyDescent="0.35">
      <c r="A289" t="s">
        <v>676</v>
      </c>
      <c r="B289">
        <v>0</v>
      </c>
      <c r="C289">
        <v>2</v>
      </c>
      <c r="D289">
        <f t="shared" si="12"/>
        <v>2</v>
      </c>
      <c r="E289">
        <v>0</v>
      </c>
      <c r="F289">
        <v>8</v>
      </c>
      <c r="G289">
        <f t="shared" si="13"/>
        <v>8</v>
      </c>
      <c r="H289">
        <v>0</v>
      </c>
      <c r="I289">
        <v>4</v>
      </c>
      <c r="J289">
        <f t="shared" si="14"/>
        <v>4</v>
      </c>
    </row>
    <row r="290" spans="1:10" x14ac:dyDescent="0.35">
      <c r="A290" t="s">
        <v>611</v>
      </c>
      <c r="B290">
        <v>0</v>
      </c>
      <c r="C290">
        <v>2</v>
      </c>
      <c r="D290">
        <f t="shared" si="12"/>
        <v>2</v>
      </c>
      <c r="E290">
        <v>4</v>
      </c>
      <c r="F290">
        <v>21</v>
      </c>
      <c r="G290">
        <f t="shared" si="13"/>
        <v>25</v>
      </c>
      <c r="H290">
        <v>4</v>
      </c>
      <c r="I290">
        <v>14</v>
      </c>
      <c r="J290">
        <f t="shared" si="14"/>
        <v>18</v>
      </c>
    </row>
    <row r="291" spans="1:10" x14ac:dyDescent="0.35">
      <c r="A291" t="s">
        <v>615</v>
      </c>
      <c r="B291">
        <v>0</v>
      </c>
      <c r="C291">
        <v>6</v>
      </c>
      <c r="D291">
        <f t="shared" si="12"/>
        <v>6</v>
      </c>
      <c r="E291">
        <v>6</v>
      </c>
      <c r="F291">
        <v>16</v>
      </c>
      <c r="G291">
        <f t="shared" si="13"/>
        <v>22</v>
      </c>
      <c r="H291">
        <v>3</v>
      </c>
      <c r="I291">
        <v>11</v>
      </c>
      <c r="J291">
        <f t="shared" si="14"/>
        <v>14</v>
      </c>
    </row>
    <row r="292" spans="1:10" x14ac:dyDescent="0.35">
      <c r="A292" t="s">
        <v>667</v>
      </c>
      <c r="B292">
        <v>0</v>
      </c>
      <c r="C292">
        <v>6</v>
      </c>
      <c r="D292">
        <f t="shared" si="12"/>
        <v>6</v>
      </c>
      <c r="E292">
        <v>0</v>
      </c>
      <c r="F292">
        <v>15</v>
      </c>
      <c r="G292">
        <f t="shared" si="13"/>
        <v>15</v>
      </c>
      <c r="H292">
        <v>0</v>
      </c>
      <c r="I292">
        <v>8</v>
      </c>
      <c r="J292">
        <f t="shared" si="14"/>
        <v>8</v>
      </c>
    </row>
    <row r="293" spans="1:10" x14ac:dyDescent="0.35">
      <c r="A293" t="s">
        <v>605</v>
      </c>
      <c r="B293">
        <v>4</v>
      </c>
      <c r="C293">
        <v>0</v>
      </c>
      <c r="D293">
        <f t="shared" si="12"/>
        <v>4</v>
      </c>
      <c r="E293">
        <v>9</v>
      </c>
      <c r="F293">
        <v>8</v>
      </c>
      <c r="G293">
        <f t="shared" si="13"/>
        <v>17</v>
      </c>
      <c r="H293">
        <v>8</v>
      </c>
      <c r="I293">
        <v>6</v>
      </c>
      <c r="J293">
        <f t="shared" si="14"/>
        <v>14</v>
      </c>
    </row>
    <row r="294" spans="1:10" x14ac:dyDescent="0.35">
      <c r="A294" t="s">
        <v>665</v>
      </c>
      <c r="B294">
        <v>0</v>
      </c>
      <c r="C294">
        <v>6</v>
      </c>
      <c r="D294">
        <f t="shared" si="12"/>
        <v>6</v>
      </c>
      <c r="E294">
        <v>0</v>
      </c>
      <c r="F294">
        <v>16</v>
      </c>
      <c r="G294">
        <f t="shared" si="13"/>
        <v>16</v>
      </c>
      <c r="H294">
        <v>0</v>
      </c>
      <c r="I294">
        <v>9</v>
      </c>
      <c r="J294">
        <f t="shared" si="14"/>
        <v>9</v>
      </c>
    </row>
    <row r="295" spans="1:10" x14ac:dyDescent="0.35">
      <c r="A295" t="s">
        <v>625</v>
      </c>
      <c r="B295">
        <v>5</v>
      </c>
      <c r="C295">
        <v>39</v>
      </c>
      <c r="D295">
        <f t="shared" si="12"/>
        <v>44</v>
      </c>
      <c r="E295">
        <v>2</v>
      </c>
      <c r="F295">
        <v>86</v>
      </c>
      <c r="G295">
        <f t="shared" si="13"/>
        <v>88</v>
      </c>
      <c r="H295">
        <v>6</v>
      </c>
      <c r="I295">
        <v>38</v>
      </c>
      <c r="J295">
        <f t="shared" si="14"/>
        <v>44</v>
      </c>
    </row>
    <row r="296" spans="1:10" x14ac:dyDescent="0.35">
      <c r="A296" t="s">
        <v>631</v>
      </c>
      <c r="B296">
        <v>2</v>
      </c>
      <c r="C296">
        <v>18</v>
      </c>
      <c r="D296">
        <f t="shared" si="12"/>
        <v>20</v>
      </c>
      <c r="E296">
        <v>2</v>
      </c>
      <c r="F296">
        <v>36</v>
      </c>
      <c r="G296">
        <f t="shared" si="13"/>
        <v>38</v>
      </c>
      <c r="H296">
        <v>2</v>
      </c>
      <c r="I296">
        <v>14</v>
      </c>
      <c r="J296">
        <f t="shared" si="14"/>
        <v>16</v>
      </c>
    </row>
    <row r="297" spans="1:10" x14ac:dyDescent="0.35">
      <c r="A297" t="s">
        <v>682</v>
      </c>
      <c r="B297">
        <v>0</v>
      </c>
      <c r="C297">
        <v>0</v>
      </c>
      <c r="D297">
        <f t="shared" si="12"/>
        <v>0</v>
      </c>
      <c r="E297">
        <v>0</v>
      </c>
      <c r="F297">
        <v>5</v>
      </c>
      <c r="G297">
        <f t="shared" si="13"/>
        <v>5</v>
      </c>
      <c r="H297">
        <v>0</v>
      </c>
      <c r="I297">
        <v>4</v>
      </c>
      <c r="J297">
        <f t="shared" si="14"/>
        <v>4</v>
      </c>
    </row>
    <row r="298" spans="1:10" x14ac:dyDescent="0.35">
      <c r="A298" t="s">
        <v>702</v>
      </c>
      <c r="B298">
        <v>0</v>
      </c>
      <c r="C298">
        <v>0</v>
      </c>
      <c r="D298">
        <f t="shared" si="12"/>
        <v>0</v>
      </c>
      <c r="E298">
        <v>0</v>
      </c>
      <c r="F298">
        <v>3</v>
      </c>
      <c r="G298">
        <f t="shared" si="13"/>
        <v>3</v>
      </c>
      <c r="H298">
        <v>0</v>
      </c>
      <c r="I298">
        <v>2</v>
      </c>
      <c r="J298">
        <f t="shared" si="14"/>
        <v>2</v>
      </c>
    </row>
    <row r="299" spans="1:10" x14ac:dyDescent="0.35">
      <c r="A299" t="s">
        <v>661</v>
      </c>
      <c r="B299">
        <v>0</v>
      </c>
      <c r="C299">
        <v>2</v>
      </c>
      <c r="D299">
        <f t="shared" si="12"/>
        <v>2</v>
      </c>
      <c r="E299">
        <v>0</v>
      </c>
      <c r="F299">
        <v>24</v>
      </c>
      <c r="G299">
        <f t="shared" si="13"/>
        <v>24</v>
      </c>
      <c r="H299">
        <v>0</v>
      </c>
      <c r="I299">
        <v>13</v>
      </c>
      <c r="J299">
        <f t="shared" si="14"/>
        <v>13</v>
      </c>
    </row>
    <row r="300" spans="1:10" x14ac:dyDescent="0.35">
      <c r="A300" t="s">
        <v>656</v>
      </c>
      <c r="B300">
        <v>0</v>
      </c>
      <c r="C300">
        <v>8</v>
      </c>
      <c r="D300">
        <f t="shared" si="12"/>
        <v>8</v>
      </c>
      <c r="E300">
        <v>0</v>
      </c>
      <c r="F300">
        <v>26</v>
      </c>
      <c r="G300">
        <f t="shared" si="13"/>
        <v>26</v>
      </c>
      <c r="H300">
        <v>0</v>
      </c>
      <c r="I300">
        <v>16</v>
      </c>
      <c r="J300">
        <f t="shared" si="14"/>
        <v>16</v>
      </c>
    </row>
    <row r="301" spans="1:10" x14ac:dyDescent="0.35">
      <c r="A301" t="s">
        <v>698</v>
      </c>
      <c r="B301">
        <v>0</v>
      </c>
      <c r="C301">
        <v>0</v>
      </c>
      <c r="D301">
        <f t="shared" si="12"/>
        <v>0</v>
      </c>
      <c r="E301">
        <v>0</v>
      </c>
      <c r="F301">
        <v>3</v>
      </c>
      <c r="G301">
        <f t="shared" si="13"/>
        <v>3</v>
      </c>
      <c r="H301">
        <v>0</v>
      </c>
      <c r="I301">
        <v>2</v>
      </c>
      <c r="J301">
        <f t="shared" si="14"/>
        <v>2</v>
      </c>
    </row>
    <row r="302" spans="1:10" x14ac:dyDescent="0.35">
      <c r="A302" t="s">
        <v>645</v>
      </c>
      <c r="B302">
        <v>2</v>
      </c>
      <c r="C302">
        <v>20</v>
      </c>
      <c r="D302">
        <f t="shared" si="12"/>
        <v>22</v>
      </c>
      <c r="E302">
        <v>1</v>
      </c>
      <c r="F302">
        <v>23</v>
      </c>
      <c r="G302">
        <f t="shared" si="13"/>
        <v>24</v>
      </c>
      <c r="H302">
        <v>2</v>
      </c>
      <c r="I302">
        <v>16</v>
      </c>
      <c r="J302">
        <f t="shared" si="14"/>
        <v>18</v>
      </c>
    </row>
    <row r="303" spans="1:10" x14ac:dyDescent="0.35">
      <c r="A303" t="s">
        <v>691</v>
      </c>
      <c r="B303">
        <v>0</v>
      </c>
      <c r="C303">
        <v>0</v>
      </c>
      <c r="D303">
        <f t="shared" si="12"/>
        <v>0</v>
      </c>
      <c r="E303">
        <v>0</v>
      </c>
      <c r="F303">
        <v>4</v>
      </c>
      <c r="G303">
        <f t="shared" si="13"/>
        <v>4</v>
      </c>
      <c r="H303">
        <v>0</v>
      </c>
      <c r="I303">
        <v>2</v>
      </c>
      <c r="J303">
        <f t="shared" si="14"/>
        <v>2</v>
      </c>
    </row>
    <row r="304" spans="1:10" x14ac:dyDescent="0.35">
      <c r="A304" t="s">
        <v>908</v>
      </c>
      <c r="B304">
        <v>6</v>
      </c>
      <c r="C304">
        <v>6</v>
      </c>
      <c r="D304">
        <f t="shared" si="12"/>
        <v>12</v>
      </c>
      <c r="E304">
        <v>25</v>
      </c>
      <c r="F304">
        <v>19</v>
      </c>
      <c r="G304">
        <f t="shared" si="13"/>
        <v>44</v>
      </c>
      <c r="H304">
        <v>11</v>
      </c>
      <c r="I304">
        <v>9</v>
      </c>
      <c r="J304">
        <f t="shared" si="14"/>
        <v>20</v>
      </c>
    </row>
    <row r="305" spans="1:10" x14ac:dyDescent="0.35">
      <c r="A305" t="s">
        <v>909</v>
      </c>
      <c r="B305">
        <v>2</v>
      </c>
      <c r="C305">
        <v>0</v>
      </c>
      <c r="D305">
        <f t="shared" si="12"/>
        <v>2</v>
      </c>
      <c r="E305">
        <v>10</v>
      </c>
      <c r="F305">
        <v>16</v>
      </c>
      <c r="G305">
        <f t="shared" si="13"/>
        <v>26</v>
      </c>
      <c r="H305">
        <v>4</v>
      </c>
      <c r="I305">
        <v>6</v>
      </c>
      <c r="J305">
        <f t="shared" si="14"/>
        <v>10</v>
      </c>
    </row>
    <row r="306" spans="1:10" x14ac:dyDescent="0.35">
      <c r="A306" t="s">
        <v>910</v>
      </c>
      <c r="B306">
        <v>0</v>
      </c>
      <c r="C306">
        <v>4</v>
      </c>
      <c r="D306">
        <f t="shared" si="12"/>
        <v>4</v>
      </c>
      <c r="E306">
        <v>11</v>
      </c>
      <c r="F306">
        <v>18</v>
      </c>
      <c r="G306">
        <f t="shared" si="13"/>
        <v>29</v>
      </c>
      <c r="H306">
        <v>6</v>
      </c>
      <c r="I306">
        <v>7</v>
      </c>
      <c r="J306">
        <f t="shared" si="14"/>
        <v>13</v>
      </c>
    </row>
    <row r="307" spans="1:10" x14ac:dyDescent="0.35">
      <c r="A307" t="s">
        <v>911</v>
      </c>
      <c r="B307">
        <v>4</v>
      </c>
      <c r="C307">
        <v>16</v>
      </c>
      <c r="D307">
        <f t="shared" si="12"/>
        <v>20</v>
      </c>
      <c r="E307">
        <v>2</v>
      </c>
      <c r="F307">
        <v>35</v>
      </c>
      <c r="G307">
        <f t="shared" si="13"/>
        <v>37</v>
      </c>
      <c r="H307">
        <v>4</v>
      </c>
      <c r="I307">
        <v>15</v>
      </c>
      <c r="J307">
        <f t="shared" si="14"/>
        <v>19</v>
      </c>
    </row>
    <row r="308" spans="1:10" x14ac:dyDescent="0.35">
      <c r="A308" t="s">
        <v>912</v>
      </c>
      <c r="B308">
        <v>0</v>
      </c>
      <c r="C308">
        <v>0</v>
      </c>
      <c r="D308">
        <f t="shared" si="12"/>
        <v>0</v>
      </c>
      <c r="E308">
        <v>8</v>
      </c>
      <c r="F308">
        <v>13</v>
      </c>
      <c r="G308">
        <f t="shared" si="13"/>
        <v>21</v>
      </c>
      <c r="H308">
        <v>3</v>
      </c>
      <c r="I308">
        <v>5</v>
      </c>
      <c r="J308">
        <f t="shared" si="14"/>
        <v>8</v>
      </c>
    </row>
    <row r="309" spans="1:10" x14ac:dyDescent="0.35">
      <c r="A309" t="s">
        <v>913</v>
      </c>
      <c r="B309">
        <v>0</v>
      </c>
      <c r="C309">
        <v>0</v>
      </c>
      <c r="D309">
        <f t="shared" si="12"/>
        <v>0</v>
      </c>
      <c r="E309">
        <v>0</v>
      </c>
      <c r="F309">
        <v>2</v>
      </c>
      <c r="G309">
        <f t="shared" si="13"/>
        <v>2</v>
      </c>
      <c r="H309">
        <v>0</v>
      </c>
      <c r="I309">
        <v>2</v>
      </c>
      <c r="J309">
        <f t="shared" si="14"/>
        <v>2</v>
      </c>
    </row>
    <row r="310" spans="1:10" x14ac:dyDescent="0.35">
      <c r="A310" t="s">
        <v>914</v>
      </c>
      <c r="B310">
        <v>15</v>
      </c>
      <c r="C310">
        <v>43</v>
      </c>
      <c r="D310">
        <f t="shared" si="12"/>
        <v>58</v>
      </c>
      <c r="E310">
        <v>16</v>
      </c>
      <c r="F310">
        <v>81</v>
      </c>
      <c r="G310">
        <f t="shared" si="13"/>
        <v>97</v>
      </c>
      <c r="H310">
        <v>16</v>
      </c>
      <c r="I310">
        <v>42</v>
      </c>
      <c r="J310">
        <f t="shared" si="14"/>
        <v>58</v>
      </c>
    </row>
    <row r="311" spans="1:10" x14ac:dyDescent="0.35">
      <c r="A311" t="s">
        <v>915</v>
      </c>
      <c r="B311">
        <v>0</v>
      </c>
      <c r="C311">
        <v>0</v>
      </c>
      <c r="D311">
        <f t="shared" si="12"/>
        <v>0</v>
      </c>
      <c r="E311">
        <v>0</v>
      </c>
      <c r="F311">
        <v>2</v>
      </c>
      <c r="G311">
        <f t="shared" si="13"/>
        <v>2</v>
      </c>
      <c r="H311">
        <v>0</v>
      </c>
      <c r="I311">
        <v>2</v>
      </c>
      <c r="J311">
        <f t="shared" si="14"/>
        <v>2</v>
      </c>
    </row>
    <row r="312" spans="1:10" x14ac:dyDescent="0.35">
      <c r="A312" t="s">
        <v>916</v>
      </c>
      <c r="B312">
        <v>0</v>
      </c>
      <c r="C312">
        <v>0</v>
      </c>
      <c r="D312">
        <f t="shared" si="12"/>
        <v>0</v>
      </c>
      <c r="E312">
        <v>0</v>
      </c>
      <c r="F312">
        <v>4</v>
      </c>
      <c r="G312">
        <f t="shared" si="13"/>
        <v>4</v>
      </c>
      <c r="H312">
        <v>0</v>
      </c>
      <c r="I312">
        <v>2</v>
      </c>
      <c r="J312">
        <f t="shared" si="14"/>
        <v>2</v>
      </c>
    </row>
    <row r="313" spans="1:10" x14ac:dyDescent="0.35">
      <c r="A313" t="s">
        <v>917</v>
      </c>
      <c r="B313">
        <v>0</v>
      </c>
      <c r="C313">
        <v>0</v>
      </c>
      <c r="D313">
        <f t="shared" si="12"/>
        <v>0</v>
      </c>
      <c r="E313">
        <v>0</v>
      </c>
      <c r="F313">
        <v>8</v>
      </c>
      <c r="G313">
        <f t="shared" si="13"/>
        <v>8</v>
      </c>
      <c r="H313">
        <v>0</v>
      </c>
      <c r="I313">
        <v>6</v>
      </c>
      <c r="J313">
        <f t="shared" si="14"/>
        <v>6</v>
      </c>
    </row>
    <row r="314" spans="1:10" x14ac:dyDescent="0.35">
      <c r="A314" t="s">
        <v>918</v>
      </c>
      <c r="B314">
        <v>0</v>
      </c>
      <c r="C314">
        <v>0</v>
      </c>
      <c r="D314">
        <f t="shared" si="12"/>
        <v>0</v>
      </c>
      <c r="E314">
        <v>0</v>
      </c>
      <c r="F314">
        <v>3</v>
      </c>
      <c r="G314">
        <f t="shared" si="13"/>
        <v>3</v>
      </c>
      <c r="H314">
        <v>0</v>
      </c>
      <c r="I314">
        <v>3</v>
      </c>
      <c r="J314">
        <f t="shared" si="14"/>
        <v>3</v>
      </c>
    </row>
    <row r="315" spans="1:10" x14ac:dyDescent="0.35">
      <c r="A315" t="s">
        <v>919</v>
      </c>
      <c r="B315">
        <v>0</v>
      </c>
      <c r="C315">
        <v>2</v>
      </c>
      <c r="D315">
        <f t="shared" si="12"/>
        <v>2</v>
      </c>
      <c r="E315">
        <v>0</v>
      </c>
      <c r="F315">
        <v>8</v>
      </c>
      <c r="G315">
        <f t="shared" si="13"/>
        <v>8</v>
      </c>
      <c r="H315">
        <v>0</v>
      </c>
      <c r="I315">
        <v>3</v>
      </c>
      <c r="J315">
        <f t="shared" si="14"/>
        <v>3</v>
      </c>
    </row>
    <row r="316" spans="1:10" x14ac:dyDescent="0.35">
      <c r="A316" t="s">
        <v>920</v>
      </c>
      <c r="B316">
        <v>23</v>
      </c>
      <c r="C316">
        <v>17</v>
      </c>
      <c r="D316">
        <f t="shared" si="12"/>
        <v>40</v>
      </c>
      <c r="E316">
        <v>31</v>
      </c>
      <c r="F316">
        <v>33</v>
      </c>
      <c r="G316">
        <f t="shared" si="13"/>
        <v>64</v>
      </c>
      <c r="H316">
        <v>20</v>
      </c>
      <c r="I316">
        <v>16</v>
      </c>
      <c r="J316">
        <f t="shared" si="14"/>
        <v>36</v>
      </c>
    </row>
    <row r="317" spans="1:10" x14ac:dyDescent="0.35">
      <c r="A317" t="s">
        <v>921</v>
      </c>
      <c r="B317">
        <v>0</v>
      </c>
      <c r="C317">
        <v>2</v>
      </c>
      <c r="D317">
        <f t="shared" si="12"/>
        <v>2</v>
      </c>
      <c r="E317">
        <v>0</v>
      </c>
      <c r="F317">
        <v>11</v>
      </c>
      <c r="G317">
        <f t="shared" si="13"/>
        <v>11</v>
      </c>
      <c r="H317">
        <v>0</v>
      </c>
      <c r="I317">
        <v>5</v>
      </c>
      <c r="J317">
        <f t="shared" si="14"/>
        <v>5</v>
      </c>
    </row>
    <row r="318" spans="1:10" x14ac:dyDescent="0.35">
      <c r="A318" t="s">
        <v>922</v>
      </c>
      <c r="B318">
        <v>1</v>
      </c>
      <c r="C318">
        <v>1</v>
      </c>
      <c r="D318">
        <f t="shared" si="12"/>
        <v>2</v>
      </c>
      <c r="E318">
        <v>0</v>
      </c>
      <c r="F318">
        <v>12</v>
      </c>
      <c r="G318">
        <f t="shared" si="13"/>
        <v>12</v>
      </c>
      <c r="H318">
        <v>1</v>
      </c>
      <c r="I318">
        <v>7</v>
      </c>
      <c r="J318">
        <f t="shared" si="14"/>
        <v>8</v>
      </c>
    </row>
    <row r="319" spans="1:10" x14ac:dyDescent="0.35">
      <c r="A319" t="s">
        <v>923</v>
      </c>
      <c r="B319">
        <v>0</v>
      </c>
      <c r="C319">
        <v>2</v>
      </c>
      <c r="D319">
        <f t="shared" si="12"/>
        <v>2</v>
      </c>
      <c r="E319">
        <v>0</v>
      </c>
      <c r="F319">
        <v>11</v>
      </c>
      <c r="G319">
        <f t="shared" si="13"/>
        <v>11</v>
      </c>
      <c r="H319">
        <v>0</v>
      </c>
      <c r="I319">
        <v>7</v>
      </c>
      <c r="J319">
        <f t="shared" si="14"/>
        <v>7</v>
      </c>
    </row>
    <row r="320" spans="1:10" x14ac:dyDescent="0.35">
      <c r="A320" t="s">
        <v>924</v>
      </c>
      <c r="B320">
        <v>0</v>
      </c>
      <c r="C320">
        <v>0</v>
      </c>
      <c r="D320">
        <f t="shared" si="12"/>
        <v>0</v>
      </c>
      <c r="E320">
        <v>0</v>
      </c>
      <c r="F320">
        <v>3</v>
      </c>
      <c r="G320">
        <f t="shared" si="13"/>
        <v>3</v>
      </c>
      <c r="H320">
        <v>0</v>
      </c>
      <c r="I320">
        <v>3</v>
      </c>
      <c r="J320">
        <f t="shared" si="14"/>
        <v>3</v>
      </c>
    </row>
    <row r="321" spans="1:10" x14ac:dyDescent="0.35">
      <c r="A321" t="s">
        <v>925</v>
      </c>
      <c r="B321">
        <v>0</v>
      </c>
      <c r="C321">
        <v>2</v>
      </c>
      <c r="D321">
        <f t="shared" si="12"/>
        <v>2</v>
      </c>
      <c r="E321">
        <v>6</v>
      </c>
      <c r="F321">
        <v>13</v>
      </c>
      <c r="G321">
        <f t="shared" si="13"/>
        <v>19</v>
      </c>
      <c r="H321">
        <v>6</v>
      </c>
      <c r="I321">
        <v>11</v>
      </c>
      <c r="J321">
        <f t="shared" si="14"/>
        <v>17</v>
      </c>
    </row>
    <row r="322" spans="1:10" x14ac:dyDescent="0.35">
      <c r="A322" t="s">
        <v>926</v>
      </c>
      <c r="B322">
        <v>5</v>
      </c>
      <c r="C322">
        <v>1</v>
      </c>
      <c r="D322">
        <f t="shared" si="12"/>
        <v>6</v>
      </c>
      <c r="E322">
        <v>7</v>
      </c>
      <c r="F322">
        <v>11</v>
      </c>
      <c r="G322">
        <f t="shared" si="13"/>
        <v>18</v>
      </c>
      <c r="H322">
        <v>5</v>
      </c>
      <c r="I322">
        <v>5</v>
      </c>
      <c r="J322">
        <f t="shared" si="14"/>
        <v>10</v>
      </c>
    </row>
    <row r="323" spans="1:10" x14ac:dyDescent="0.35">
      <c r="A323" t="s">
        <v>927</v>
      </c>
      <c r="B323">
        <v>0</v>
      </c>
      <c r="C323">
        <v>8</v>
      </c>
      <c r="D323">
        <f t="shared" ref="D323:D386" si="15">SUM(B323,C323)</f>
        <v>8</v>
      </c>
      <c r="E323">
        <v>0</v>
      </c>
      <c r="F323">
        <v>24</v>
      </c>
      <c r="G323">
        <f t="shared" ref="G323:G386" si="16">SUM(E323,F323)</f>
        <v>24</v>
      </c>
      <c r="H323">
        <v>0</v>
      </c>
      <c r="I323">
        <v>15</v>
      </c>
      <c r="J323">
        <f t="shared" ref="J323:J386" si="17">SUM(H323,I323)</f>
        <v>15</v>
      </c>
    </row>
    <row r="324" spans="1:10" x14ac:dyDescent="0.35">
      <c r="A324" t="s">
        <v>928</v>
      </c>
      <c r="B324">
        <v>0</v>
      </c>
      <c r="C324">
        <v>2</v>
      </c>
      <c r="D324">
        <f t="shared" si="15"/>
        <v>2</v>
      </c>
      <c r="E324">
        <v>0</v>
      </c>
      <c r="F324">
        <v>9</v>
      </c>
      <c r="G324">
        <f t="shared" si="16"/>
        <v>9</v>
      </c>
      <c r="H324">
        <v>0</v>
      </c>
      <c r="I324">
        <v>5</v>
      </c>
      <c r="J324">
        <f t="shared" si="17"/>
        <v>5</v>
      </c>
    </row>
    <row r="325" spans="1:10" x14ac:dyDescent="0.35">
      <c r="A325" t="s">
        <v>929</v>
      </c>
      <c r="B325">
        <v>0</v>
      </c>
      <c r="C325">
        <v>0</v>
      </c>
      <c r="D325">
        <f t="shared" si="15"/>
        <v>0</v>
      </c>
      <c r="E325">
        <v>0</v>
      </c>
      <c r="F325">
        <v>8</v>
      </c>
      <c r="G325">
        <f t="shared" si="16"/>
        <v>8</v>
      </c>
      <c r="H325">
        <v>0</v>
      </c>
      <c r="I325">
        <v>6</v>
      </c>
      <c r="J325">
        <f t="shared" si="17"/>
        <v>6</v>
      </c>
    </row>
    <row r="326" spans="1:10" x14ac:dyDescent="0.35">
      <c r="A326" t="s">
        <v>930</v>
      </c>
      <c r="B326">
        <v>0</v>
      </c>
      <c r="C326">
        <v>0</v>
      </c>
      <c r="D326">
        <f t="shared" si="15"/>
        <v>0</v>
      </c>
      <c r="E326">
        <v>0</v>
      </c>
      <c r="F326">
        <v>6</v>
      </c>
      <c r="G326">
        <f t="shared" si="16"/>
        <v>6</v>
      </c>
      <c r="H326">
        <v>0</v>
      </c>
      <c r="I326">
        <v>2</v>
      </c>
      <c r="J326">
        <f t="shared" si="17"/>
        <v>2</v>
      </c>
    </row>
    <row r="327" spans="1:10" x14ac:dyDescent="0.35">
      <c r="A327" t="s">
        <v>931</v>
      </c>
      <c r="B327">
        <v>0</v>
      </c>
      <c r="C327">
        <v>4</v>
      </c>
      <c r="D327">
        <f t="shared" si="15"/>
        <v>4</v>
      </c>
      <c r="E327">
        <v>5</v>
      </c>
      <c r="F327">
        <v>26</v>
      </c>
      <c r="G327">
        <f t="shared" si="16"/>
        <v>31</v>
      </c>
      <c r="H327">
        <v>5</v>
      </c>
      <c r="I327">
        <v>21</v>
      </c>
      <c r="J327">
        <f t="shared" si="17"/>
        <v>26</v>
      </c>
    </row>
    <row r="328" spans="1:10" x14ac:dyDescent="0.35">
      <c r="A328" t="s">
        <v>932</v>
      </c>
      <c r="B328">
        <v>0</v>
      </c>
      <c r="C328">
        <v>4</v>
      </c>
      <c r="D328">
        <f t="shared" si="15"/>
        <v>4</v>
      </c>
      <c r="E328">
        <v>0</v>
      </c>
      <c r="F328">
        <v>12</v>
      </c>
      <c r="G328">
        <f t="shared" si="16"/>
        <v>12</v>
      </c>
      <c r="H328">
        <v>0</v>
      </c>
      <c r="I328">
        <v>5</v>
      </c>
      <c r="J328">
        <f t="shared" si="17"/>
        <v>5</v>
      </c>
    </row>
    <row r="329" spans="1:10" x14ac:dyDescent="0.35">
      <c r="A329" t="s">
        <v>933</v>
      </c>
      <c r="B329">
        <v>0</v>
      </c>
      <c r="C329">
        <v>2</v>
      </c>
      <c r="D329">
        <f t="shared" si="15"/>
        <v>2</v>
      </c>
      <c r="E329">
        <v>0</v>
      </c>
      <c r="F329">
        <v>14</v>
      </c>
      <c r="G329">
        <f t="shared" si="16"/>
        <v>14</v>
      </c>
      <c r="H329">
        <v>0</v>
      </c>
      <c r="I329">
        <v>11</v>
      </c>
      <c r="J329">
        <f t="shared" si="17"/>
        <v>11</v>
      </c>
    </row>
    <row r="330" spans="1:10" x14ac:dyDescent="0.35">
      <c r="A330" t="s">
        <v>934</v>
      </c>
      <c r="B330">
        <v>0</v>
      </c>
      <c r="C330">
        <v>2</v>
      </c>
      <c r="D330">
        <f t="shared" si="15"/>
        <v>2</v>
      </c>
      <c r="E330">
        <v>0</v>
      </c>
      <c r="F330">
        <v>25</v>
      </c>
      <c r="G330">
        <f t="shared" si="16"/>
        <v>25</v>
      </c>
      <c r="H330">
        <v>0</v>
      </c>
      <c r="I330">
        <v>16</v>
      </c>
      <c r="J330">
        <f t="shared" si="17"/>
        <v>16</v>
      </c>
    </row>
    <row r="331" spans="1:10" x14ac:dyDescent="0.35">
      <c r="A331" t="s">
        <v>935</v>
      </c>
      <c r="B331">
        <v>1</v>
      </c>
      <c r="C331">
        <v>9</v>
      </c>
      <c r="D331">
        <f t="shared" si="15"/>
        <v>10</v>
      </c>
      <c r="E331">
        <v>1</v>
      </c>
      <c r="F331">
        <v>32</v>
      </c>
      <c r="G331">
        <f t="shared" si="16"/>
        <v>33</v>
      </c>
      <c r="H331">
        <v>1</v>
      </c>
      <c r="I331">
        <v>23</v>
      </c>
      <c r="J331">
        <f t="shared" si="17"/>
        <v>24</v>
      </c>
    </row>
    <row r="332" spans="1:10" x14ac:dyDescent="0.35">
      <c r="A332" t="s">
        <v>936</v>
      </c>
      <c r="B332">
        <v>0</v>
      </c>
      <c r="C332">
        <v>0</v>
      </c>
      <c r="D332">
        <f t="shared" si="15"/>
        <v>0</v>
      </c>
      <c r="E332">
        <v>3</v>
      </c>
      <c r="F332">
        <v>9</v>
      </c>
      <c r="G332">
        <f t="shared" si="16"/>
        <v>12</v>
      </c>
      <c r="H332">
        <v>2</v>
      </c>
      <c r="I332">
        <v>3</v>
      </c>
      <c r="J332">
        <f t="shared" si="17"/>
        <v>5</v>
      </c>
    </row>
    <row r="333" spans="1:10" x14ac:dyDescent="0.35">
      <c r="A333" t="s">
        <v>937</v>
      </c>
      <c r="B333">
        <v>1</v>
      </c>
      <c r="C333">
        <v>7</v>
      </c>
      <c r="D333">
        <f t="shared" si="15"/>
        <v>8</v>
      </c>
      <c r="E333">
        <v>0</v>
      </c>
      <c r="F333">
        <v>12</v>
      </c>
      <c r="G333">
        <f t="shared" si="16"/>
        <v>12</v>
      </c>
      <c r="H333">
        <v>1</v>
      </c>
      <c r="I333">
        <v>8</v>
      </c>
      <c r="J333">
        <f t="shared" si="17"/>
        <v>9</v>
      </c>
    </row>
    <row r="334" spans="1:10" x14ac:dyDescent="0.35">
      <c r="A334" t="s">
        <v>938</v>
      </c>
      <c r="B334">
        <v>0</v>
      </c>
      <c r="C334">
        <v>4</v>
      </c>
      <c r="D334">
        <f t="shared" si="15"/>
        <v>4</v>
      </c>
      <c r="E334">
        <v>2</v>
      </c>
      <c r="F334">
        <v>5</v>
      </c>
      <c r="G334">
        <f t="shared" si="16"/>
        <v>7</v>
      </c>
      <c r="H334">
        <v>1</v>
      </c>
      <c r="I334">
        <v>6</v>
      </c>
      <c r="J334">
        <f t="shared" si="17"/>
        <v>7</v>
      </c>
    </row>
    <row r="335" spans="1:10" x14ac:dyDescent="0.35">
      <c r="A335" t="s">
        <v>939</v>
      </c>
      <c r="B335">
        <v>0</v>
      </c>
      <c r="C335">
        <v>0</v>
      </c>
      <c r="D335">
        <f t="shared" si="15"/>
        <v>0</v>
      </c>
      <c r="E335">
        <v>9</v>
      </c>
      <c r="F335">
        <v>7</v>
      </c>
      <c r="G335">
        <f t="shared" si="16"/>
        <v>16</v>
      </c>
      <c r="H335">
        <v>8</v>
      </c>
      <c r="I335">
        <v>6</v>
      </c>
      <c r="J335">
        <f t="shared" si="17"/>
        <v>14</v>
      </c>
    </row>
    <row r="336" spans="1:10" x14ac:dyDescent="0.35">
      <c r="A336" t="s">
        <v>940</v>
      </c>
      <c r="B336">
        <v>0</v>
      </c>
      <c r="C336">
        <v>2</v>
      </c>
      <c r="D336">
        <f t="shared" si="15"/>
        <v>2</v>
      </c>
      <c r="E336">
        <v>0</v>
      </c>
      <c r="F336">
        <v>33</v>
      </c>
      <c r="G336">
        <f t="shared" si="16"/>
        <v>33</v>
      </c>
      <c r="H336">
        <v>0</v>
      </c>
      <c r="I336">
        <v>21</v>
      </c>
      <c r="J336">
        <f t="shared" si="17"/>
        <v>21</v>
      </c>
    </row>
    <row r="337" spans="1:10" x14ac:dyDescent="0.35">
      <c r="A337" t="s">
        <v>941</v>
      </c>
      <c r="B337">
        <v>0</v>
      </c>
      <c r="C337">
        <v>0</v>
      </c>
      <c r="D337">
        <f t="shared" si="15"/>
        <v>0</v>
      </c>
      <c r="E337">
        <v>0</v>
      </c>
      <c r="F337">
        <v>8</v>
      </c>
      <c r="G337">
        <f t="shared" si="16"/>
        <v>8</v>
      </c>
      <c r="H337">
        <v>0</v>
      </c>
      <c r="I337">
        <v>3</v>
      </c>
      <c r="J337">
        <f t="shared" si="17"/>
        <v>3</v>
      </c>
    </row>
    <row r="338" spans="1:10" x14ac:dyDescent="0.35">
      <c r="A338" t="s">
        <v>942</v>
      </c>
      <c r="B338">
        <v>0</v>
      </c>
      <c r="C338">
        <v>4</v>
      </c>
      <c r="D338">
        <f t="shared" si="15"/>
        <v>4</v>
      </c>
      <c r="E338">
        <v>0</v>
      </c>
      <c r="F338">
        <v>6</v>
      </c>
      <c r="G338">
        <f t="shared" si="16"/>
        <v>6</v>
      </c>
      <c r="H338">
        <v>0</v>
      </c>
      <c r="I338">
        <v>7</v>
      </c>
      <c r="J338">
        <f t="shared" si="17"/>
        <v>7</v>
      </c>
    </row>
    <row r="339" spans="1:10" x14ac:dyDescent="0.35">
      <c r="A339" t="s">
        <v>943</v>
      </c>
      <c r="B339">
        <v>6</v>
      </c>
      <c r="C339">
        <v>68</v>
      </c>
      <c r="D339">
        <f t="shared" si="15"/>
        <v>74</v>
      </c>
      <c r="E339">
        <v>7</v>
      </c>
      <c r="F339">
        <v>119</v>
      </c>
      <c r="G339">
        <f t="shared" si="16"/>
        <v>126</v>
      </c>
      <c r="H339">
        <v>8</v>
      </c>
      <c r="I339">
        <v>56</v>
      </c>
      <c r="J339">
        <f t="shared" si="17"/>
        <v>64</v>
      </c>
    </row>
    <row r="340" spans="1:10" x14ac:dyDescent="0.35">
      <c r="A340" t="s">
        <v>944</v>
      </c>
      <c r="B340">
        <v>4</v>
      </c>
      <c r="C340">
        <v>36</v>
      </c>
      <c r="D340">
        <f t="shared" si="15"/>
        <v>40</v>
      </c>
      <c r="E340">
        <v>3</v>
      </c>
      <c r="F340">
        <v>83</v>
      </c>
      <c r="G340">
        <f t="shared" si="16"/>
        <v>86</v>
      </c>
      <c r="H340">
        <v>4</v>
      </c>
      <c r="I340">
        <v>39</v>
      </c>
      <c r="J340">
        <f t="shared" si="17"/>
        <v>43</v>
      </c>
    </row>
    <row r="341" spans="1:10" x14ac:dyDescent="0.35">
      <c r="A341" t="s">
        <v>945</v>
      </c>
      <c r="B341">
        <v>4</v>
      </c>
      <c r="C341">
        <v>0</v>
      </c>
      <c r="D341">
        <f t="shared" si="15"/>
        <v>4</v>
      </c>
      <c r="E341">
        <v>8</v>
      </c>
      <c r="F341">
        <v>12</v>
      </c>
      <c r="G341">
        <f t="shared" si="16"/>
        <v>20</v>
      </c>
      <c r="H341">
        <v>4</v>
      </c>
      <c r="I341">
        <v>8</v>
      </c>
      <c r="J341">
        <f t="shared" si="17"/>
        <v>12</v>
      </c>
    </row>
    <row r="342" spans="1:10" x14ac:dyDescent="0.35">
      <c r="A342" t="s">
        <v>946</v>
      </c>
      <c r="B342">
        <v>0</v>
      </c>
      <c r="C342">
        <v>0</v>
      </c>
      <c r="D342">
        <f t="shared" si="15"/>
        <v>0</v>
      </c>
      <c r="E342">
        <v>5</v>
      </c>
      <c r="F342">
        <v>6</v>
      </c>
      <c r="G342">
        <f t="shared" si="16"/>
        <v>11</v>
      </c>
      <c r="H342">
        <v>4</v>
      </c>
      <c r="I342">
        <v>5</v>
      </c>
      <c r="J342">
        <f t="shared" si="17"/>
        <v>9</v>
      </c>
    </row>
    <row r="343" spans="1:10" x14ac:dyDescent="0.35">
      <c r="A343" t="s">
        <v>947</v>
      </c>
      <c r="B343">
        <v>0</v>
      </c>
      <c r="C343">
        <v>0</v>
      </c>
      <c r="D343">
        <f t="shared" si="15"/>
        <v>0</v>
      </c>
      <c r="E343">
        <v>3</v>
      </c>
      <c r="F343">
        <v>15</v>
      </c>
      <c r="G343">
        <f t="shared" si="16"/>
        <v>18</v>
      </c>
      <c r="H343">
        <v>3</v>
      </c>
      <c r="I343">
        <v>11</v>
      </c>
      <c r="J343">
        <f t="shared" si="17"/>
        <v>14</v>
      </c>
    </row>
    <row r="344" spans="1:10" x14ac:dyDescent="0.35">
      <c r="A344" t="s">
        <v>948</v>
      </c>
      <c r="B344">
        <v>0</v>
      </c>
      <c r="C344">
        <v>0</v>
      </c>
      <c r="D344">
        <f t="shared" si="15"/>
        <v>0</v>
      </c>
      <c r="E344">
        <v>0</v>
      </c>
      <c r="F344">
        <v>13</v>
      </c>
      <c r="G344">
        <f t="shared" si="16"/>
        <v>13</v>
      </c>
      <c r="H344">
        <v>0</v>
      </c>
      <c r="I344">
        <v>9</v>
      </c>
      <c r="J344">
        <f t="shared" si="17"/>
        <v>9</v>
      </c>
    </row>
    <row r="345" spans="1:10" x14ac:dyDescent="0.35">
      <c r="A345" t="s">
        <v>949</v>
      </c>
      <c r="B345">
        <v>4</v>
      </c>
      <c r="C345">
        <v>0</v>
      </c>
      <c r="D345">
        <f t="shared" si="15"/>
        <v>4</v>
      </c>
      <c r="E345">
        <v>10</v>
      </c>
      <c r="F345">
        <v>15</v>
      </c>
      <c r="G345">
        <f t="shared" si="16"/>
        <v>25</v>
      </c>
      <c r="H345">
        <v>6</v>
      </c>
      <c r="I345">
        <v>11</v>
      </c>
      <c r="J345">
        <f t="shared" si="17"/>
        <v>17</v>
      </c>
    </row>
    <row r="346" spans="1:10" x14ac:dyDescent="0.35">
      <c r="A346" t="s">
        <v>950</v>
      </c>
      <c r="B346">
        <v>4</v>
      </c>
      <c r="C346">
        <v>0</v>
      </c>
      <c r="D346">
        <f t="shared" si="15"/>
        <v>4</v>
      </c>
      <c r="E346">
        <v>11</v>
      </c>
      <c r="F346">
        <v>10</v>
      </c>
      <c r="G346">
        <f t="shared" si="16"/>
        <v>21</v>
      </c>
      <c r="H346">
        <v>6</v>
      </c>
      <c r="I346">
        <v>4</v>
      </c>
      <c r="J346">
        <f t="shared" si="17"/>
        <v>10</v>
      </c>
    </row>
    <row r="347" spans="1:10" x14ac:dyDescent="0.35">
      <c r="A347" t="s">
        <v>951</v>
      </c>
      <c r="B347">
        <v>6</v>
      </c>
      <c r="C347">
        <v>14</v>
      </c>
      <c r="D347">
        <f t="shared" si="15"/>
        <v>20</v>
      </c>
      <c r="E347">
        <v>13</v>
      </c>
      <c r="F347">
        <v>43</v>
      </c>
      <c r="G347">
        <f t="shared" si="16"/>
        <v>56</v>
      </c>
      <c r="H347">
        <v>8</v>
      </c>
      <c r="I347">
        <v>16</v>
      </c>
      <c r="J347">
        <f t="shared" si="17"/>
        <v>24</v>
      </c>
    </row>
    <row r="348" spans="1:10" x14ac:dyDescent="0.35">
      <c r="A348" t="s">
        <v>952</v>
      </c>
      <c r="B348">
        <v>0</v>
      </c>
      <c r="C348">
        <v>0</v>
      </c>
      <c r="D348">
        <f t="shared" si="15"/>
        <v>0</v>
      </c>
      <c r="E348">
        <v>0</v>
      </c>
      <c r="F348">
        <v>4</v>
      </c>
      <c r="G348">
        <f t="shared" si="16"/>
        <v>4</v>
      </c>
      <c r="H348">
        <v>0</v>
      </c>
      <c r="I348">
        <v>3</v>
      </c>
      <c r="J348">
        <f t="shared" si="17"/>
        <v>3</v>
      </c>
    </row>
    <row r="349" spans="1:10" x14ac:dyDescent="0.35">
      <c r="A349" t="s">
        <v>953</v>
      </c>
      <c r="B349">
        <v>0</v>
      </c>
      <c r="C349">
        <v>14</v>
      </c>
      <c r="D349">
        <f t="shared" si="15"/>
        <v>14</v>
      </c>
      <c r="E349">
        <v>0</v>
      </c>
      <c r="F349">
        <v>22</v>
      </c>
      <c r="G349">
        <f t="shared" si="16"/>
        <v>22</v>
      </c>
      <c r="H349">
        <v>0</v>
      </c>
      <c r="I349">
        <v>13</v>
      </c>
      <c r="J349">
        <f t="shared" si="17"/>
        <v>13</v>
      </c>
    </row>
    <row r="350" spans="1:10" x14ac:dyDescent="0.35">
      <c r="A350" t="s">
        <v>954</v>
      </c>
      <c r="B350">
        <v>0</v>
      </c>
      <c r="C350">
        <v>12</v>
      </c>
      <c r="D350">
        <f t="shared" si="15"/>
        <v>12</v>
      </c>
      <c r="E350">
        <v>2</v>
      </c>
      <c r="F350">
        <v>27</v>
      </c>
      <c r="G350">
        <f t="shared" si="16"/>
        <v>29</v>
      </c>
      <c r="H350">
        <v>2</v>
      </c>
      <c r="I350">
        <v>14</v>
      </c>
      <c r="J350">
        <f t="shared" si="17"/>
        <v>16</v>
      </c>
    </row>
    <row r="351" spans="1:10" x14ac:dyDescent="0.35">
      <c r="A351" t="s">
        <v>955</v>
      </c>
      <c r="B351">
        <v>1</v>
      </c>
      <c r="C351">
        <v>13</v>
      </c>
      <c r="D351">
        <f t="shared" si="15"/>
        <v>14</v>
      </c>
      <c r="E351">
        <v>5</v>
      </c>
      <c r="F351">
        <v>32</v>
      </c>
      <c r="G351">
        <f t="shared" si="16"/>
        <v>37</v>
      </c>
      <c r="H351">
        <v>4</v>
      </c>
      <c r="I351">
        <v>14</v>
      </c>
      <c r="J351">
        <f t="shared" si="17"/>
        <v>18</v>
      </c>
    </row>
    <row r="352" spans="1:10" x14ac:dyDescent="0.35">
      <c r="A352" t="s">
        <v>956</v>
      </c>
      <c r="B352">
        <v>0</v>
      </c>
      <c r="C352">
        <v>8</v>
      </c>
      <c r="D352">
        <f t="shared" si="15"/>
        <v>8</v>
      </c>
      <c r="E352">
        <v>0</v>
      </c>
      <c r="F352">
        <v>17</v>
      </c>
      <c r="G352">
        <f t="shared" si="16"/>
        <v>17</v>
      </c>
      <c r="H352">
        <v>0</v>
      </c>
      <c r="I352">
        <v>8</v>
      </c>
      <c r="J352">
        <f t="shared" si="17"/>
        <v>8</v>
      </c>
    </row>
    <row r="353" spans="1:10" x14ac:dyDescent="0.35">
      <c r="A353" t="s">
        <v>957</v>
      </c>
      <c r="B353">
        <v>1</v>
      </c>
      <c r="C353">
        <v>5</v>
      </c>
      <c r="D353">
        <f t="shared" si="15"/>
        <v>6</v>
      </c>
      <c r="E353">
        <v>0</v>
      </c>
      <c r="F353">
        <v>12</v>
      </c>
      <c r="G353">
        <f t="shared" si="16"/>
        <v>12</v>
      </c>
      <c r="H353">
        <v>1</v>
      </c>
      <c r="I353">
        <v>6</v>
      </c>
      <c r="J353">
        <f t="shared" si="17"/>
        <v>7</v>
      </c>
    </row>
    <row r="354" spans="1:10" x14ac:dyDescent="0.35">
      <c r="A354" t="s">
        <v>958</v>
      </c>
      <c r="B354">
        <v>2</v>
      </c>
      <c r="C354">
        <v>6</v>
      </c>
      <c r="D354">
        <f t="shared" si="15"/>
        <v>8</v>
      </c>
      <c r="E354">
        <v>2</v>
      </c>
      <c r="F354">
        <v>31</v>
      </c>
      <c r="G354">
        <f t="shared" si="16"/>
        <v>33</v>
      </c>
      <c r="H354">
        <v>2</v>
      </c>
      <c r="I354">
        <v>13</v>
      </c>
      <c r="J354">
        <f t="shared" si="17"/>
        <v>15</v>
      </c>
    </row>
    <row r="355" spans="1:10" x14ac:dyDescent="0.35">
      <c r="A355" t="s">
        <v>959</v>
      </c>
      <c r="B355">
        <v>1</v>
      </c>
      <c r="C355">
        <v>1</v>
      </c>
      <c r="D355">
        <f t="shared" si="15"/>
        <v>2</v>
      </c>
      <c r="E355">
        <v>1</v>
      </c>
      <c r="F355">
        <v>17</v>
      </c>
      <c r="G355">
        <f t="shared" si="16"/>
        <v>18</v>
      </c>
      <c r="H355">
        <v>1</v>
      </c>
      <c r="I355">
        <v>11</v>
      </c>
      <c r="J355">
        <f t="shared" si="17"/>
        <v>12</v>
      </c>
    </row>
    <row r="356" spans="1:10" x14ac:dyDescent="0.35">
      <c r="A356" t="s">
        <v>960</v>
      </c>
      <c r="B356">
        <v>0</v>
      </c>
      <c r="C356">
        <v>0</v>
      </c>
      <c r="D356">
        <f t="shared" si="15"/>
        <v>0</v>
      </c>
      <c r="E356">
        <v>0</v>
      </c>
      <c r="F356">
        <v>6</v>
      </c>
      <c r="G356">
        <f t="shared" si="16"/>
        <v>6</v>
      </c>
      <c r="H356">
        <v>0</v>
      </c>
      <c r="I356">
        <v>4</v>
      </c>
      <c r="J356">
        <f t="shared" si="17"/>
        <v>4</v>
      </c>
    </row>
    <row r="357" spans="1:10" x14ac:dyDescent="0.35">
      <c r="A357" t="s">
        <v>961</v>
      </c>
      <c r="B357">
        <v>1</v>
      </c>
      <c r="C357">
        <v>1</v>
      </c>
      <c r="D357">
        <f t="shared" si="15"/>
        <v>2</v>
      </c>
      <c r="E357">
        <v>1</v>
      </c>
      <c r="F357">
        <v>8</v>
      </c>
      <c r="G357">
        <f t="shared" si="16"/>
        <v>9</v>
      </c>
      <c r="H357">
        <v>1</v>
      </c>
      <c r="I357">
        <v>4</v>
      </c>
      <c r="J357">
        <f t="shared" si="17"/>
        <v>5</v>
      </c>
    </row>
    <row r="358" spans="1:10" x14ac:dyDescent="0.35">
      <c r="A358" t="s">
        <v>962</v>
      </c>
      <c r="B358">
        <v>0</v>
      </c>
      <c r="C358">
        <v>0</v>
      </c>
      <c r="D358">
        <f t="shared" si="15"/>
        <v>0</v>
      </c>
      <c r="E358">
        <v>11</v>
      </c>
      <c r="F358">
        <v>9</v>
      </c>
      <c r="G358">
        <f t="shared" si="16"/>
        <v>20</v>
      </c>
      <c r="H358">
        <v>6</v>
      </c>
      <c r="I358">
        <v>5</v>
      </c>
      <c r="J358">
        <f t="shared" si="17"/>
        <v>11</v>
      </c>
    </row>
    <row r="359" spans="1:10" x14ac:dyDescent="0.35">
      <c r="A359" t="s">
        <v>963</v>
      </c>
      <c r="B359">
        <v>0</v>
      </c>
      <c r="C359">
        <v>8</v>
      </c>
      <c r="D359">
        <f t="shared" si="15"/>
        <v>8</v>
      </c>
      <c r="E359">
        <v>1</v>
      </c>
      <c r="F359">
        <v>25</v>
      </c>
      <c r="G359">
        <f t="shared" si="16"/>
        <v>26</v>
      </c>
      <c r="H359">
        <v>1</v>
      </c>
      <c r="I359">
        <v>14</v>
      </c>
      <c r="J359">
        <f t="shared" si="17"/>
        <v>15</v>
      </c>
    </row>
    <row r="360" spans="1:10" x14ac:dyDescent="0.35">
      <c r="A360" t="s">
        <v>964</v>
      </c>
      <c r="B360">
        <v>0</v>
      </c>
      <c r="C360">
        <v>4</v>
      </c>
      <c r="D360">
        <f t="shared" si="15"/>
        <v>4</v>
      </c>
      <c r="E360">
        <v>0</v>
      </c>
      <c r="F360">
        <v>17</v>
      </c>
      <c r="G360">
        <f t="shared" si="16"/>
        <v>17</v>
      </c>
      <c r="H360">
        <v>0</v>
      </c>
      <c r="I360">
        <v>12</v>
      </c>
      <c r="J360">
        <f t="shared" si="17"/>
        <v>12</v>
      </c>
    </row>
    <row r="361" spans="1:10" x14ac:dyDescent="0.35">
      <c r="A361" t="s">
        <v>965</v>
      </c>
      <c r="B361">
        <v>0</v>
      </c>
      <c r="C361">
        <v>8</v>
      </c>
      <c r="D361">
        <f t="shared" si="15"/>
        <v>8</v>
      </c>
      <c r="E361">
        <v>0</v>
      </c>
      <c r="F361">
        <v>17</v>
      </c>
      <c r="G361">
        <f t="shared" si="16"/>
        <v>17</v>
      </c>
      <c r="H361">
        <v>0</v>
      </c>
      <c r="I361">
        <v>10</v>
      </c>
      <c r="J361">
        <f t="shared" si="17"/>
        <v>10</v>
      </c>
    </row>
    <row r="362" spans="1:10" x14ac:dyDescent="0.35">
      <c r="A362" t="s">
        <v>966</v>
      </c>
      <c r="B362">
        <v>0</v>
      </c>
      <c r="C362">
        <v>0</v>
      </c>
      <c r="D362">
        <f t="shared" si="15"/>
        <v>0</v>
      </c>
      <c r="E362">
        <v>0</v>
      </c>
      <c r="F362">
        <v>4</v>
      </c>
      <c r="G362">
        <f t="shared" si="16"/>
        <v>4</v>
      </c>
      <c r="H362">
        <v>0</v>
      </c>
      <c r="I362">
        <v>3</v>
      </c>
      <c r="J362">
        <f t="shared" si="17"/>
        <v>3</v>
      </c>
    </row>
    <row r="363" spans="1:10" x14ac:dyDescent="0.35">
      <c r="A363" t="s">
        <v>967</v>
      </c>
      <c r="B363">
        <v>3</v>
      </c>
      <c r="C363">
        <v>9</v>
      </c>
      <c r="D363">
        <f t="shared" si="15"/>
        <v>12</v>
      </c>
      <c r="E363">
        <v>1</v>
      </c>
      <c r="F363">
        <v>15</v>
      </c>
      <c r="G363">
        <f t="shared" si="16"/>
        <v>16</v>
      </c>
      <c r="H363">
        <v>3</v>
      </c>
      <c r="I363">
        <v>8</v>
      </c>
      <c r="J363">
        <f t="shared" si="17"/>
        <v>11</v>
      </c>
    </row>
    <row r="364" spans="1:10" x14ac:dyDescent="0.35">
      <c r="A364" t="s">
        <v>968</v>
      </c>
      <c r="B364">
        <v>0</v>
      </c>
      <c r="C364">
        <v>0</v>
      </c>
      <c r="D364">
        <f t="shared" si="15"/>
        <v>0</v>
      </c>
      <c r="E364">
        <v>0</v>
      </c>
      <c r="F364">
        <v>5</v>
      </c>
      <c r="G364">
        <f t="shared" si="16"/>
        <v>5</v>
      </c>
      <c r="H364">
        <v>0</v>
      </c>
      <c r="I364">
        <v>4</v>
      </c>
      <c r="J364">
        <f t="shared" si="17"/>
        <v>4</v>
      </c>
    </row>
    <row r="365" spans="1:10" x14ac:dyDescent="0.35">
      <c r="A365" t="s">
        <v>969</v>
      </c>
      <c r="B365">
        <v>0</v>
      </c>
      <c r="C365">
        <v>0</v>
      </c>
      <c r="D365">
        <f t="shared" si="15"/>
        <v>0</v>
      </c>
      <c r="E365">
        <v>0</v>
      </c>
      <c r="F365">
        <v>3</v>
      </c>
      <c r="G365">
        <f t="shared" si="16"/>
        <v>3</v>
      </c>
      <c r="H365">
        <v>0</v>
      </c>
      <c r="I365">
        <v>2</v>
      </c>
      <c r="J365">
        <f t="shared" si="17"/>
        <v>2</v>
      </c>
    </row>
    <row r="366" spans="1:10" x14ac:dyDescent="0.35">
      <c r="A366" t="s">
        <v>970</v>
      </c>
      <c r="B366">
        <v>0</v>
      </c>
      <c r="C366">
        <v>30</v>
      </c>
      <c r="D366">
        <f t="shared" si="15"/>
        <v>30</v>
      </c>
      <c r="E366">
        <v>0</v>
      </c>
      <c r="F366">
        <v>56</v>
      </c>
      <c r="G366">
        <f t="shared" si="16"/>
        <v>56</v>
      </c>
      <c r="H366">
        <v>0</v>
      </c>
      <c r="I366">
        <v>23</v>
      </c>
      <c r="J366">
        <f t="shared" si="17"/>
        <v>23</v>
      </c>
    </row>
    <row r="367" spans="1:10" x14ac:dyDescent="0.35">
      <c r="A367" t="s">
        <v>971</v>
      </c>
      <c r="B367">
        <v>0</v>
      </c>
      <c r="C367">
        <v>4</v>
      </c>
      <c r="D367">
        <f t="shared" si="15"/>
        <v>4</v>
      </c>
      <c r="E367">
        <v>0</v>
      </c>
      <c r="F367">
        <v>12</v>
      </c>
      <c r="G367">
        <f t="shared" si="16"/>
        <v>12</v>
      </c>
      <c r="H367">
        <v>0</v>
      </c>
      <c r="I367">
        <v>7</v>
      </c>
      <c r="J367">
        <f t="shared" si="17"/>
        <v>7</v>
      </c>
    </row>
    <row r="368" spans="1:10" x14ac:dyDescent="0.35">
      <c r="A368" t="s">
        <v>972</v>
      </c>
      <c r="B368">
        <v>0</v>
      </c>
      <c r="C368">
        <v>0</v>
      </c>
      <c r="D368">
        <f t="shared" si="15"/>
        <v>0</v>
      </c>
      <c r="E368">
        <v>2</v>
      </c>
      <c r="F368">
        <v>3</v>
      </c>
      <c r="G368">
        <f t="shared" si="16"/>
        <v>5</v>
      </c>
      <c r="H368">
        <v>1</v>
      </c>
      <c r="I368">
        <v>3</v>
      </c>
      <c r="J368">
        <f t="shared" si="17"/>
        <v>4</v>
      </c>
    </row>
    <row r="369" spans="1:10" x14ac:dyDescent="0.35">
      <c r="A369" t="s">
        <v>973</v>
      </c>
      <c r="B369">
        <v>0</v>
      </c>
      <c r="C369">
        <v>12</v>
      </c>
      <c r="D369">
        <f t="shared" si="15"/>
        <v>12</v>
      </c>
      <c r="E369">
        <v>0</v>
      </c>
      <c r="F369">
        <v>28</v>
      </c>
      <c r="G369">
        <f t="shared" si="16"/>
        <v>28</v>
      </c>
      <c r="H369">
        <v>0</v>
      </c>
      <c r="I369">
        <v>11</v>
      </c>
      <c r="J369">
        <f t="shared" si="17"/>
        <v>11</v>
      </c>
    </row>
    <row r="370" spans="1:10" x14ac:dyDescent="0.35">
      <c r="A370" t="s">
        <v>974</v>
      </c>
      <c r="B370">
        <v>2</v>
      </c>
      <c r="C370">
        <v>0</v>
      </c>
      <c r="D370">
        <f t="shared" si="15"/>
        <v>2</v>
      </c>
      <c r="E370">
        <v>13</v>
      </c>
      <c r="F370">
        <v>0</v>
      </c>
      <c r="G370">
        <f t="shared" si="16"/>
        <v>13</v>
      </c>
      <c r="H370">
        <v>9</v>
      </c>
      <c r="I370">
        <v>0</v>
      </c>
      <c r="J370">
        <f t="shared" si="17"/>
        <v>9</v>
      </c>
    </row>
    <row r="371" spans="1:10" x14ac:dyDescent="0.35">
      <c r="A371" t="s">
        <v>975</v>
      </c>
      <c r="B371">
        <v>2</v>
      </c>
      <c r="C371">
        <v>0</v>
      </c>
      <c r="D371">
        <f t="shared" si="15"/>
        <v>2</v>
      </c>
      <c r="E371">
        <v>15</v>
      </c>
      <c r="F371">
        <v>0</v>
      </c>
      <c r="G371">
        <f t="shared" si="16"/>
        <v>15</v>
      </c>
      <c r="H371">
        <v>11</v>
      </c>
      <c r="I371">
        <v>0</v>
      </c>
      <c r="J371">
        <f t="shared" si="17"/>
        <v>11</v>
      </c>
    </row>
    <row r="372" spans="1:10" x14ac:dyDescent="0.35">
      <c r="A372" t="s">
        <v>976</v>
      </c>
      <c r="B372">
        <v>0</v>
      </c>
      <c r="C372">
        <v>4</v>
      </c>
      <c r="D372">
        <f t="shared" si="15"/>
        <v>4</v>
      </c>
      <c r="E372">
        <v>0</v>
      </c>
      <c r="F372">
        <v>18</v>
      </c>
      <c r="G372">
        <f t="shared" si="16"/>
        <v>18</v>
      </c>
      <c r="H372">
        <v>0</v>
      </c>
      <c r="I372">
        <v>13</v>
      </c>
      <c r="J372">
        <f t="shared" si="17"/>
        <v>13</v>
      </c>
    </row>
    <row r="373" spans="1:10" x14ac:dyDescent="0.35">
      <c r="A373" t="s">
        <v>977</v>
      </c>
      <c r="B373">
        <v>3</v>
      </c>
      <c r="C373">
        <v>21</v>
      </c>
      <c r="D373">
        <f t="shared" si="15"/>
        <v>24</v>
      </c>
      <c r="E373">
        <v>4</v>
      </c>
      <c r="F373">
        <v>39</v>
      </c>
      <c r="G373">
        <f t="shared" si="16"/>
        <v>43</v>
      </c>
      <c r="H373">
        <v>4</v>
      </c>
      <c r="I373">
        <v>21</v>
      </c>
      <c r="J373">
        <f t="shared" si="17"/>
        <v>25</v>
      </c>
    </row>
    <row r="374" spans="1:10" x14ac:dyDescent="0.35">
      <c r="A374" t="s">
        <v>978</v>
      </c>
      <c r="B374">
        <v>1</v>
      </c>
      <c r="C374">
        <v>17</v>
      </c>
      <c r="D374">
        <f t="shared" si="15"/>
        <v>18</v>
      </c>
      <c r="E374">
        <v>1</v>
      </c>
      <c r="F374">
        <v>31</v>
      </c>
      <c r="G374">
        <f t="shared" si="16"/>
        <v>32</v>
      </c>
      <c r="H374">
        <v>1</v>
      </c>
      <c r="I374">
        <v>14</v>
      </c>
      <c r="J374">
        <f t="shared" si="17"/>
        <v>15</v>
      </c>
    </row>
    <row r="375" spans="1:10" x14ac:dyDescent="0.35">
      <c r="A375" t="s">
        <v>979</v>
      </c>
      <c r="B375">
        <v>3</v>
      </c>
      <c r="C375">
        <v>23</v>
      </c>
      <c r="D375">
        <f t="shared" si="15"/>
        <v>26</v>
      </c>
      <c r="E375">
        <v>4</v>
      </c>
      <c r="F375">
        <v>35</v>
      </c>
      <c r="G375">
        <f t="shared" si="16"/>
        <v>39</v>
      </c>
      <c r="H375">
        <v>3</v>
      </c>
      <c r="I375">
        <v>18</v>
      </c>
      <c r="J375">
        <f t="shared" si="17"/>
        <v>21</v>
      </c>
    </row>
    <row r="376" spans="1:10" x14ac:dyDescent="0.35">
      <c r="A376" t="s">
        <v>980</v>
      </c>
      <c r="B376">
        <v>2</v>
      </c>
      <c r="C376">
        <v>26</v>
      </c>
      <c r="D376">
        <f t="shared" si="15"/>
        <v>28</v>
      </c>
      <c r="E376">
        <v>0</v>
      </c>
      <c r="F376">
        <v>32</v>
      </c>
      <c r="G376">
        <f t="shared" si="16"/>
        <v>32</v>
      </c>
      <c r="H376">
        <v>2</v>
      </c>
      <c r="I376">
        <v>23</v>
      </c>
      <c r="J376">
        <f t="shared" si="17"/>
        <v>25</v>
      </c>
    </row>
    <row r="377" spans="1:10" x14ac:dyDescent="0.35">
      <c r="A377" t="s">
        <v>981</v>
      </c>
      <c r="B377">
        <v>0</v>
      </c>
      <c r="C377">
        <v>4</v>
      </c>
      <c r="D377">
        <f t="shared" si="15"/>
        <v>4</v>
      </c>
      <c r="E377">
        <v>0</v>
      </c>
      <c r="F377">
        <v>15</v>
      </c>
      <c r="G377">
        <f t="shared" si="16"/>
        <v>15</v>
      </c>
      <c r="H377">
        <v>0</v>
      </c>
      <c r="I377">
        <v>10</v>
      </c>
      <c r="J377">
        <f t="shared" si="17"/>
        <v>10</v>
      </c>
    </row>
    <row r="378" spans="1:10" x14ac:dyDescent="0.35">
      <c r="A378" t="s">
        <v>982</v>
      </c>
      <c r="B378">
        <v>0</v>
      </c>
      <c r="C378">
        <v>0</v>
      </c>
      <c r="D378">
        <f t="shared" si="15"/>
        <v>0</v>
      </c>
      <c r="E378">
        <v>1</v>
      </c>
      <c r="F378">
        <v>5</v>
      </c>
      <c r="G378">
        <f t="shared" si="16"/>
        <v>6</v>
      </c>
      <c r="H378">
        <v>1</v>
      </c>
      <c r="I378">
        <v>3</v>
      </c>
      <c r="J378">
        <f t="shared" si="17"/>
        <v>4</v>
      </c>
    </row>
    <row r="379" spans="1:10" x14ac:dyDescent="0.35">
      <c r="A379" t="s">
        <v>983</v>
      </c>
      <c r="B379">
        <v>6</v>
      </c>
      <c r="C379">
        <v>30</v>
      </c>
      <c r="D379">
        <f t="shared" si="15"/>
        <v>36</v>
      </c>
      <c r="E379">
        <v>18</v>
      </c>
      <c r="F379">
        <v>58</v>
      </c>
      <c r="G379">
        <f t="shared" si="16"/>
        <v>76</v>
      </c>
      <c r="H379">
        <v>15</v>
      </c>
      <c r="I379">
        <v>24</v>
      </c>
      <c r="J379">
        <f t="shared" si="17"/>
        <v>39</v>
      </c>
    </row>
    <row r="380" spans="1:10" x14ac:dyDescent="0.35">
      <c r="A380" t="s">
        <v>984</v>
      </c>
      <c r="B380">
        <v>9</v>
      </c>
      <c r="C380">
        <v>39</v>
      </c>
      <c r="D380">
        <f t="shared" si="15"/>
        <v>48</v>
      </c>
      <c r="E380">
        <v>18</v>
      </c>
      <c r="F380">
        <v>87</v>
      </c>
      <c r="G380">
        <f t="shared" si="16"/>
        <v>105</v>
      </c>
      <c r="H380">
        <v>10</v>
      </c>
      <c r="I380">
        <v>36</v>
      </c>
      <c r="J380">
        <f t="shared" si="17"/>
        <v>46</v>
      </c>
    </row>
    <row r="381" spans="1:10" x14ac:dyDescent="0.35">
      <c r="A381" t="s">
        <v>985</v>
      </c>
      <c r="B381">
        <v>1</v>
      </c>
      <c r="C381">
        <v>13</v>
      </c>
      <c r="D381">
        <f t="shared" si="15"/>
        <v>14</v>
      </c>
      <c r="E381">
        <v>1</v>
      </c>
      <c r="F381">
        <v>34</v>
      </c>
      <c r="G381">
        <f t="shared" si="16"/>
        <v>35</v>
      </c>
      <c r="H381">
        <v>1</v>
      </c>
      <c r="I381">
        <v>12</v>
      </c>
      <c r="J381">
        <f t="shared" si="17"/>
        <v>13</v>
      </c>
    </row>
    <row r="382" spans="1:10" x14ac:dyDescent="0.35">
      <c r="A382" t="s">
        <v>986</v>
      </c>
      <c r="B382">
        <v>0</v>
      </c>
      <c r="C382">
        <v>0</v>
      </c>
      <c r="D382">
        <f t="shared" si="15"/>
        <v>0</v>
      </c>
      <c r="E382">
        <v>0</v>
      </c>
      <c r="F382">
        <v>2</v>
      </c>
      <c r="G382">
        <f t="shared" si="16"/>
        <v>2</v>
      </c>
      <c r="H382">
        <v>0</v>
      </c>
      <c r="I382">
        <v>1</v>
      </c>
      <c r="J382">
        <f t="shared" si="17"/>
        <v>1</v>
      </c>
    </row>
    <row r="383" spans="1:10" x14ac:dyDescent="0.35">
      <c r="A383" t="s">
        <v>987</v>
      </c>
      <c r="B383">
        <v>0</v>
      </c>
      <c r="C383">
        <v>34</v>
      </c>
      <c r="D383">
        <f t="shared" si="15"/>
        <v>34</v>
      </c>
      <c r="E383">
        <v>0</v>
      </c>
      <c r="F383">
        <v>45</v>
      </c>
      <c r="G383">
        <f t="shared" si="16"/>
        <v>45</v>
      </c>
      <c r="H383">
        <v>0</v>
      </c>
      <c r="I383">
        <v>21</v>
      </c>
      <c r="J383">
        <f t="shared" si="17"/>
        <v>21</v>
      </c>
    </row>
    <row r="384" spans="1:10" x14ac:dyDescent="0.35">
      <c r="A384" t="s">
        <v>988</v>
      </c>
      <c r="B384">
        <v>3</v>
      </c>
      <c r="C384">
        <v>7</v>
      </c>
      <c r="D384">
        <f t="shared" si="15"/>
        <v>10</v>
      </c>
      <c r="E384">
        <v>3</v>
      </c>
      <c r="F384">
        <v>12</v>
      </c>
      <c r="G384">
        <f t="shared" si="16"/>
        <v>15</v>
      </c>
      <c r="H384">
        <v>3</v>
      </c>
      <c r="I384">
        <v>8</v>
      </c>
      <c r="J384">
        <f t="shared" si="17"/>
        <v>11</v>
      </c>
    </row>
    <row r="385" spans="1:10" x14ac:dyDescent="0.35">
      <c r="A385" t="s">
        <v>989</v>
      </c>
      <c r="B385">
        <v>0</v>
      </c>
      <c r="C385">
        <v>0</v>
      </c>
      <c r="D385">
        <f t="shared" si="15"/>
        <v>0</v>
      </c>
      <c r="E385">
        <v>4</v>
      </c>
      <c r="F385">
        <v>6</v>
      </c>
      <c r="G385">
        <f t="shared" si="16"/>
        <v>10</v>
      </c>
      <c r="H385">
        <v>2</v>
      </c>
      <c r="I385">
        <v>4</v>
      </c>
      <c r="J385">
        <f t="shared" si="17"/>
        <v>6</v>
      </c>
    </row>
    <row r="386" spans="1:10" x14ac:dyDescent="0.35">
      <c r="A386" t="s">
        <v>990</v>
      </c>
      <c r="B386">
        <v>10</v>
      </c>
      <c r="C386">
        <v>0</v>
      </c>
      <c r="D386">
        <f t="shared" si="15"/>
        <v>10</v>
      </c>
      <c r="E386">
        <v>31</v>
      </c>
      <c r="F386">
        <v>0</v>
      </c>
      <c r="G386">
        <f t="shared" si="16"/>
        <v>31</v>
      </c>
      <c r="H386">
        <v>14</v>
      </c>
      <c r="I386">
        <v>0</v>
      </c>
      <c r="J386">
        <f t="shared" si="17"/>
        <v>14</v>
      </c>
    </row>
    <row r="387" spans="1:10" x14ac:dyDescent="0.35">
      <c r="A387" t="s">
        <v>991</v>
      </c>
      <c r="B387">
        <v>0</v>
      </c>
      <c r="C387">
        <v>0</v>
      </c>
      <c r="D387">
        <f t="shared" ref="D387:D450" si="18">SUM(B387,C387)</f>
        <v>0</v>
      </c>
      <c r="E387">
        <v>0</v>
      </c>
      <c r="F387">
        <v>4</v>
      </c>
      <c r="G387">
        <f t="shared" ref="G387:G450" si="19">SUM(E387,F387)</f>
        <v>4</v>
      </c>
      <c r="H387">
        <v>0</v>
      </c>
      <c r="I387">
        <v>3</v>
      </c>
      <c r="J387">
        <f t="shared" ref="J387:J450" si="20">SUM(H387,I387)</f>
        <v>3</v>
      </c>
    </row>
    <row r="388" spans="1:10" x14ac:dyDescent="0.35">
      <c r="A388" t="s">
        <v>992</v>
      </c>
      <c r="B388">
        <v>0</v>
      </c>
      <c r="C388">
        <v>10</v>
      </c>
      <c r="D388">
        <f t="shared" si="18"/>
        <v>10</v>
      </c>
      <c r="E388">
        <v>3</v>
      </c>
      <c r="F388">
        <v>28</v>
      </c>
      <c r="G388">
        <f t="shared" si="19"/>
        <v>31</v>
      </c>
      <c r="H388">
        <v>3</v>
      </c>
      <c r="I388">
        <v>13</v>
      </c>
      <c r="J388">
        <f t="shared" si="20"/>
        <v>16</v>
      </c>
    </row>
    <row r="389" spans="1:10" x14ac:dyDescent="0.35">
      <c r="A389" t="s">
        <v>993</v>
      </c>
      <c r="B389">
        <v>0</v>
      </c>
      <c r="C389">
        <v>0</v>
      </c>
      <c r="D389">
        <f t="shared" si="18"/>
        <v>0</v>
      </c>
      <c r="E389">
        <v>0</v>
      </c>
      <c r="F389">
        <v>12</v>
      </c>
      <c r="G389">
        <f t="shared" si="19"/>
        <v>12</v>
      </c>
      <c r="H389">
        <v>0</v>
      </c>
      <c r="I389">
        <v>11</v>
      </c>
      <c r="J389">
        <f t="shared" si="20"/>
        <v>11</v>
      </c>
    </row>
    <row r="390" spans="1:10" x14ac:dyDescent="0.35">
      <c r="A390" t="s">
        <v>994</v>
      </c>
      <c r="B390">
        <v>8</v>
      </c>
      <c r="C390">
        <v>32</v>
      </c>
      <c r="D390">
        <f t="shared" si="18"/>
        <v>40</v>
      </c>
      <c r="E390">
        <v>11</v>
      </c>
      <c r="F390">
        <v>61</v>
      </c>
      <c r="G390">
        <f t="shared" si="19"/>
        <v>72</v>
      </c>
      <c r="H390">
        <v>8</v>
      </c>
      <c r="I390">
        <v>23</v>
      </c>
      <c r="J390">
        <f t="shared" si="20"/>
        <v>31</v>
      </c>
    </row>
    <row r="391" spans="1:10" x14ac:dyDescent="0.35">
      <c r="A391" t="s">
        <v>995</v>
      </c>
      <c r="B391">
        <v>0</v>
      </c>
      <c r="C391">
        <v>8</v>
      </c>
      <c r="D391">
        <f t="shared" si="18"/>
        <v>8</v>
      </c>
      <c r="E391">
        <v>3</v>
      </c>
      <c r="F391">
        <v>23</v>
      </c>
      <c r="G391">
        <f t="shared" si="19"/>
        <v>26</v>
      </c>
      <c r="H391">
        <v>1</v>
      </c>
      <c r="I391">
        <v>14</v>
      </c>
      <c r="J391">
        <f t="shared" si="20"/>
        <v>15</v>
      </c>
    </row>
    <row r="392" spans="1:10" x14ac:dyDescent="0.35">
      <c r="A392" t="s">
        <v>996</v>
      </c>
      <c r="B392">
        <v>0</v>
      </c>
      <c r="C392">
        <v>0</v>
      </c>
      <c r="D392">
        <f t="shared" si="18"/>
        <v>0</v>
      </c>
      <c r="E392">
        <v>5</v>
      </c>
      <c r="F392">
        <v>26</v>
      </c>
      <c r="G392">
        <f t="shared" si="19"/>
        <v>31</v>
      </c>
      <c r="H392">
        <v>5</v>
      </c>
      <c r="I392">
        <v>24</v>
      </c>
      <c r="J392">
        <f t="shared" si="20"/>
        <v>29</v>
      </c>
    </row>
    <row r="393" spans="1:10" x14ac:dyDescent="0.35">
      <c r="A393" t="s">
        <v>997</v>
      </c>
      <c r="B393">
        <v>0</v>
      </c>
      <c r="C393">
        <v>0</v>
      </c>
      <c r="D393">
        <f t="shared" si="18"/>
        <v>0</v>
      </c>
      <c r="E393">
        <v>4</v>
      </c>
      <c r="F393">
        <v>4</v>
      </c>
      <c r="G393">
        <f t="shared" si="19"/>
        <v>8</v>
      </c>
      <c r="H393">
        <v>2</v>
      </c>
      <c r="I393">
        <v>2</v>
      </c>
      <c r="J393">
        <f t="shared" si="20"/>
        <v>4</v>
      </c>
    </row>
    <row r="394" spans="1:10" x14ac:dyDescent="0.35">
      <c r="A394" t="s">
        <v>998</v>
      </c>
      <c r="B394">
        <v>0</v>
      </c>
      <c r="C394">
        <v>6</v>
      </c>
      <c r="D394">
        <f t="shared" si="18"/>
        <v>6</v>
      </c>
      <c r="E394">
        <v>0</v>
      </c>
      <c r="F394">
        <v>13</v>
      </c>
      <c r="G394">
        <f t="shared" si="19"/>
        <v>13</v>
      </c>
      <c r="H394">
        <v>0</v>
      </c>
      <c r="I394">
        <v>6</v>
      </c>
      <c r="J394">
        <f t="shared" si="20"/>
        <v>6</v>
      </c>
    </row>
    <row r="395" spans="1:10" x14ac:dyDescent="0.35">
      <c r="A395" t="s">
        <v>999</v>
      </c>
      <c r="B395">
        <v>0</v>
      </c>
      <c r="C395">
        <v>0</v>
      </c>
      <c r="D395">
        <f t="shared" si="18"/>
        <v>0</v>
      </c>
      <c r="E395">
        <v>3</v>
      </c>
      <c r="F395">
        <v>11</v>
      </c>
      <c r="G395">
        <f t="shared" si="19"/>
        <v>14</v>
      </c>
      <c r="H395">
        <v>3</v>
      </c>
      <c r="I395">
        <v>9</v>
      </c>
      <c r="J395">
        <f t="shared" si="20"/>
        <v>12</v>
      </c>
    </row>
    <row r="396" spans="1:10" x14ac:dyDescent="0.35">
      <c r="A396" t="s">
        <v>1000</v>
      </c>
      <c r="B396">
        <v>0</v>
      </c>
      <c r="C396">
        <v>2</v>
      </c>
      <c r="D396">
        <f t="shared" si="18"/>
        <v>2</v>
      </c>
      <c r="E396">
        <v>0</v>
      </c>
      <c r="F396">
        <v>4</v>
      </c>
      <c r="G396">
        <f t="shared" si="19"/>
        <v>4</v>
      </c>
      <c r="H396">
        <v>0</v>
      </c>
      <c r="I396">
        <v>3</v>
      </c>
      <c r="J396">
        <f t="shared" si="20"/>
        <v>3</v>
      </c>
    </row>
    <row r="397" spans="1:10" x14ac:dyDescent="0.35">
      <c r="A397" t="s">
        <v>1001</v>
      </c>
      <c r="B397">
        <v>0</v>
      </c>
      <c r="C397">
        <v>0</v>
      </c>
      <c r="D397">
        <f t="shared" si="18"/>
        <v>0</v>
      </c>
      <c r="E397">
        <v>0</v>
      </c>
      <c r="F397">
        <v>8</v>
      </c>
      <c r="G397">
        <f t="shared" si="19"/>
        <v>8</v>
      </c>
      <c r="H397">
        <v>0</v>
      </c>
      <c r="I397">
        <v>5</v>
      </c>
      <c r="J397">
        <f t="shared" si="20"/>
        <v>5</v>
      </c>
    </row>
    <row r="398" spans="1:10" x14ac:dyDescent="0.35">
      <c r="A398" t="s">
        <v>1002</v>
      </c>
      <c r="B398">
        <v>1</v>
      </c>
      <c r="C398">
        <v>35</v>
      </c>
      <c r="D398">
        <f t="shared" si="18"/>
        <v>36</v>
      </c>
      <c r="E398">
        <v>11</v>
      </c>
      <c r="F398">
        <v>43</v>
      </c>
      <c r="G398">
        <f t="shared" si="19"/>
        <v>54</v>
      </c>
      <c r="H398">
        <v>12</v>
      </c>
      <c r="I398">
        <v>31</v>
      </c>
      <c r="J398">
        <f t="shared" si="20"/>
        <v>43</v>
      </c>
    </row>
    <row r="399" spans="1:10" x14ac:dyDescent="0.35">
      <c r="A399" t="s">
        <v>1003</v>
      </c>
      <c r="B399">
        <v>4</v>
      </c>
      <c r="C399">
        <v>14</v>
      </c>
      <c r="D399">
        <f t="shared" si="18"/>
        <v>18</v>
      </c>
      <c r="E399">
        <v>4</v>
      </c>
      <c r="F399">
        <v>25</v>
      </c>
      <c r="G399">
        <f t="shared" si="19"/>
        <v>29</v>
      </c>
      <c r="H399">
        <v>5</v>
      </c>
      <c r="I399">
        <v>15</v>
      </c>
      <c r="J399">
        <f t="shared" si="20"/>
        <v>20</v>
      </c>
    </row>
    <row r="400" spans="1:10" x14ac:dyDescent="0.35">
      <c r="A400" t="s">
        <v>1004</v>
      </c>
      <c r="B400">
        <v>0</v>
      </c>
      <c r="C400">
        <v>0</v>
      </c>
      <c r="D400">
        <f t="shared" si="18"/>
        <v>0</v>
      </c>
      <c r="E400">
        <v>0</v>
      </c>
      <c r="F400">
        <v>4</v>
      </c>
      <c r="G400">
        <f t="shared" si="19"/>
        <v>4</v>
      </c>
      <c r="H400">
        <v>0</v>
      </c>
      <c r="I400">
        <v>2</v>
      </c>
      <c r="J400">
        <f t="shared" si="20"/>
        <v>2</v>
      </c>
    </row>
    <row r="401" spans="1:10" x14ac:dyDescent="0.35">
      <c r="A401" t="s">
        <v>1005</v>
      </c>
      <c r="B401">
        <v>0</v>
      </c>
      <c r="C401">
        <v>4</v>
      </c>
      <c r="D401">
        <f t="shared" si="18"/>
        <v>4</v>
      </c>
      <c r="E401">
        <v>0</v>
      </c>
      <c r="F401">
        <v>45</v>
      </c>
      <c r="G401">
        <f t="shared" si="19"/>
        <v>45</v>
      </c>
      <c r="H401">
        <v>0</v>
      </c>
      <c r="I401">
        <v>36</v>
      </c>
      <c r="J401">
        <f t="shared" si="20"/>
        <v>36</v>
      </c>
    </row>
    <row r="402" spans="1:10" x14ac:dyDescent="0.35">
      <c r="A402" t="s">
        <v>1006</v>
      </c>
      <c r="B402">
        <v>5</v>
      </c>
      <c r="C402">
        <v>3</v>
      </c>
      <c r="D402">
        <f t="shared" si="18"/>
        <v>8</v>
      </c>
      <c r="E402">
        <v>1</v>
      </c>
      <c r="F402">
        <v>4</v>
      </c>
      <c r="G402">
        <f t="shared" si="19"/>
        <v>5</v>
      </c>
      <c r="H402">
        <v>4</v>
      </c>
      <c r="I402">
        <v>5</v>
      </c>
      <c r="J402">
        <f t="shared" si="20"/>
        <v>9</v>
      </c>
    </row>
    <row r="403" spans="1:10" x14ac:dyDescent="0.35">
      <c r="A403" t="s">
        <v>1006</v>
      </c>
      <c r="B403">
        <v>0</v>
      </c>
      <c r="C403">
        <v>4</v>
      </c>
      <c r="D403">
        <f t="shared" si="18"/>
        <v>4</v>
      </c>
      <c r="E403">
        <v>0</v>
      </c>
      <c r="F403">
        <v>3</v>
      </c>
      <c r="G403">
        <f t="shared" si="19"/>
        <v>3</v>
      </c>
      <c r="H403">
        <v>0</v>
      </c>
      <c r="I403">
        <v>5</v>
      </c>
      <c r="J403">
        <f t="shared" si="20"/>
        <v>5</v>
      </c>
    </row>
    <row r="404" spans="1:10" x14ac:dyDescent="0.35">
      <c r="A404" t="s">
        <v>1007</v>
      </c>
      <c r="B404">
        <v>0</v>
      </c>
      <c r="C404">
        <v>0</v>
      </c>
      <c r="D404">
        <f t="shared" si="18"/>
        <v>0</v>
      </c>
      <c r="E404">
        <v>0</v>
      </c>
      <c r="F404">
        <v>2</v>
      </c>
      <c r="G404">
        <f t="shared" si="19"/>
        <v>2</v>
      </c>
      <c r="H404">
        <v>0</v>
      </c>
      <c r="I404">
        <v>2</v>
      </c>
      <c r="J404">
        <f t="shared" si="20"/>
        <v>2</v>
      </c>
    </row>
    <row r="405" spans="1:10" x14ac:dyDescent="0.35">
      <c r="A405" t="s">
        <v>1006</v>
      </c>
      <c r="B405">
        <v>4</v>
      </c>
      <c r="C405">
        <v>0</v>
      </c>
      <c r="D405">
        <f t="shared" si="18"/>
        <v>4</v>
      </c>
      <c r="E405">
        <v>1</v>
      </c>
      <c r="F405">
        <v>4</v>
      </c>
      <c r="G405">
        <f t="shared" si="19"/>
        <v>5</v>
      </c>
      <c r="H405">
        <v>3</v>
      </c>
      <c r="I405">
        <v>4</v>
      </c>
      <c r="J405">
        <f t="shared" si="20"/>
        <v>7</v>
      </c>
    </row>
    <row r="406" spans="1:10" x14ac:dyDescent="0.35">
      <c r="A406" t="s">
        <v>1006</v>
      </c>
      <c r="B406">
        <v>0</v>
      </c>
      <c r="C406">
        <v>4</v>
      </c>
      <c r="D406">
        <f t="shared" si="18"/>
        <v>4</v>
      </c>
      <c r="E406">
        <v>0</v>
      </c>
      <c r="F406">
        <v>3</v>
      </c>
      <c r="G406">
        <f t="shared" si="19"/>
        <v>3</v>
      </c>
      <c r="H406">
        <v>0</v>
      </c>
      <c r="I406">
        <v>5</v>
      </c>
      <c r="J406">
        <f t="shared" si="20"/>
        <v>5</v>
      </c>
    </row>
    <row r="407" spans="1:10" x14ac:dyDescent="0.35">
      <c r="A407" t="s">
        <v>1007</v>
      </c>
      <c r="B407">
        <v>0</v>
      </c>
      <c r="C407">
        <v>2</v>
      </c>
      <c r="D407">
        <f t="shared" si="18"/>
        <v>2</v>
      </c>
      <c r="E407">
        <v>0</v>
      </c>
      <c r="F407">
        <v>2</v>
      </c>
      <c r="G407">
        <f t="shared" si="19"/>
        <v>2</v>
      </c>
      <c r="H407">
        <v>0</v>
      </c>
      <c r="I407">
        <v>3</v>
      </c>
      <c r="J407">
        <f t="shared" si="20"/>
        <v>3</v>
      </c>
    </row>
    <row r="408" spans="1:10" x14ac:dyDescent="0.35">
      <c r="A408" t="s">
        <v>1008</v>
      </c>
      <c r="B408">
        <v>0</v>
      </c>
      <c r="C408">
        <v>2</v>
      </c>
      <c r="D408">
        <f t="shared" si="18"/>
        <v>2</v>
      </c>
      <c r="E408">
        <v>0</v>
      </c>
      <c r="F408">
        <v>11</v>
      </c>
      <c r="G408">
        <f t="shared" si="19"/>
        <v>11</v>
      </c>
      <c r="H408">
        <v>0</v>
      </c>
      <c r="I408">
        <v>5</v>
      </c>
      <c r="J408">
        <f t="shared" si="20"/>
        <v>5</v>
      </c>
    </row>
    <row r="409" spans="1:10" x14ac:dyDescent="0.35">
      <c r="A409" t="s">
        <v>1009</v>
      </c>
      <c r="B409">
        <v>0</v>
      </c>
      <c r="C409">
        <v>2</v>
      </c>
      <c r="D409">
        <f t="shared" si="18"/>
        <v>2</v>
      </c>
      <c r="E409">
        <v>0</v>
      </c>
      <c r="F409">
        <v>4</v>
      </c>
      <c r="G409">
        <f t="shared" si="19"/>
        <v>4</v>
      </c>
      <c r="H409">
        <v>0</v>
      </c>
      <c r="I409">
        <v>3</v>
      </c>
      <c r="J409">
        <f t="shared" si="20"/>
        <v>3</v>
      </c>
    </row>
    <row r="410" spans="1:10" x14ac:dyDescent="0.35">
      <c r="A410" t="s">
        <v>1010</v>
      </c>
      <c r="B410">
        <v>42</v>
      </c>
      <c r="C410">
        <v>100</v>
      </c>
      <c r="D410">
        <f t="shared" si="18"/>
        <v>142</v>
      </c>
      <c r="E410">
        <v>58</v>
      </c>
      <c r="F410">
        <v>168</v>
      </c>
      <c r="G410">
        <f t="shared" si="19"/>
        <v>226</v>
      </c>
      <c r="H410">
        <v>44</v>
      </c>
      <c r="I410">
        <v>97</v>
      </c>
      <c r="J410">
        <f t="shared" si="20"/>
        <v>141</v>
      </c>
    </row>
    <row r="411" spans="1:10" x14ac:dyDescent="0.35">
      <c r="A411" t="s">
        <v>1011</v>
      </c>
      <c r="B411">
        <v>0</v>
      </c>
      <c r="C411">
        <v>0</v>
      </c>
      <c r="D411">
        <f t="shared" si="18"/>
        <v>0</v>
      </c>
      <c r="E411">
        <v>5</v>
      </c>
      <c r="F411">
        <v>3</v>
      </c>
      <c r="G411">
        <f t="shared" si="19"/>
        <v>8</v>
      </c>
      <c r="H411">
        <v>2</v>
      </c>
      <c r="I411">
        <v>3</v>
      </c>
      <c r="J411">
        <f t="shared" si="20"/>
        <v>5</v>
      </c>
    </row>
    <row r="412" spans="1:10" x14ac:dyDescent="0.35">
      <c r="A412" t="s">
        <v>1012</v>
      </c>
      <c r="B412">
        <v>0</v>
      </c>
      <c r="C412">
        <v>4</v>
      </c>
      <c r="D412">
        <f t="shared" si="18"/>
        <v>4</v>
      </c>
      <c r="E412">
        <v>0</v>
      </c>
      <c r="F412">
        <v>28</v>
      </c>
      <c r="G412">
        <f t="shared" si="19"/>
        <v>28</v>
      </c>
      <c r="H412">
        <v>0</v>
      </c>
      <c r="I412">
        <v>18</v>
      </c>
      <c r="J412">
        <f t="shared" si="20"/>
        <v>18</v>
      </c>
    </row>
    <row r="413" spans="1:10" x14ac:dyDescent="0.35">
      <c r="A413" t="s">
        <v>1013</v>
      </c>
      <c r="B413">
        <v>7</v>
      </c>
      <c r="C413">
        <v>9</v>
      </c>
      <c r="D413">
        <f t="shared" si="18"/>
        <v>16</v>
      </c>
      <c r="E413">
        <v>6</v>
      </c>
      <c r="F413">
        <v>9</v>
      </c>
      <c r="G413">
        <f t="shared" si="19"/>
        <v>15</v>
      </c>
      <c r="H413">
        <v>6</v>
      </c>
      <c r="I413">
        <v>6</v>
      </c>
      <c r="J413">
        <f t="shared" si="20"/>
        <v>12</v>
      </c>
    </row>
    <row r="414" spans="1:10" x14ac:dyDescent="0.35">
      <c r="A414" t="s">
        <v>1014</v>
      </c>
      <c r="B414">
        <v>3</v>
      </c>
      <c r="C414">
        <v>7</v>
      </c>
      <c r="D414">
        <f t="shared" si="18"/>
        <v>10</v>
      </c>
      <c r="E414">
        <v>3</v>
      </c>
      <c r="F414">
        <v>9</v>
      </c>
      <c r="G414">
        <f t="shared" si="19"/>
        <v>12</v>
      </c>
      <c r="H414">
        <v>3</v>
      </c>
      <c r="I414">
        <v>4</v>
      </c>
      <c r="J414">
        <f t="shared" si="20"/>
        <v>7</v>
      </c>
    </row>
    <row r="415" spans="1:10" x14ac:dyDescent="0.35">
      <c r="A415" t="s">
        <v>1015</v>
      </c>
      <c r="B415">
        <v>0</v>
      </c>
      <c r="C415">
        <v>0</v>
      </c>
      <c r="D415">
        <f t="shared" si="18"/>
        <v>0</v>
      </c>
      <c r="E415">
        <v>0</v>
      </c>
      <c r="F415">
        <v>2</v>
      </c>
      <c r="G415">
        <f t="shared" si="19"/>
        <v>2</v>
      </c>
      <c r="H415">
        <v>0</v>
      </c>
      <c r="I415">
        <v>2</v>
      </c>
      <c r="J415">
        <f t="shared" si="20"/>
        <v>2</v>
      </c>
    </row>
    <row r="416" spans="1:10" x14ac:dyDescent="0.35">
      <c r="A416" t="s">
        <v>1015</v>
      </c>
      <c r="B416">
        <v>0</v>
      </c>
      <c r="C416">
        <v>0</v>
      </c>
      <c r="D416">
        <f t="shared" si="18"/>
        <v>0</v>
      </c>
      <c r="E416">
        <v>0</v>
      </c>
      <c r="F416">
        <v>2</v>
      </c>
      <c r="G416">
        <f t="shared" si="19"/>
        <v>2</v>
      </c>
      <c r="H416">
        <v>0</v>
      </c>
      <c r="I416">
        <v>2</v>
      </c>
      <c r="J416">
        <f t="shared" si="20"/>
        <v>2</v>
      </c>
    </row>
    <row r="417" spans="1:10" x14ac:dyDescent="0.35">
      <c r="A417" t="s">
        <v>1015</v>
      </c>
      <c r="B417">
        <v>0</v>
      </c>
      <c r="C417">
        <v>2</v>
      </c>
      <c r="D417">
        <f t="shared" si="18"/>
        <v>2</v>
      </c>
      <c r="E417">
        <v>0</v>
      </c>
      <c r="F417">
        <v>6</v>
      </c>
      <c r="G417">
        <f t="shared" si="19"/>
        <v>6</v>
      </c>
      <c r="H417">
        <v>0</v>
      </c>
      <c r="I417">
        <v>3</v>
      </c>
      <c r="J417">
        <f t="shared" si="20"/>
        <v>3</v>
      </c>
    </row>
    <row r="418" spans="1:10" x14ac:dyDescent="0.35">
      <c r="A418" t="s">
        <v>1015</v>
      </c>
      <c r="B418">
        <v>0</v>
      </c>
      <c r="C418">
        <v>0</v>
      </c>
      <c r="D418">
        <f t="shared" si="18"/>
        <v>0</v>
      </c>
      <c r="E418">
        <v>0</v>
      </c>
      <c r="F418">
        <v>2</v>
      </c>
      <c r="G418">
        <f t="shared" si="19"/>
        <v>2</v>
      </c>
      <c r="H418">
        <v>0</v>
      </c>
      <c r="I418">
        <v>2</v>
      </c>
      <c r="J418">
        <f t="shared" si="20"/>
        <v>2</v>
      </c>
    </row>
    <row r="419" spans="1:10" x14ac:dyDescent="0.35">
      <c r="A419" t="s">
        <v>1015</v>
      </c>
      <c r="B419">
        <v>0</v>
      </c>
      <c r="C419">
        <v>0</v>
      </c>
      <c r="D419">
        <f t="shared" si="18"/>
        <v>0</v>
      </c>
      <c r="E419">
        <v>0</v>
      </c>
      <c r="F419">
        <v>2</v>
      </c>
      <c r="G419">
        <f t="shared" si="19"/>
        <v>2</v>
      </c>
      <c r="H419">
        <v>0</v>
      </c>
      <c r="I419">
        <v>2</v>
      </c>
      <c r="J419">
        <f t="shared" si="20"/>
        <v>2</v>
      </c>
    </row>
    <row r="420" spans="1:10" x14ac:dyDescent="0.35">
      <c r="A420" t="s">
        <v>1015</v>
      </c>
      <c r="B420">
        <v>0</v>
      </c>
      <c r="C420">
        <v>0</v>
      </c>
      <c r="D420">
        <f t="shared" si="18"/>
        <v>0</v>
      </c>
      <c r="E420">
        <v>0</v>
      </c>
      <c r="F420">
        <v>2</v>
      </c>
      <c r="G420">
        <f t="shared" si="19"/>
        <v>2</v>
      </c>
      <c r="H420">
        <v>0</v>
      </c>
      <c r="I420">
        <v>2</v>
      </c>
      <c r="J420">
        <f t="shared" si="20"/>
        <v>2</v>
      </c>
    </row>
    <row r="421" spans="1:10" x14ac:dyDescent="0.35">
      <c r="A421" t="s">
        <v>1015</v>
      </c>
      <c r="B421">
        <v>0</v>
      </c>
      <c r="C421">
        <v>0</v>
      </c>
      <c r="D421">
        <f t="shared" si="18"/>
        <v>0</v>
      </c>
      <c r="E421">
        <v>0</v>
      </c>
      <c r="F421">
        <v>2</v>
      </c>
      <c r="G421">
        <f t="shared" si="19"/>
        <v>2</v>
      </c>
      <c r="H421">
        <v>0</v>
      </c>
      <c r="I421">
        <v>2</v>
      </c>
      <c r="J421">
        <f t="shared" si="20"/>
        <v>2</v>
      </c>
    </row>
    <row r="422" spans="1:10" x14ac:dyDescent="0.35">
      <c r="A422" t="s">
        <v>1015</v>
      </c>
      <c r="B422">
        <v>0</v>
      </c>
      <c r="C422">
        <v>0</v>
      </c>
      <c r="D422">
        <f t="shared" si="18"/>
        <v>0</v>
      </c>
      <c r="E422">
        <v>0</v>
      </c>
      <c r="F422">
        <v>2</v>
      </c>
      <c r="G422">
        <f t="shared" si="19"/>
        <v>2</v>
      </c>
      <c r="H422">
        <v>0</v>
      </c>
      <c r="I422">
        <v>2</v>
      </c>
      <c r="J422">
        <f t="shared" si="20"/>
        <v>2</v>
      </c>
    </row>
    <row r="423" spans="1:10" x14ac:dyDescent="0.35">
      <c r="A423" t="s">
        <v>1016</v>
      </c>
      <c r="B423">
        <v>20</v>
      </c>
      <c r="C423">
        <v>250</v>
      </c>
      <c r="D423">
        <f t="shared" si="18"/>
        <v>270</v>
      </c>
      <c r="E423">
        <v>9</v>
      </c>
      <c r="F423">
        <v>337</v>
      </c>
      <c r="G423">
        <f t="shared" si="19"/>
        <v>346</v>
      </c>
      <c r="H423">
        <v>19</v>
      </c>
      <c r="I423">
        <v>184</v>
      </c>
      <c r="J423">
        <f t="shared" si="20"/>
        <v>203</v>
      </c>
    </row>
    <row r="424" spans="1:10" x14ac:dyDescent="0.35">
      <c r="A424" t="s">
        <v>1015</v>
      </c>
      <c r="B424">
        <v>0</v>
      </c>
      <c r="C424">
        <v>0</v>
      </c>
      <c r="D424">
        <f t="shared" si="18"/>
        <v>0</v>
      </c>
      <c r="E424">
        <v>0</v>
      </c>
      <c r="F424">
        <v>2</v>
      </c>
      <c r="G424">
        <f t="shared" si="19"/>
        <v>2</v>
      </c>
      <c r="H424">
        <v>0</v>
      </c>
      <c r="I424">
        <v>2</v>
      </c>
      <c r="J424">
        <f t="shared" si="20"/>
        <v>2</v>
      </c>
    </row>
    <row r="425" spans="1:10" x14ac:dyDescent="0.35">
      <c r="A425" t="s">
        <v>1015</v>
      </c>
      <c r="B425">
        <v>0</v>
      </c>
      <c r="C425">
        <v>0</v>
      </c>
      <c r="D425">
        <f t="shared" si="18"/>
        <v>0</v>
      </c>
      <c r="E425">
        <v>0</v>
      </c>
      <c r="F425">
        <v>2</v>
      </c>
      <c r="G425">
        <f t="shared" si="19"/>
        <v>2</v>
      </c>
      <c r="H425">
        <v>0</v>
      </c>
      <c r="I425">
        <v>2</v>
      </c>
      <c r="J425">
        <f t="shared" si="20"/>
        <v>2</v>
      </c>
    </row>
    <row r="426" spans="1:10" x14ac:dyDescent="0.35">
      <c r="A426" t="s">
        <v>1015</v>
      </c>
      <c r="B426">
        <v>0</v>
      </c>
      <c r="C426">
        <v>0</v>
      </c>
      <c r="D426">
        <f t="shared" si="18"/>
        <v>0</v>
      </c>
      <c r="E426">
        <v>0</v>
      </c>
      <c r="F426">
        <v>2</v>
      </c>
      <c r="G426">
        <f t="shared" si="19"/>
        <v>2</v>
      </c>
      <c r="H426">
        <v>0</v>
      </c>
      <c r="I426">
        <v>2</v>
      </c>
      <c r="J426">
        <f t="shared" si="20"/>
        <v>2</v>
      </c>
    </row>
    <row r="427" spans="1:10" x14ac:dyDescent="0.35">
      <c r="A427" t="s">
        <v>1017</v>
      </c>
      <c r="B427">
        <v>4</v>
      </c>
      <c r="C427">
        <v>16</v>
      </c>
      <c r="D427">
        <f t="shared" si="18"/>
        <v>20</v>
      </c>
      <c r="E427">
        <v>8</v>
      </c>
      <c r="F427">
        <v>22</v>
      </c>
      <c r="G427">
        <f t="shared" si="19"/>
        <v>30</v>
      </c>
      <c r="H427">
        <v>8</v>
      </c>
      <c r="I427">
        <v>14</v>
      </c>
      <c r="J427">
        <f t="shared" si="20"/>
        <v>22</v>
      </c>
    </row>
    <row r="428" spans="1:10" x14ac:dyDescent="0.35">
      <c r="A428" t="s">
        <v>1018</v>
      </c>
      <c r="B428">
        <v>0</v>
      </c>
      <c r="C428">
        <v>0</v>
      </c>
      <c r="D428">
        <f t="shared" si="18"/>
        <v>0</v>
      </c>
      <c r="E428">
        <v>0</v>
      </c>
      <c r="F428">
        <v>1</v>
      </c>
      <c r="G428">
        <f t="shared" si="19"/>
        <v>1</v>
      </c>
      <c r="H428">
        <v>0</v>
      </c>
      <c r="I428">
        <v>1</v>
      </c>
      <c r="J428">
        <f t="shared" si="20"/>
        <v>1</v>
      </c>
    </row>
    <row r="429" spans="1:10" x14ac:dyDescent="0.35">
      <c r="A429" t="s">
        <v>1019</v>
      </c>
      <c r="B429">
        <v>3</v>
      </c>
      <c r="C429">
        <v>59</v>
      </c>
      <c r="D429">
        <f t="shared" si="18"/>
        <v>62</v>
      </c>
      <c r="E429">
        <v>7</v>
      </c>
      <c r="F429">
        <v>120</v>
      </c>
      <c r="G429">
        <f t="shared" si="19"/>
        <v>127</v>
      </c>
      <c r="H429">
        <v>7</v>
      </c>
      <c r="I429">
        <v>68</v>
      </c>
      <c r="J429">
        <f t="shared" si="20"/>
        <v>75</v>
      </c>
    </row>
    <row r="430" spans="1:10" x14ac:dyDescent="0.35">
      <c r="A430" t="s">
        <v>1020</v>
      </c>
      <c r="B430">
        <v>6</v>
      </c>
      <c r="C430">
        <v>10</v>
      </c>
      <c r="D430">
        <f t="shared" si="18"/>
        <v>16</v>
      </c>
      <c r="E430">
        <v>6</v>
      </c>
      <c r="F430">
        <v>24</v>
      </c>
      <c r="G430">
        <f t="shared" si="19"/>
        <v>30</v>
      </c>
      <c r="H430">
        <v>6</v>
      </c>
      <c r="I430">
        <v>10</v>
      </c>
      <c r="J430">
        <f t="shared" si="20"/>
        <v>16</v>
      </c>
    </row>
    <row r="431" spans="1:10" x14ac:dyDescent="0.35">
      <c r="A431" t="s">
        <v>1021</v>
      </c>
      <c r="B431">
        <v>0</v>
      </c>
      <c r="C431">
        <v>0</v>
      </c>
      <c r="D431">
        <f t="shared" si="18"/>
        <v>0</v>
      </c>
      <c r="E431">
        <v>0</v>
      </c>
      <c r="F431">
        <v>6</v>
      </c>
      <c r="G431">
        <f t="shared" si="19"/>
        <v>6</v>
      </c>
      <c r="H431">
        <v>0</v>
      </c>
      <c r="I431">
        <v>6</v>
      </c>
      <c r="J431">
        <f t="shared" si="20"/>
        <v>6</v>
      </c>
    </row>
    <row r="432" spans="1:10" x14ac:dyDescent="0.35">
      <c r="A432" t="s">
        <v>1022</v>
      </c>
      <c r="B432">
        <v>10</v>
      </c>
      <c r="C432">
        <v>178</v>
      </c>
      <c r="D432">
        <f t="shared" si="18"/>
        <v>188</v>
      </c>
      <c r="E432">
        <v>21</v>
      </c>
      <c r="F432">
        <v>287</v>
      </c>
      <c r="G432">
        <f t="shared" si="19"/>
        <v>308</v>
      </c>
      <c r="H432">
        <v>23</v>
      </c>
      <c r="I432">
        <v>145</v>
      </c>
      <c r="J432">
        <f t="shared" si="20"/>
        <v>168</v>
      </c>
    </row>
    <row r="433" spans="1:10" x14ac:dyDescent="0.35">
      <c r="A433" t="s">
        <v>1023</v>
      </c>
      <c r="B433">
        <v>1</v>
      </c>
      <c r="C433">
        <v>1</v>
      </c>
      <c r="D433">
        <f t="shared" si="18"/>
        <v>2</v>
      </c>
      <c r="E433">
        <v>1</v>
      </c>
      <c r="F433">
        <v>9</v>
      </c>
      <c r="G433">
        <f t="shared" si="19"/>
        <v>10</v>
      </c>
      <c r="H433">
        <v>1</v>
      </c>
      <c r="I433">
        <v>4</v>
      </c>
      <c r="J433">
        <f t="shared" si="20"/>
        <v>5</v>
      </c>
    </row>
    <row r="434" spans="1:10" x14ac:dyDescent="0.35">
      <c r="A434" t="s">
        <v>1015</v>
      </c>
      <c r="B434">
        <v>0</v>
      </c>
      <c r="C434">
        <v>0</v>
      </c>
      <c r="D434">
        <f t="shared" si="18"/>
        <v>0</v>
      </c>
      <c r="E434">
        <v>0</v>
      </c>
      <c r="F434">
        <v>2</v>
      </c>
      <c r="G434">
        <f t="shared" si="19"/>
        <v>2</v>
      </c>
      <c r="H434">
        <v>0</v>
      </c>
      <c r="I434">
        <v>2</v>
      </c>
      <c r="J434">
        <f t="shared" si="20"/>
        <v>2</v>
      </c>
    </row>
    <row r="435" spans="1:10" x14ac:dyDescent="0.35">
      <c r="A435" t="s">
        <v>1015</v>
      </c>
      <c r="B435">
        <v>1</v>
      </c>
      <c r="C435">
        <v>1</v>
      </c>
      <c r="D435">
        <f t="shared" si="18"/>
        <v>2</v>
      </c>
      <c r="E435">
        <v>0</v>
      </c>
      <c r="F435">
        <v>5</v>
      </c>
      <c r="G435">
        <f t="shared" si="19"/>
        <v>5</v>
      </c>
      <c r="H435">
        <v>1</v>
      </c>
      <c r="I435">
        <v>2</v>
      </c>
      <c r="J435">
        <f t="shared" si="20"/>
        <v>3</v>
      </c>
    </row>
    <row r="436" spans="1:10" x14ac:dyDescent="0.35">
      <c r="A436" t="s">
        <v>1024</v>
      </c>
      <c r="B436">
        <v>8</v>
      </c>
      <c r="C436">
        <v>66</v>
      </c>
      <c r="D436">
        <f t="shared" si="18"/>
        <v>74</v>
      </c>
      <c r="E436">
        <v>9</v>
      </c>
      <c r="F436">
        <v>91</v>
      </c>
      <c r="G436">
        <f t="shared" si="19"/>
        <v>100</v>
      </c>
      <c r="H436">
        <v>12</v>
      </c>
      <c r="I436">
        <v>49</v>
      </c>
      <c r="J436">
        <f t="shared" si="20"/>
        <v>61</v>
      </c>
    </row>
    <row r="437" spans="1:10" x14ac:dyDescent="0.35">
      <c r="A437" t="s">
        <v>1025</v>
      </c>
      <c r="B437">
        <v>0</v>
      </c>
      <c r="C437">
        <v>0</v>
      </c>
      <c r="D437">
        <f t="shared" si="18"/>
        <v>0</v>
      </c>
      <c r="E437">
        <v>0</v>
      </c>
      <c r="F437">
        <v>6</v>
      </c>
      <c r="G437">
        <f t="shared" si="19"/>
        <v>6</v>
      </c>
      <c r="H437">
        <v>0</v>
      </c>
      <c r="I437">
        <v>6</v>
      </c>
      <c r="J437">
        <f t="shared" si="20"/>
        <v>6</v>
      </c>
    </row>
    <row r="438" spans="1:10" x14ac:dyDescent="0.35">
      <c r="A438" t="s">
        <v>1026</v>
      </c>
      <c r="B438">
        <v>2</v>
      </c>
      <c r="C438">
        <v>2</v>
      </c>
      <c r="D438">
        <f t="shared" si="18"/>
        <v>4</v>
      </c>
      <c r="E438">
        <v>3</v>
      </c>
      <c r="F438">
        <v>11</v>
      </c>
      <c r="G438">
        <f t="shared" si="19"/>
        <v>14</v>
      </c>
      <c r="H438">
        <v>3</v>
      </c>
      <c r="I438">
        <v>3</v>
      </c>
      <c r="J438">
        <f t="shared" si="20"/>
        <v>6</v>
      </c>
    </row>
    <row r="439" spans="1:10" x14ac:dyDescent="0.35">
      <c r="A439" t="s">
        <v>1027</v>
      </c>
      <c r="B439">
        <v>0</v>
      </c>
      <c r="C439">
        <v>0</v>
      </c>
      <c r="D439">
        <f t="shared" si="18"/>
        <v>0</v>
      </c>
      <c r="E439">
        <v>0</v>
      </c>
      <c r="F439">
        <v>6</v>
      </c>
      <c r="G439">
        <f t="shared" si="19"/>
        <v>6</v>
      </c>
      <c r="H439">
        <v>0</v>
      </c>
      <c r="I439">
        <v>5</v>
      </c>
      <c r="J439">
        <f t="shared" si="20"/>
        <v>5</v>
      </c>
    </row>
    <row r="440" spans="1:10" x14ac:dyDescent="0.35">
      <c r="A440" t="s">
        <v>1028</v>
      </c>
      <c r="B440">
        <v>0</v>
      </c>
      <c r="C440">
        <v>0</v>
      </c>
      <c r="D440">
        <f t="shared" si="18"/>
        <v>0</v>
      </c>
      <c r="E440">
        <v>0</v>
      </c>
      <c r="F440">
        <v>2</v>
      </c>
      <c r="G440">
        <f t="shared" si="19"/>
        <v>2</v>
      </c>
      <c r="H440">
        <v>0</v>
      </c>
      <c r="I440">
        <v>2</v>
      </c>
      <c r="J440">
        <f t="shared" si="20"/>
        <v>2</v>
      </c>
    </row>
    <row r="441" spans="1:10" x14ac:dyDescent="0.35">
      <c r="A441" t="s">
        <v>1028</v>
      </c>
      <c r="B441">
        <v>0</v>
      </c>
      <c r="C441">
        <v>0</v>
      </c>
      <c r="D441">
        <f t="shared" si="18"/>
        <v>0</v>
      </c>
      <c r="E441">
        <v>0</v>
      </c>
      <c r="F441">
        <v>2</v>
      </c>
      <c r="G441">
        <f t="shared" si="19"/>
        <v>2</v>
      </c>
      <c r="H441">
        <v>0</v>
      </c>
      <c r="I441">
        <v>2</v>
      </c>
      <c r="J441">
        <f t="shared" si="20"/>
        <v>2</v>
      </c>
    </row>
    <row r="442" spans="1:10" x14ac:dyDescent="0.35">
      <c r="A442" t="s">
        <v>1028</v>
      </c>
      <c r="B442">
        <v>0</v>
      </c>
      <c r="C442">
        <v>0</v>
      </c>
      <c r="D442">
        <f t="shared" si="18"/>
        <v>0</v>
      </c>
      <c r="E442">
        <v>0</v>
      </c>
      <c r="F442">
        <v>2</v>
      </c>
      <c r="G442">
        <f t="shared" si="19"/>
        <v>2</v>
      </c>
      <c r="H442">
        <v>0</v>
      </c>
      <c r="I442">
        <v>2</v>
      </c>
      <c r="J442">
        <f t="shared" si="20"/>
        <v>2</v>
      </c>
    </row>
    <row r="443" spans="1:10" x14ac:dyDescent="0.35">
      <c r="A443" t="s">
        <v>1029</v>
      </c>
      <c r="B443">
        <v>0</v>
      </c>
      <c r="C443">
        <v>0</v>
      </c>
      <c r="D443">
        <f t="shared" si="18"/>
        <v>0</v>
      </c>
      <c r="E443">
        <v>0</v>
      </c>
      <c r="F443">
        <v>5</v>
      </c>
      <c r="G443">
        <f t="shared" si="19"/>
        <v>5</v>
      </c>
      <c r="H443">
        <v>0</v>
      </c>
      <c r="I443">
        <v>3</v>
      </c>
      <c r="J443">
        <f t="shared" si="20"/>
        <v>3</v>
      </c>
    </row>
    <row r="444" spans="1:10" x14ac:dyDescent="0.35">
      <c r="A444" t="s">
        <v>1030</v>
      </c>
      <c r="B444">
        <v>0</v>
      </c>
      <c r="C444">
        <v>0</v>
      </c>
      <c r="D444">
        <f t="shared" si="18"/>
        <v>0</v>
      </c>
      <c r="E444">
        <v>0</v>
      </c>
      <c r="F444">
        <v>1</v>
      </c>
      <c r="G444">
        <f t="shared" si="19"/>
        <v>1</v>
      </c>
      <c r="H444">
        <v>0</v>
      </c>
      <c r="I444">
        <v>1</v>
      </c>
      <c r="J444">
        <f t="shared" si="20"/>
        <v>1</v>
      </c>
    </row>
    <row r="445" spans="1:10" x14ac:dyDescent="0.35">
      <c r="A445" t="s">
        <v>1031</v>
      </c>
      <c r="B445">
        <v>0</v>
      </c>
      <c r="C445">
        <v>0</v>
      </c>
      <c r="D445">
        <f t="shared" si="18"/>
        <v>0</v>
      </c>
      <c r="E445">
        <v>0</v>
      </c>
      <c r="F445">
        <v>1</v>
      </c>
      <c r="G445">
        <f t="shared" si="19"/>
        <v>1</v>
      </c>
      <c r="H445">
        <v>0</v>
      </c>
      <c r="I445">
        <v>1</v>
      </c>
      <c r="J445">
        <f t="shared" si="20"/>
        <v>1</v>
      </c>
    </row>
    <row r="446" spans="1:10" x14ac:dyDescent="0.35">
      <c r="A446" t="s">
        <v>1032</v>
      </c>
      <c r="B446">
        <v>4</v>
      </c>
      <c r="C446">
        <v>4</v>
      </c>
      <c r="D446">
        <f t="shared" si="18"/>
        <v>8</v>
      </c>
      <c r="E446">
        <v>6</v>
      </c>
      <c r="F446">
        <v>17</v>
      </c>
      <c r="G446">
        <f t="shared" si="19"/>
        <v>23</v>
      </c>
      <c r="H446">
        <v>8</v>
      </c>
      <c r="I446">
        <v>12</v>
      </c>
      <c r="J446">
        <f t="shared" si="20"/>
        <v>20</v>
      </c>
    </row>
    <row r="447" spans="1:10" x14ac:dyDescent="0.35">
      <c r="A447" t="s">
        <v>1033</v>
      </c>
      <c r="B447">
        <v>0</v>
      </c>
      <c r="C447">
        <v>4</v>
      </c>
      <c r="D447">
        <f t="shared" si="18"/>
        <v>4</v>
      </c>
      <c r="E447">
        <v>0</v>
      </c>
      <c r="F447">
        <v>34</v>
      </c>
      <c r="G447">
        <f t="shared" si="19"/>
        <v>34</v>
      </c>
      <c r="H447">
        <v>0</v>
      </c>
      <c r="I447">
        <v>25</v>
      </c>
      <c r="J447">
        <f t="shared" si="20"/>
        <v>25</v>
      </c>
    </row>
    <row r="448" spans="1:10" x14ac:dyDescent="0.35">
      <c r="A448" t="s">
        <v>1034</v>
      </c>
      <c r="B448">
        <v>0</v>
      </c>
      <c r="C448">
        <v>2</v>
      </c>
      <c r="D448">
        <f t="shared" si="18"/>
        <v>2</v>
      </c>
      <c r="E448">
        <v>0</v>
      </c>
      <c r="F448">
        <v>12</v>
      </c>
      <c r="G448">
        <f t="shared" si="19"/>
        <v>12</v>
      </c>
      <c r="H448">
        <v>0</v>
      </c>
      <c r="I448">
        <v>7</v>
      </c>
      <c r="J448">
        <f t="shared" si="20"/>
        <v>7</v>
      </c>
    </row>
    <row r="449" spans="1:10" x14ac:dyDescent="0.35">
      <c r="A449" t="s">
        <v>1035</v>
      </c>
      <c r="B449">
        <v>3</v>
      </c>
      <c r="C449">
        <v>3</v>
      </c>
      <c r="D449">
        <f t="shared" si="18"/>
        <v>6</v>
      </c>
      <c r="E449">
        <v>1</v>
      </c>
      <c r="F449">
        <v>20</v>
      </c>
      <c r="G449">
        <f t="shared" si="19"/>
        <v>21</v>
      </c>
      <c r="H449">
        <v>3</v>
      </c>
      <c r="I449">
        <v>15</v>
      </c>
      <c r="J449">
        <f t="shared" si="20"/>
        <v>18</v>
      </c>
    </row>
    <row r="450" spans="1:10" x14ac:dyDescent="0.35">
      <c r="A450" t="s">
        <v>1036</v>
      </c>
      <c r="B450">
        <v>4</v>
      </c>
      <c r="C450">
        <v>0</v>
      </c>
      <c r="D450">
        <f t="shared" si="18"/>
        <v>4</v>
      </c>
      <c r="E450">
        <v>4</v>
      </c>
      <c r="F450">
        <v>3</v>
      </c>
      <c r="G450">
        <f t="shared" si="19"/>
        <v>7</v>
      </c>
      <c r="H450">
        <v>4</v>
      </c>
      <c r="I450">
        <v>1</v>
      </c>
      <c r="J450">
        <f t="shared" si="20"/>
        <v>5</v>
      </c>
    </row>
    <row r="451" spans="1:10" x14ac:dyDescent="0.35">
      <c r="A451" t="s">
        <v>1037</v>
      </c>
      <c r="B451">
        <v>0</v>
      </c>
      <c r="C451">
        <v>2</v>
      </c>
      <c r="D451">
        <f t="shared" ref="D451:D474" si="21">SUM(B451,C451)</f>
        <v>2</v>
      </c>
      <c r="E451">
        <v>0</v>
      </c>
      <c r="F451">
        <v>16</v>
      </c>
      <c r="G451">
        <f t="shared" ref="G451:G474" si="22">SUM(E451,F451)</f>
        <v>16</v>
      </c>
      <c r="H451">
        <v>0</v>
      </c>
      <c r="I451">
        <v>4</v>
      </c>
      <c r="J451">
        <f t="shared" ref="J451:J474" si="23">SUM(H451,I451)</f>
        <v>4</v>
      </c>
    </row>
    <row r="452" spans="1:10" x14ac:dyDescent="0.35">
      <c r="A452" t="s">
        <v>1038</v>
      </c>
      <c r="B452">
        <v>0</v>
      </c>
      <c r="C452">
        <v>0</v>
      </c>
      <c r="D452">
        <f t="shared" si="21"/>
        <v>0</v>
      </c>
      <c r="E452">
        <v>0</v>
      </c>
      <c r="F452">
        <v>2</v>
      </c>
      <c r="G452">
        <f t="shared" si="22"/>
        <v>2</v>
      </c>
      <c r="H452">
        <v>0</v>
      </c>
      <c r="I452">
        <v>1</v>
      </c>
      <c r="J452">
        <f t="shared" si="23"/>
        <v>1</v>
      </c>
    </row>
    <row r="453" spans="1:10" x14ac:dyDescent="0.35">
      <c r="A453" t="s">
        <v>1039</v>
      </c>
      <c r="B453">
        <v>10</v>
      </c>
      <c r="C453">
        <v>0</v>
      </c>
      <c r="D453">
        <f t="shared" si="21"/>
        <v>10</v>
      </c>
      <c r="E453">
        <v>16</v>
      </c>
      <c r="F453">
        <v>4</v>
      </c>
      <c r="G453">
        <f t="shared" si="22"/>
        <v>20</v>
      </c>
      <c r="H453">
        <v>8</v>
      </c>
      <c r="I453">
        <v>2</v>
      </c>
      <c r="J453">
        <f t="shared" si="23"/>
        <v>10</v>
      </c>
    </row>
    <row r="454" spans="1:10" x14ac:dyDescent="0.35">
      <c r="A454" t="s">
        <v>1040</v>
      </c>
      <c r="B454">
        <v>0</v>
      </c>
      <c r="C454">
        <v>4</v>
      </c>
      <c r="D454">
        <f t="shared" si="21"/>
        <v>4</v>
      </c>
      <c r="E454">
        <v>7</v>
      </c>
      <c r="F454">
        <v>6</v>
      </c>
      <c r="G454">
        <f t="shared" si="22"/>
        <v>13</v>
      </c>
      <c r="H454">
        <v>6</v>
      </c>
      <c r="I454">
        <v>7</v>
      </c>
      <c r="J454">
        <f t="shared" si="23"/>
        <v>13</v>
      </c>
    </row>
    <row r="455" spans="1:10" x14ac:dyDescent="0.35">
      <c r="A455" t="s">
        <v>1041</v>
      </c>
      <c r="B455">
        <v>12</v>
      </c>
      <c r="C455">
        <v>0</v>
      </c>
      <c r="D455">
        <f t="shared" si="21"/>
        <v>12</v>
      </c>
      <c r="E455">
        <v>9</v>
      </c>
      <c r="F455">
        <v>2</v>
      </c>
      <c r="G455">
        <f t="shared" si="22"/>
        <v>11</v>
      </c>
      <c r="H455">
        <v>8</v>
      </c>
      <c r="I455">
        <v>2</v>
      </c>
      <c r="J455">
        <f t="shared" si="23"/>
        <v>10</v>
      </c>
    </row>
    <row r="456" spans="1:10" x14ac:dyDescent="0.35">
      <c r="A456" t="s">
        <v>1042</v>
      </c>
      <c r="B456">
        <v>0</v>
      </c>
      <c r="C456">
        <v>0</v>
      </c>
      <c r="D456">
        <f t="shared" si="21"/>
        <v>0</v>
      </c>
      <c r="E456">
        <v>0</v>
      </c>
      <c r="F456">
        <v>12</v>
      </c>
      <c r="G456">
        <f t="shared" si="22"/>
        <v>12</v>
      </c>
      <c r="H456">
        <v>0</v>
      </c>
      <c r="I456">
        <v>4</v>
      </c>
      <c r="J456">
        <f t="shared" si="23"/>
        <v>4</v>
      </c>
    </row>
    <row r="457" spans="1:10" x14ac:dyDescent="0.35">
      <c r="A457" t="s">
        <v>1043</v>
      </c>
      <c r="B457">
        <v>0</v>
      </c>
      <c r="C457">
        <v>2</v>
      </c>
      <c r="D457">
        <f t="shared" si="21"/>
        <v>2</v>
      </c>
      <c r="E457">
        <v>4</v>
      </c>
      <c r="F457">
        <v>22</v>
      </c>
      <c r="G457">
        <f t="shared" si="22"/>
        <v>26</v>
      </c>
      <c r="H457">
        <v>2</v>
      </c>
      <c r="I457">
        <v>11</v>
      </c>
      <c r="J457">
        <f t="shared" si="23"/>
        <v>13</v>
      </c>
    </row>
    <row r="458" spans="1:10" x14ac:dyDescent="0.35">
      <c r="A458" t="s">
        <v>1044</v>
      </c>
      <c r="B458">
        <v>1</v>
      </c>
      <c r="C458">
        <v>13</v>
      </c>
      <c r="D458">
        <f t="shared" si="21"/>
        <v>14</v>
      </c>
      <c r="E458">
        <v>1</v>
      </c>
      <c r="F458">
        <v>26</v>
      </c>
      <c r="G458">
        <f t="shared" si="22"/>
        <v>27</v>
      </c>
      <c r="H458">
        <v>1</v>
      </c>
      <c r="I458">
        <v>10</v>
      </c>
      <c r="J458">
        <f t="shared" si="23"/>
        <v>11</v>
      </c>
    </row>
    <row r="459" spans="1:10" x14ac:dyDescent="0.35">
      <c r="A459" t="s">
        <v>1045</v>
      </c>
      <c r="B459">
        <v>5</v>
      </c>
      <c r="C459">
        <v>43</v>
      </c>
      <c r="D459">
        <f t="shared" si="21"/>
        <v>48</v>
      </c>
      <c r="E459">
        <v>3</v>
      </c>
      <c r="F459">
        <v>102</v>
      </c>
      <c r="G459">
        <f t="shared" si="22"/>
        <v>105</v>
      </c>
      <c r="H459">
        <v>5</v>
      </c>
      <c r="I459">
        <v>40</v>
      </c>
      <c r="J459">
        <f t="shared" si="23"/>
        <v>45</v>
      </c>
    </row>
    <row r="460" spans="1:10" x14ac:dyDescent="0.35">
      <c r="A460" t="s">
        <v>1046</v>
      </c>
      <c r="B460">
        <v>0</v>
      </c>
      <c r="C460">
        <v>2</v>
      </c>
      <c r="D460">
        <f t="shared" si="21"/>
        <v>2</v>
      </c>
      <c r="E460">
        <v>0</v>
      </c>
      <c r="F460">
        <v>10</v>
      </c>
      <c r="G460">
        <f t="shared" si="22"/>
        <v>10</v>
      </c>
      <c r="H460">
        <v>0</v>
      </c>
      <c r="I460">
        <v>8</v>
      </c>
      <c r="J460">
        <f t="shared" si="23"/>
        <v>8</v>
      </c>
    </row>
    <row r="461" spans="1:10" x14ac:dyDescent="0.35">
      <c r="A461" t="s">
        <v>1047</v>
      </c>
      <c r="B461">
        <v>0</v>
      </c>
      <c r="C461">
        <v>0</v>
      </c>
      <c r="D461">
        <f t="shared" si="21"/>
        <v>0</v>
      </c>
      <c r="E461">
        <v>0</v>
      </c>
      <c r="F461">
        <v>5</v>
      </c>
      <c r="G461">
        <f t="shared" si="22"/>
        <v>5</v>
      </c>
      <c r="H461">
        <v>0</v>
      </c>
      <c r="I461">
        <v>3</v>
      </c>
      <c r="J461">
        <f t="shared" si="23"/>
        <v>3</v>
      </c>
    </row>
    <row r="462" spans="1:10" x14ac:dyDescent="0.35">
      <c r="A462" t="s">
        <v>1048</v>
      </c>
      <c r="B462">
        <v>4</v>
      </c>
      <c r="C462">
        <v>6</v>
      </c>
      <c r="D462">
        <f t="shared" si="21"/>
        <v>10</v>
      </c>
      <c r="E462">
        <v>8</v>
      </c>
      <c r="F462">
        <v>13</v>
      </c>
      <c r="G462">
        <f t="shared" si="22"/>
        <v>21</v>
      </c>
      <c r="H462">
        <v>3</v>
      </c>
      <c r="I462">
        <v>6</v>
      </c>
      <c r="J462">
        <f t="shared" si="23"/>
        <v>9</v>
      </c>
    </row>
    <row r="463" spans="1:10" x14ac:dyDescent="0.35">
      <c r="A463" t="s">
        <v>1049</v>
      </c>
      <c r="B463">
        <v>0</v>
      </c>
      <c r="C463">
        <v>0</v>
      </c>
      <c r="D463">
        <f t="shared" si="21"/>
        <v>0</v>
      </c>
      <c r="E463">
        <v>0</v>
      </c>
      <c r="F463">
        <v>2</v>
      </c>
      <c r="G463">
        <f t="shared" si="22"/>
        <v>2</v>
      </c>
      <c r="H463">
        <v>0</v>
      </c>
      <c r="I463">
        <v>2</v>
      </c>
      <c r="J463">
        <f t="shared" si="23"/>
        <v>2</v>
      </c>
    </row>
    <row r="464" spans="1:10" x14ac:dyDescent="0.35">
      <c r="A464" t="s">
        <v>1050</v>
      </c>
      <c r="B464">
        <v>0</v>
      </c>
      <c r="C464">
        <v>4</v>
      </c>
      <c r="D464">
        <f t="shared" si="21"/>
        <v>4</v>
      </c>
      <c r="E464">
        <v>2</v>
      </c>
      <c r="F464">
        <v>12</v>
      </c>
      <c r="G464">
        <f t="shared" si="22"/>
        <v>14</v>
      </c>
      <c r="H464">
        <v>1</v>
      </c>
      <c r="I464">
        <v>12</v>
      </c>
      <c r="J464">
        <f t="shared" si="23"/>
        <v>13</v>
      </c>
    </row>
    <row r="465" spans="1:10" x14ac:dyDescent="0.35">
      <c r="A465" t="s">
        <v>1051</v>
      </c>
      <c r="B465">
        <v>2</v>
      </c>
      <c r="C465">
        <v>0</v>
      </c>
      <c r="D465">
        <f t="shared" si="21"/>
        <v>2</v>
      </c>
      <c r="E465">
        <v>6</v>
      </c>
      <c r="F465">
        <v>10</v>
      </c>
      <c r="G465">
        <f t="shared" si="22"/>
        <v>16</v>
      </c>
      <c r="H465">
        <v>2</v>
      </c>
      <c r="I465">
        <v>3</v>
      </c>
      <c r="J465">
        <f t="shared" si="23"/>
        <v>5</v>
      </c>
    </row>
    <row r="466" spans="1:10" x14ac:dyDescent="0.35">
      <c r="A466" t="s">
        <v>1052</v>
      </c>
      <c r="B466">
        <v>27</v>
      </c>
      <c r="C466">
        <v>19</v>
      </c>
      <c r="D466">
        <f t="shared" si="21"/>
        <v>46</v>
      </c>
      <c r="E466">
        <v>44</v>
      </c>
      <c r="F466">
        <v>33</v>
      </c>
      <c r="G466">
        <f t="shared" si="22"/>
        <v>77</v>
      </c>
      <c r="H466">
        <v>24</v>
      </c>
      <c r="I466">
        <v>21</v>
      </c>
      <c r="J466">
        <f t="shared" si="23"/>
        <v>45</v>
      </c>
    </row>
    <row r="467" spans="1:10" x14ac:dyDescent="0.35">
      <c r="A467" t="s">
        <v>1053</v>
      </c>
      <c r="B467">
        <v>0</v>
      </c>
      <c r="C467">
        <v>2</v>
      </c>
      <c r="D467">
        <f t="shared" si="21"/>
        <v>2</v>
      </c>
      <c r="E467">
        <v>5</v>
      </c>
      <c r="F467">
        <v>22</v>
      </c>
      <c r="G467">
        <f t="shared" si="22"/>
        <v>27</v>
      </c>
      <c r="H467">
        <v>4</v>
      </c>
      <c r="I467">
        <v>14</v>
      </c>
      <c r="J467">
        <f t="shared" si="23"/>
        <v>18</v>
      </c>
    </row>
    <row r="468" spans="1:10" x14ac:dyDescent="0.35">
      <c r="A468" t="s">
        <v>1054</v>
      </c>
      <c r="B468">
        <v>0</v>
      </c>
      <c r="C468">
        <v>2</v>
      </c>
      <c r="D468">
        <f t="shared" si="21"/>
        <v>2</v>
      </c>
      <c r="E468">
        <v>2</v>
      </c>
      <c r="F468">
        <v>20</v>
      </c>
      <c r="G468">
        <f t="shared" si="22"/>
        <v>22</v>
      </c>
      <c r="H468">
        <v>1</v>
      </c>
      <c r="I468">
        <v>11</v>
      </c>
      <c r="J468">
        <f t="shared" si="23"/>
        <v>12</v>
      </c>
    </row>
    <row r="469" spans="1:10" x14ac:dyDescent="0.35">
      <c r="A469" t="s">
        <v>1055</v>
      </c>
      <c r="B469">
        <v>0</v>
      </c>
      <c r="C469">
        <v>0</v>
      </c>
      <c r="D469">
        <f t="shared" si="21"/>
        <v>0</v>
      </c>
      <c r="E469">
        <v>6</v>
      </c>
      <c r="F469">
        <v>4</v>
      </c>
      <c r="G469">
        <f t="shared" si="22"/>
        <v>10</v>
      </c>
      <c r="H469">
        <v>5</v>
      </c>
      <c r="I469">
        <v>3</v>
      </c>
      <c r="J469">
        <f t="shared" si="23"/>
        <v>8</v>
      </c>
    </row>
    <row r="470" spans="1:10" x14ac:dyDescent="0.35">
      <c r="A470" t="s">
        <v>1056</v>
      </c>
      <c r="B470">
        <v>1</v>
      </c>
      <c r="C470">
        <v>3</v>
      </c>
      <c r="D470">
        <f t="shared" si="21"/>
        <v>4</v>
      </c>
      <c r="E470">
        <v>0</v>
      </c>
      <c r="F470">
        <v>16</v>
      </c>
      <c r="G470">
        <f t="shared" si="22"/>
        <v>16</v>
      </c>
      <c r="H470">
        <v>1</v>
      </c>
      <c r="I470">
        <v>10</v>
      </c>
      <c r="J470">
        <f t="shared" si="23"/>
        <v>11</v>
      </c>
    </row>
    <row r="471" spans="1:10" x14ac:dyDescent="0.35">
      <c r="A471" t="s">
        <v>1057</v>
      </c>
      <c r="B471">
        <v>0</v>
      </c>
      <c r="C471">
        <v>18</v>
      </c>
      <c r="D471">
        <f t="shared" si="21"/>
        <v>18</v>
      </c>
      <c r="E471">
        <v>0</v>
      </c>
      <c r="F471">
        <v>32</v>
      </c>
      <c r="G471">
        <f t="shared" si="22"/>
        <v>32</v>
      </c>
      <c r="H471">
        <v>0</v>
      </c>
      <c r="I471">
        <v>13</v>
      </c>
      <c r="J471">
        <f t="shared" si="23"/>
        <v>13</v>
      </c>
    </row>
    <row r="472" spans="1:10" x14ac:dyDescent="0.35">
      <c r="A472" t="s">
        <v>1058</v>
      </c>
      <c r="B472">
        <v>4</v>
      </c>
      <c r="C472">
        <v>44</v>
      </c>
      <c r="D472">
        <f t="shared" si="21"/>
        <v>48</v>
      </c>
      <c r="E472">
        <v>6</v>
      </c>
      <c r="F472">
        <v>86</v>
      </c>
      <c r="G472">
        <f t="shared" si="22"/>
        <v>92</v>
      </c>
      <c r="H472">
        <v>5</v>
      </c>
      <c r="I472">
        <v>40</v>
      </c>
      <c r="J472">
        <f t="shared" si="23"/>
        <v>45</v>
      </c>
    </row>
    <row r="473" spans="1:10" x14ac:dyDescent="0.35">
      <c r="A473" t="s">
        <v>1059</v>
      </c>
      <c r="B473">
        <v>0</v>
      </c>
      <c r="C473">
        <v>0</v>
      </c>
      <c r="D473">
        <f t="shared" si="21"/>
        <v>0</v>
      </c>
      <c r="E473">
        <v>0</v>
      </c>
      <c r="F473">
        <v>10</v>
      </c>
      <c r="G473">
        <f t="shared" si="22"/>
        <v>10</v>
      </c>
      <c r="H473">
        <v>0</v>
      </c>
      <c r="I473">
        <v>8</v>
      </c>
      <c r="J473">
        <f t="shared" si="23"/>
        <v>8</v>
      </c>
    </row>
    <row r="474" spans="1:10" x14ac:dyDescent="0.35">
      <c r="A474" t="s">
        <v>1060</v>
      </c>
      <c r="B474">
        <v>0</v>
      </c>
      <c r="C474">
        <v>2</v>
      </c>
      <c r="D474">
        <f t="shared" si="21"/>
        <v>2</v>
      </c>
      <c r="E474">
        <v>2</v>
      </c>
      <c r="F474">
        <v>21</v>
      </c>
      <c r="G474">
        <f t="shared" si="22"/>
        <v>23</v>
      </c>
      <c r="H474">
        <v>2</v>
      </c>
      <c r="I474">
        <v>14</v>
      </c>
      <c r="J474">
        <f t="shared" si="23"/>
        <v>16</v>
      </c>
    </row>
  </sheetData>
  <sortState xmlns:xlrd2="http://schemas.microsoft.com/office/spreadsheetml/2017/richdata2" ref="A2:I10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68D4-3BCC-443E-A1B6-8DB1FF920CBE}">
  <dimension ref="A1:T267"/>
  <sheetViews>
    <sheetView tabSelected="1" topLeftCell="N1" workbookViewId="0">
      <selection activeCell="Q3" sqref="Q3"/>
    </sheetView>
  </sheetViews>
  <sheetFormatPr defaultRowHeight="14.5" x14ac:dyDescent="0.35"/>
  <cols>
    <col min="1" max="1" width="33.81640625" bestFit="1" customWidth="1"/>
    <col min="2" max="2" width="12.36328125" bestFit="1" customWidth="1"/>
    <col min="3" max="3" width="14.6328125" bestFit="1" customWidth="1"/>
    <col min="4" max="4" width="24" bestFit="1" customWidth="1"/>
    <col min="5" max="5" width="33.81640625" bestFit="1" customWidth="1"/>
    <col min="6" max="6" width="15.26953125" bestFit="1" customWidth="1"/>
    <col min="7" max="7" width="16.81640625" bestFit="1" customWidth="1"/>
    <col min="8" max="8" width="14.26953125" bestFit="1" customWidth="1"/>
    <col min="9" max="9" width="11.81640625" bestFit="1" customWidth="1"/>
    <col min="10" max="10" width="13.453125" bestFit="1" customWidth="1"/>
    <col min="11" max="11" width="10.81640625" bestFit="1" customWidth="1"/>
    <col min="12" max="12" width="9.36328125" customWidth="1"/>
    <col min="13" max="13" width="20.453125" bestFit="1" customWidth="1"/>
    <col min="14" max="14" width="17.90625" bestFit="1" customWidth="1"/>
    <col min="15" max="15" width="19" bestFit="1" customWidth="1"/>
    <col min="16" max="16" width="15.90625" bestFit="1" customWidth="1"/>
    <col min="17" max="17" width="18.08984375" bestFit="1" customWidth="1"/>
    <col min="19" max="19" width="44.36328125" customWidth="1"/>
  </cols>
  <sheetData>
    <row r="1" spans="1:20" x14ac:dyDescent="0.35">
      <c r="A1" s="3" t="s">
        <v>1064</v>
      </c>
      <c r="B1" s="3" t="s">
        <v>0</v>
      </c>
      <c r="C1" s="3" t="s">
        <v>1065</v>
      </c>
      <c r="D1" s="3" t="s">
        <v>1068</v>
      </c>
      <c r="E1" s="3" t="s">
        <v>1064</v>
      </c>
      <c r="F1" s="3" t="s">
        <v>705</v>
      </c>
      <c r="G1" s="3" t="s">
        <v>706</v>
      </c>
      <c r="H1" s="3" t="s">
        <v>1061</v>
      </c>
      <c r="I1" s="3" t="s">
        <v>703</v>
      </c>
      <c r="J1" s="3" t="s">
        <v>704</v>
      </c>
      <c r="K1" s="3" t="s">
        <v>1062</v>
      </c>
      <c r="L1" s="3" t="s">
        <v>707</v>
      </c>
      <c r="M1" s="3" t="s">
        <v>708</v>
      </c>
      <c r="N1" s="3" t="s">
        <v>1063</v>
      </c>
      <c r="O1" s="5" t="s">
        <v>1066</v>
      </c>
      <c r="P1" s="5" t="s">
        <v>1067</v>
      </c>
      <c r="Q1" s="5" t="s">
        <v>1</v>
      </c>
      <c r="S1" s="7" t="s">
        <v>1071</v>
      </c>
    </row>
    <row r="2" spans="1:20" ht="23" customHeight="1" x14ac:dyDescent="0.35">
      <c r="A2" s="4" t="s">
        <v>904</v>
      </c>
      <c r="B2" s="4" t="s">
        <v>104</v>
      </c>
      <c r="C2" s="4" t="s">
        <v>105</v>
      </c>
      <c r="D2" s="4" t="str">
        <f>LEFT(C2,SEARCH("%",C2)-1)</f>
        <v>67</v>
      </c>
      <c r="E2" s="4" t="s">
        <v>904</v>
      </c>
      <c r="F2" s="4">
        <v>0</v>
      </c>
      <c r="G2" s="4">
        <v>0</v>
      </c>
      <c r="H2" s="4">
        <v>0</v>
      </c>
      <c r="I2" s="4">
        <v>3</v>
      </c>
      <c r="J2" s="4">
        <v>5</v>
      </c>
      <c r="K2" s="4">
        <v>8</v>
      </c>
      <c r="L2" s="4">
        <v>3</v>
      </c>
      <c r="M2" s="4">
        <v>4</v>
      </c>
      <c r="N2" s="4">
        <v>7</v>
      </c>
      <c r="O2">
        <f>J2/K2</f>
        <v>0.625</v>
      </c>
      <c r="P2">
        <f>IFERROR(G2/H2,0)</f>
        <v>0</v>
      </c>
      <c r="Q2">
        <f>D2/100</f>
        <v>0.67</v>
      </c>
      <c r="S2" s="6" t="s">
        <v>1069</v>
      </c>
      <c r="T2">
        <f>PEARSON(O2:O267,Q2:Q267)</f>
        <v>0.42865458041121068</v>
      </c>
    </row>
    <row r="3" spans="1:20" ht="19.5" customHeight="1" x14ac:dyDescent="0.35">
      <c r="A3" s="4" t="s">
        <v>791</v>
      </c>
      <c r="B3" s="4" t="s">
        <v>585</v>
      </c>
      <c r="C3" s="4" t="s">
        <v>586</v>
      </c>
      <c r="D3" s="4" t="str">
        <f t="shared" ref="D3:D66" si="0">LEFT(C3,SEARCH("%",C3)-1)</f>
        <v>2</v>
      </c>
      <c r="E3" s="4" t="s">
        <v>791</v>
      </c>
      <c r="F3" s="4">
        <v>5</v>
      </c>
      <c r="G3" s="4">
        <v>15</v>
      </c>
      <c r="H3" s="4">
        <v>20</v>
      </c>
      <c r="I3" s="4">
        <v>4</v>
      </c>
      <c r="J3" s="4">
        <v>24</v>
      </c>
      <c r="K3" s="4">
        <v>28</v>
      </c>
      <c r="L3" s="4">
        <v>5</v>
      </c>
      <c r="M3" s="4">
        <v>15</v>
      </c>
      <c r="N3" s="4">
        <v>20</v>
      </c>
      <c r="O3">
        <f t="shared" ref="O3:O66" si="1">J3/K3</f>
        <v>0.8571428571428571</v>
      </c>
      <c r="P3">
        <f t="shared" ref="P3:P66" si="2">IFERROR(G3/H3,0)</f>
        <v>0.75</v>
      </c>
      <c r="Q3">
        <f t="shared" ref="Q3:Q66" si="3">D3/100</f>
        <v>0.02</v>
      </c>
      <c r="S3" s="6" t="s">
        <v>1070</v>
      </c>
      <c r="T3">
        <f>PEARSON(P2:P267,Q2:Q267)</f>
        <v>0.14060989603929197</v>
      </c>
    </row>
    <row r="4" spans="1:20" x14ac:dyDescent="0.35">
      <c r="A4" s="4" t="s">
        <v>720</v>
      </c>
      <c r="B4" s="4" t="s">
        <v>133</v>
      </c>
      <c r="C4" s="4" t="s">
        <v>134</v>
      </c>
      <c r="D4" s="4" t="str">
        <f t="shared" si="0"/>
        <v>88</v>
      </c>
      <c r="E4" s="4" t="s">
        <v>720</v>
      </c>
      <c r="F4" s="4">
        <v>0</v>
      </c>
      <c r="G4" s="4">
        <v>2</v>
      </c>
      <c r="H4" s="4">
        <v>2</v>
      </c>
      <c r="I4" s="4">
        <v>2</v>
      </c>
      <c r="J4" s="4">
        <v>24</v>
      </c>
      <c r="K4" s="4">
        <v>26</v>
      </c>
      <c r="L4" s="4">
        <v>1</v>
      </c>
      <c r="M4" s="4">
        <v>19</v>
      </c>
      <c r="N4" s="4">
        <v>20</v>
      </c>
      <c r="O4">
        <f t="shared" si="1"/>
        <v>0.92307692307692313</v>
      </c>
      <c r="P4">
        <f t="shared" si="2"/>
        <v>1</v>
      </c>
      <c r="Q4">
        <f t="shared" si="3"/>
        <v>0.88</v>
      </c>
    </row>
    <row r="5" spans="1:20" x14ac:dyDescent="0.35">
      <c r="A5" s="4" t="s">
        <v>873</v>
      </c>
      <c r="B5" s="4" t="s">
        <v>107</v>
      </c>
      <c r="C5" s="4" t="s">
        <v>108</v>
      </c>
      <c r="D5" s="4" t="str">
        <f t="shared" si="0"/>
        <v>70</v>
      </c>
      <c r="E5" s="4" t="s">
        <v>873</v>
      </c>
      <c r="F5" s="4">
        <v>0</v>
      </c>
      <c r="G5" s="4">
        <v>18</v>
      </c>
      <c r="H5" s="4">
        <v>18</v>
      </c>
      <c r="I5" s="4">
        <v>0</v>
      </c>
      <c r="J5" s="4">
        <v>64</v>
      </c>
      <c r="K5" s="4">
        <v>64</v>
      </c>
      <c r="L5" s="4">
        <v>0</v>
      </c>
      <c r="M5" s="4">
        <v>34</v>
      </c>
      <c r="N5" s="4">
        <v>34</v>
      </c>
      <c r="O5">
        <f t="shared" si="1"/>
        <v>1</v>
      </c>
      <c r="P5">
        <f t="shared" si="2"/>
        <v>1</v>
      </c>
      <c r="Q5">
        <f t="shared" si="3"/>
        <v>0.7</v>
      </c>
    </row>
    <row r="6" spans="1:20" x14ac:dyDescent="0.35">
      <c r="A6" s="4" t="s">
        <v>993</v>
      </c>
      <c r="B6" s="4" t="s">
        <v>268</v>
      </c>
      <c r="C6" s="4" t="s">
        <v>189</v>
      </c>
      <c r="D6" s="4" t="str">
        <f t="shared" si="0"/>
        <v>100</v>
      </c>
      <c r="E6" s="4" t="s">
        <v>993</v>
      </c>
      <c r="F6" s="4">
        <v>0</v>
      </c>
      <c r="G6" s="4">
        <v>0</v>
      </c>
      <c r="H6" s="4">
        <v>0</v>
      </c>
      <c r="I6" s="4">
        <v>0</v>
      </c>
      <c r="J6" s="4">
        <v>12</v>
      </c>
      <c r="K6" s="4">
        <v>12</v>
      </c>
      <c r="L6" s="4">
        <v>0</v>
      </c>
      <c r="M6" s="4">
        <v>11</v>
      </c>
      <c r="N6" s="4">
        <v>11</v>
      </c>
      <c r="O6">
        <f t="shared" si="1"/>
        <v>1</v>
      </c>
      <c r="P6">
        <f t="shared" si="2"/>
        <v>0</v>
      </c>
      <c r="Q6">
        <f t="shared" si="3"/>
        <v>1</v>
      </c>
    </row>
    <row r="7" spans="1:20" x14ac:dyDescent="0.35">
      <c r="A7" s="4" t="s">
        <v>606</v>
      </c>
      <c r="B7" s="4" t="s">
        <v>398</v>
      </c>
      <c r="C7" s="4" t="s">
        <v>399</v>
      </c>
      <c r="D7" s="4" t="str">
        <f t="shared" si="0"/>
        <v>39</v>
      </c>
      <c r="E7" s="4" t="s">
        <v>606</v>
      </c>
      <c r="F7" s="4">
        <v>11</v>
      </c>
      <c r="G7" s="4">
        <v>125</v>
      </c>
      <c r="H7" s="4">
        <v>136</v>
      </c>
      <c r="I7" s="4">
        <v>15</v>
      </c>
      <c r="J7" s="4">
        <v>269</v>
      </c>
      <c r="K7" s="4">
        <v>284</v>
      </c>
      <c r="L7" s="4">
        <v>15</v>
      </c>
      <c r="M7" s="4">
        <v>105</v>
      </c>
      <c r="N7" s="4">
        <v>120</v>
      </c>
      <c r="O7">
        <f t="shared" si="1"/>
        <v>0.94718309859154926</v>
      </c>
      <c r="P7">
        <f t="shared" si="2"/>
        <v>0.91911764705882348</v>
      </c>
      <c r="Q7">
        <f t="shared" si="3"/>
        <v>0.39</v>
      </c>
    </row>
    <row r="8" spans="1:20" x14ac:dyDescent="0.35">
      <c r="A8" s="4" t="s">
        <v>648</v>
      </c>
      <c r="B8" s="4" t="s">
        <v>401</v>
      </c>
      <c r="C8" s="4" t="s">
        <v>402</v>
      </c>
      <c r="D8" s="4" t="str">
        <f t="shared" si="0"/>
        <v>43</v>
      </c>
      <c r="E8" s="4" t="s">
        <v>648</v>
      </c>
      <c r="F8" s="4">
        <v>0</v>
      </c>
      <c r="G8" s="4">
        <v>2</v>
      </c>
      <c r="H8" s="4">
        <v>2</v>
      </c>
      <c r="I8" s="4">
        <v>1</v>
      </c>
      <c r="J8" s="4">
        <v>7</v>
      </c>
      <c r="K8" s="4">
        <v>8</v>
      </c>
      <c r="L8" s="4">
        <v>1</v>
      </c>
      <c r="M8" s="4">
        <v>4</v>
      </c>
      <c r="N8" s="4">
        <v>5</v>
      </c>
      <c r="O8">
        <f t="shared" si="1"/>
        <v>0.875</v>
      </c>
      <c r="P8">
        <f t="shared" si="2"/>
        <v>1</v>
      </c>
      <c r="Q8">
        <f t="shared" si="3"/>
        <v>0.43</v>
      </c>
    </row>
    <row r="9" spans="1:20" x14ac:dyDescent="0.35">
      <c r="A9" s="4" t="s">
        <v>719</v>
      </c>
      <c r="B9" s="4" t="s">
        <v>581</v>
      </c>
      <c r="C9" s="4" t="s">
        <v>582</v>
      </c>
      <c r="D9" s="4" t="str">
        <f t="shared" si="0"/>
        <v>62</v>
      </c>
      <c r="E9" s="4" t="s">
        <v>719</v>
      </c>
      <c r="F9" s="4">
        <v>2</v>
      </c>
      <c r="G9" s="4">
        <v>2</v>
      </c>
      <c r="H9" s="4">
        <v>4</v>
      </c>
      <c r="I9" s="4">
        <v>5</v>
      </c>
      <c r="J9" s="4">
        <v>18</v>
      </c>
      <c r="K9" s="4">
        <v>23</v>
      </c>
      <c r="L9" s="4">
        <v>5</v>
      </c>
      <c r="M9" s="4">
        <v>13</v>
      </c>
      <c r="N9" s="4">
        <v>18</v>
      </c>
      <c r="O9">
        <f t="shared" si="1"/>
        <v>0.78260869565217395</v>
      </c>
      <c r="P9">
        <f t="shared" si="2"/>
        <v>0.5</v>
      </c>
      <c r="Q9">
        <f t="shared" si="3"/>
        <v>0.62</v>
      </c>
    </row>
    <row r="10" spans="1:20" x14ac:dyDescent="0.35">
      <c r="A10" s="4" t="s">
        <v>692</v>
      </c>
      <c r="B10" s="4" t="s">
        <v>62</v>
      </c>
      <c r="C10" s="4" t="s">
        <v>176</v>
      </c>
      <c r="D10" s="4" t="str">
        <f t="shared" si="0"/>
        <v>0</v>
      </c>
      <c r="E10" s="4" t="s">
        <v>692</v>
      </c>
      <c r="F10" s="4">
        <v>0</v>
      </c>
      <c r="G10" s="4">
        <v>0</v>
      </c>
      <c r="H10" s="4">
        <v>0</v>
      </c>
      <c r="I10" s="4">
        <v>0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>
        <f t="shared" si="1"/>
        <v>1</v>
      </c>
      <c r="P10">
        <f t="shared" si="2"/>
        <v>0</v>
      </c>
      <c r="Q10">
        <f t="shared" si="3"/>
        <v>0</v>
      </c>
    </row>
    <row r="11" spans="1:20" x14ac:dyDescent="0.35">
      <c r="A11" s="4" t="s">
        <v>969</v>
      </c>
      <c r="B11" s="4" t="s">
        <v>189</v>
      </c>
      <c r="C11" s="4" t="s">
        <v>63</v>
      </c>
      <c r="D11" s="4" t="str">
        <f t="shared" si="0"/>
        <v>100</v>
      </c>
      <c r="E11" s="4" t="s">
        <v>969</v>
      </c>
      <c r="F11" s="4">
        <v>0</v>
      </c>
      <c r="G11" s="4">
        <v>0</v>
      </c>
      <c r="H11" s="4">
        <v>0</v>
      </c>
      <c r="I11" s="4">
        <v>0</v>
      </c>
      <c r="J11" s="4">
        <v>3</v>
      </c>
      <c r="K11" s="4">
        <v>3</v>
      </c>
      <c r="L11" s="4">
        <v>0</v>
      </c>
      <c r="M11" s="4">
        <v>2</v>
      </c>
      <c r="N11" s="4">
        <v>2</v>
      </c>
      <c r="O11">
        <f t="shared" si="1"/>
        <v>1</v>
      </c>
      <c r="P11">
        <f t="shared" si="2"/>
        <v>0</v>
      </c>
      <c r="Q11">
        <f t="shared" si="3"/>
        <v>1</v>
      </c>
    </row>
    <row r="12" spans="1:20" x14ac:dyDescent="0.35">
      <c r="A12" s="4" t="s">
        <v>713</v>
      </c>
      <c r="B12" s="4" t="s">
        <v>315</v>
      </c>
      <c r="C12" s="4" t="s">
        <v>191</v>
      </c>
      <c r="D12" s="4" t="str">
        <f t="shared" si="0"/>
        <v>60</v>
      </c>
      <c r="E12" s="4" t="s">
        <v>713</v>
      </c>
      <c r="F12" s="4">
        <v>0</v>
      </c>
      <c r="G12" s="4">
        <v>0</v>
      </c>
      <c r="H12" s="4">
        <v>0</v>
      </c>
      <c r="I12" s="4">
        <v>0</v>
      </c>
      <c r="J12" s="4">
        <v>17</v>
      </c>
      <c r="K12" s="4">
        <v>17</v>
      </c>
      <c r="L12" s="4">
        <v>0</v>
      </c>
      <c r="M12" s="4">
        <v>6</v>
      </c>
      <c r="N12" s="4">
        <v>6</v>
      </c>
      <c r="O12">
        <f t="shared" si="1"/>
        <v>1</v>
      </c>
      <c r="P12">
        <f t="shared" si="2"/>
        <v>0</v>
      </c>
      <c r="Q12">
        <f t="shared" si="3"/>
        <v>0.6</v>
      </c>
    </row>
    <row r="13" spans="1:20" x14ac:dyDescent="0.35">
      <c r="A13" s="4" t="s">
        <v>800</v>
      </c>
      <c r="B13" s="4" t="s">
        <v>364</v>
      </c>
      <c r="C13" s="4" t="s">
        <v>365</v>
      </c>
      <c r="D13" s="4" t="str">
        <f t="shared" si="0"/>
        <v>0</v>
      </c>
      <c r="E13" s="4" t="s">
        <v>800</v>
      </c>
      <c r="F13" s="4">
        <v>9</v>
      </c>
      <c r="G13" s="4">
        <v>91</v>
      </c>
      <c r="H13" s="4">
        <v>100</v>
      </c>
      <c r="I13" s="4">
        <v>8</v>
      </c>
      <c r="J13" s="4">
        <v>190</v>
      </c>
      <c r="K13" s="4">
        <v>198</v>
      </c>
      <c r="L13" s="4">
        <v>10</v>
      </c>
      <c r="M13" s="4">
        <v>89</v>
      </c>
      <c r="N13" s="4">
        <v>99</v>
      </c>
      <c r="O13">
        <f t="shared" si="1"/>
        <v>0.95959595959595956</v>
      </c>
      <c r="P13">
        <f t="shared" si="2"/>
        <v>0.91</v>
      </c>
      <c r="Q13">
        <f t="shared" si="3"/>
        <v>0</v>
      </c>
    </row>
    <row r="14" spans="1:20" x14ac:dyDescent="0.35">
      <c r="A14" s="4" t="s">
        <v>628</v>
      </c>
      <c r="B14" s="4" t="s">
        <v>405</v>
      </c>
      <c r="C14" s="4" t="s">
        <v>406</v>
      </c>
      <c r="D14" s="4" t="str">
        <f t="shared" si="0"/>
        <v>29</v>
      </c>
      <c r="E14" s="4" t="s">
        <v>628</v>
      </c>
      <c r="F14" s="4">
        <v>0</v>
      </c>
      <c r="G14" s="4">
        <v>40</v>
      </c>
      <c r="H14" s="4">
        <v>40</v>
      </c>
      <c r="I14" s="4">
        <v>4</v>
      </c>
      <c r="J14" s="4">
        <v>72</v>
      </c>
      <c r="K14" s="4">
        <v>76</v>
      </c>
      <c r="L14" s="4">
        <v>3</v>
      </c>
      <c r="M14" s="4">
        <v>40</v>
      </c>
      <c r="N14" s="4">
        <v>43</v>
      </c>
      <c r="O14">
        <f t="shared" si="1"/>
        <v>0.94736842105263153</v>
      </c>
      <c r="P14">
        <f t="shared" si="2"/>
        <v>1</v>
      </c>
      <c r="Q14">
        <f t="shared" si="3"/>
        <v>0.28999999999999998</v>
      </c>
    </row>
    <row r="15" spans="1:20" x14ac:dyDescent="0.35">
      <c r="A15" s="4" t="s">
        <v>805</v>
      </c>
      <c r="B15" s="4" t="s">
        <v>321</v>
      </c>
      <c r="C15" s="4" t="s">
        <v>367</v>
      </c>
      <c r="D15" s="4" t="str">
        <f t="shared" si="0"/>
        <v>88</v>
      </c>
      <c r="E15" s="4" t="s">
        <v>805</v>
      </c>
      <c r="F15" s="4">
        <v>0</v>
      </c>
      <c r="G15" s="4">
        <v>4</v>
      </c>
      <c r="H15" s="4">
        <v>4</v>
      </c>
      <c r="I15" s="4">
        <v>2</v>
      </c>
      <c r="J15" s="4">
        <v>16</v>
      </c>
      <c r="K15" s="4">
        <v>18</v>
      </c>
      <c r="L15" s="4">
        <v>1</v>
      </c>
      <c r="M15" s="4">
        <v>16</v>
      </c>
      <c r="N15" s="4">
        <v>17</v>
      </c>
      <c r="O15">
        <f t="shared" si="1"/>
        <v>0.88888888888888884</v>
      </c>
      <c r="P15">
        <f t="shared" si="2"/>
        <v>1</v>
      </c>
      <c r="Q15">
        <f t="shared" si="3"/>
        <v>0.88</v>
      </c>
    </row>
    <row r="16" spans="1:20" x14ac:dyDescent="0.35">
      <c r="A16" s="4" t="s">
        <v>959</v>
      </c>
      <c r="B16" s="4" t="s">
        <v>180</v>
      </c>
      <c r="C16" s="4" t="s">
        <v>271</v>
      </c>
      <c r="D16" s="4" t="str">
        <f t="shared" si="0"/>
        <v>92</v>
      </c>
      <c r="E16" s="4" t="s">
        <v>959</v>
      </c>
      <c r="F16" s="4">
        <v>1</v>
      </c>
      <c r="G16" s="4">
        <v>1</v>
      </c>
      <c r="H16" s="4">
        <v>2</v>
      </c>
      <c r="I16" s="4">
        <v>1</v>
      </c>
      <c r="J16" s="4">
        <v>17</v>
      </c>
      <c r="K16" s="4">
        <v>18</v>
      </c>
      <c r="L16" s="4">
        <v>1</v>
      </c>
      <c r="M16" s="4">
        <v>11</v>
      </c>
      <c r="N16" s="4">
        <v>12</v>
      </c>
      <c r="O16">
        <f t="shared" si="1"/>
        <v>0.94444444444444442</v>
      </c>
      <c r="P16">
        <f t="shared" si="2"/>
        <v>0.5</v>
      </c>
      <c r="Q16">
        <f t="shared" si="3"/>
        <v>0.92</v>
      </c>
    </row>
    <row r="17" spans="1:17" x14ac:dyDescent="0.35">
      <c r="A17" s="4" t="s">
        <v>917</v>
      </c>
      <c r="B17" s="4" t="s">
        <v>487</v>
      </c>
      <c r="C17" s="4" t="s">
        <v>488</v>
      </c>
      <c r="D17" s="4" t="str">
        <f t="shared" si="0"/>
        <v>9</v>
      </c>
      <c r="E17" s="4" t="s">
        <v>917</v>
      </c>
      <c r="F17" s="4">
        <v>0</v>
      </c>
      <c r="G17" s="4">
        <v>0</v>
      </c>
      <c r="H17" s="4">
        <v>0</v>
      </c>
      <c r="I17" s="4">
        <v>0</v>
      </c>
      <c r="J17" s="4">
        <v>8</v>
      </c>
      <c r="K17" s="4">
        <v>8</v>
      </c>
      <c r="L17" s="4">
        <v>0</v>
      </c>
      <c r="M17" s="4">
        <v>6</v>
      </c>
      <c r="N17" s="4">
        <v>6</v>
      </c>
      <c r="O17">
        <f t="shared" si="1"/>
        <v>1</v>
      </c>
      <c r="P17">
        <f t="shared" si="2"/>
        <v>0</v>
      </c>
      <c r="Q17">
        <f t="shared" si="3"/>
        <v>0.09</v>
      </c>
    </row>
    <row r="18" spans="1:17" x14ac:dyDescent="0.35">
      <c r="A18" s="4" t="s">
        <v>750</v>
      </c>
      <c r="B18" s="4" t="s">
        <v>65</v>
      </c>
      <c r="C18" s="4" t="s">
        <v>66</v>
      </c>
      <c r="D18" s="4" t="str">
        <f t="shared" si="0"/>
        <v>50</v>
      </c>
      <c r="E18" s="4" t="s">
        <v>750</v>
      </c>
      <c r="F18" s="4">
        <v>8</v>
      </c>
      <c r="G18" s="4">
        <v>74</v>
      </c>
      <c r="H18" s="4">
        <v>82</v>
      </c>
      <c r="I18" s="4">
        <v>3</v>
      </c>
      <c r="J18" s="4">
        <v>163</v>
      </c>
      <c r="K18" s="4">
        <v>166</v>
      </c>
      <c r="L18" s="4">
        <v>8</v>
      </c>
      <c r="M18" s="4">
        <v>60</v>
      </c>
      <c r="N18" s="4">
        <v>68</v>
      </c>
      <c r="O18">
        <f t="shared" si="1"/>
        <v>0.98192771084337349</v>
      </c>
      <c r="P18">
        <f t="shared" si="2"/>
        <v>0.90243902439024393</v>
      </c>
      <c r="Q18">
        <f t="shared" si="3"/>
        <v>0.5</v>
      </c>
    </row>
    <row r="19" spans="1:17" x14ac:dyDescent="0.35">
      <c r="A19" s="4" t="s">
        <v>655</v>
      </c>
      <c r="B19" s="4" t="s">
        <v>408</v>
      </c>
      <c r="C19" s="4" t="s">
        <v>184</v>
      </c>
      <c r="D19" s="4" t="str">
        <f t="shared" si="0"/>
        <v>96</v>
      </c>
      <c r="E19" s="4" t="s">
        <v>655</v>
      </c>
      <c r="F19" s="4">
        <v>0</v>
      </c>
      <c r="G19" s="4">
        <v>4</v>
      </c>
      <c r="H19" s="4">
        <v>4</v>
      </c>
      <c r="I19" s="4">
        <v>0</v>
      </c>
      <c r="J19" s="4">
        <v>27</v>
      </c>
      <c r="K19" s="4">
        <v>27</v>
      </c>
      <c r="L19" s="4">
        <v>0</v>
      </c>
      <c r="M19" s="4">
        <v>20</v>
      </c>
      <c r="N19" s="4">
        <v>20</v>
      </c>
      <c r="O19">
        <f t="shared" si="1"/>
        <v>1</v>
      </c>
      <c r="P19">
        <f t="shared" si="2"/>
        <v>1</v>
      </c>
      <c r="Q19">
        <f t="shared" si="3"/>
        <v>0.96</v>
      </c>
    </row>
    <row r="20" spans="1:17" x14ac:dyDescent="0.35">
      <c r="A20" s="4" t="s">
        <v>711</v>
      </c>
      <c r="B20" s="4" t="s">
        <v>271</v>
      </c>
      <c r="C20" s="4" t="s">
        <v>351</v>
      </c>
      <c r="D20" s="4" t="str">
        <f t="shared" si="0"/>
        <v>76</v>
      </c>
      <c r="E20" s="4" t="s">
        <v>711</v>
      </c>
      <c r="F20" s="4">
        <v>1</v>
      </c>
      <c r="G20" s="4">
        <v>19</v>
      </c>
      <c r="H20" s="4">
        <v>20</v>
      </c>
      <c r="I20" s="4">
        <v>0</v>
      </c>
      <c r="J20" s="4">
        <v>13</v>
      </c>
      <c r="K20" s="4">
        <v>13</v>
      </c>
      <c r="L20" s="4">
        <v>1</v>
      </c>
      <c r="M20" s="4">
        <v>13</v>
      </c>
      <c r="N20" s="4">
        <v>14</v>
      </c>
      <c r="O20">
        <f t="shared" si="1"/>
        <v>1</v>
      </c>
      <c r="P20">
        <f t="shared" si="2"/>
        <v>0.95</v>
      </c>
      <c r="Q20">
        <f t="shared" si="3"/>
        <v>0.76</v>
      </c>
    </row>
    <row r="21" spans="1:17" x14ac:dyDescent="0.35">
      <c r="A21" s="4" t="s">
        <v>717</v>
      </c>
      <c r="B21" s="4" t="s">
        <v>353</v>
      </c>
      <c r="C21" s="4" t="s">
        <v>354</v>
      </c>
      <c r="D21" s="4" t="str">
        <f t="shared" si="0"/>
        <v>55</v>
      </c>
      <c r="E21" s="4" t="s">
        <v>717</v>
      </c>
      <c r="F21" s="4">
        <v>2</v>
      </c>
      <c r="G21" s="4">
        <v>2</v>
      </c>
      <c r="H21" s="4">
        <v>4</v>
      </c>
      <c r="I21" s="4">
        <v>3</v>
      </c>
      <c r="J21" s="4">
        <v>11</v>
      </c>
      <c r="K21" s="4">
        <v>14</v>
      </c>
      <c r="L21" s="4">
        <v>3</v>
      </c>
      <c r="M21" s="4">
        <v>7</v>
      </c>
      <c r="N21" s="4">
        <v>10</v>
      </c>
      <c r="O21">
        <f t="shared" si="1"/>
        <v>0.7857142857142857</v>
      </c>
      <c r="P21">
        <f t="shared" si="2"/>
        <v>0.5</v>
      </c>
      <c r="Q21">
        <f t="shared" si="3"/>
        <v>0.55000000000000004</v>
      </c>
    </row>
    <row r="22" spans="1:17" x14ac:dyDescent="0.35">
      <c r="A22" s="4" t="s">
        <v>974</v>
      </c>
      <c r="B22" s="4" t="s">
        <v>273</v>
      </c>
      <c r="C22" s="4" t="s">
        <v>112</v>
      </c>
      <c r="D22" s="4" t="str">
        <f t="shared" si="0"/>
        <v>0</v>
      </c>
      <c r="E22" s="4" t="s">
        <v>974</v>
      </c>
      <c r="F22" s="4">
        <v>2</v>
      </c>
      <c r="G22" s="4">
        <v>0</v>
      </c>
      <c r="H22" s="4">
        <v>2</v>
      </c>
      <c r="I22" s="4">
        <v>13</v>
      </c>
      <c r="J22" s="4">
        <v>0</v>
      </c>
      <c r="K22" s="4">
        <v>13</v>
      </c>
      <c r="L22" s="4">
        <v>9</v>
      </c>
      <c r="M22" s="4">
        <v>0</v>
      </c>
      <c r="N22" s="4">
        <v>9</v>
      </c>
      <c r="O22">
        <f t="shared" si="1"/>
        <v>0</v>
      </c>
      <c r="P22">
        <f t="shared" si="2"/>
        <v>0</v>
      </c>
      <c r="Q22">
        <f t="shared" si="3"/>
        <v>0</v>
      </c>
    </row>
    <row r="23" spans="1:17" x14ac:dyDescent="0.35">
      <c r="A23" s="4" t="s">
        <v>1045</v>
      </c>
      <c r="B23" s="4" t="s">
        <v>507</v>
      </c>
      <c r="C23" s="4" t="s">
        <v>508</v>
      </c>
      <c r="D23" s="4" t="str">
        <f t="shared" si="0"/>
        <v>17</v>
      </c>
      <c r="E23" s="4" t="s">
        <v>1045</v>
      </c>
      <c r="F23" s="4">
        <v>5</v>
      </c>
      <c r="G23" s="4">
        <v>43</v>
      </c>
      <c r="H23" s="4">
        <v>48</v>
      </c>
      <c r="I23" s="4">
        <v>3</v>
      </c>
      <c r="J23" s="4">
        <v>102</v>
      </c>
      <c r="K23" s="4">
        <v>105</v>
      </c>
      <c r="L23" s="4">
        <v>5</v>
      </c>
      <c r="M23" s="4">
        <v>40</v>
      </c>
      <c r="N23" s="4">
        <v>45</v>
      </c>
      <c r="O23">
        <f t="shared" si="1"/>
        <v>0.97142857142857142</v>
      </c>
      <c r="P23">
        <f t="shared" si="2"/>
        <v>0.89583333333333337</v>
      </c>
      <c r="Q23">
        <f t="shared" si="3"/>
        <v>0.17</v>
      </c>
    </row>
    <row r="24" spans="1:17" x14ac:dyDescent="0.35">
      <c r="A24" s="4" t="s">
        <v>1052</v>
      </c>
      <c r="B24" s="4" t="s">
        <v>510</v>
      </c>
      <c r="C24" s="4" t="s">
        <v>511</v>
      </c>
      <c r="D24" s="4" t="str">
        <f t="shared" si="0"/>
        <v>0</v>
      </c>
      <c r="E24" s="4" t="s">
        <v>1052</v>
      </c>
      <c r="F24" s="4">
        <v>27</v>
      </c>
      <c r="G24" s="4">
        <v>19</v>
      </c>
      <c r="H24" s="4">
        <v>46</v>
      </c>
      <c r="I24" s="4">
        <v>44</v>
      </c>
      <c r="J24" s="4">
        <v>33</v>
      </c>
      <c r="K24" s="4">
        <v>77</v>
      </c>
      <c r="L24" s="4">
        <v>24</v>
      </c>
      <c r="M24" s="4">
        <v>21</v>
      </c>
      <c r="N24" s="4">
        <v>45</v>
      </c>
      <c r="O24">
        <f t="shared" si="1"/>
        <v>0.42857142857142855</v>
      </c>
      <c r="P24">
        <f t="shared" si="2"/>
        <v>0.41304347826086957</v>
      </c>
      <c r="Q24">
        <f t="shared" si="3"/>
        <v>0</v>
      </c>
    </row>
    <row r="25" spans="1:17" x14ac:dyDescent="0.35">
      <c r="A25" s="4" t="s">
        <v>1040</v>
      </c>
      <c r="B25" s="4" t="s">
        <v>513</v>
      </c>
      <c r="C25" s="4" t="s">
        <v>514</v>
      </c>
      <c r="D25" s="4" t="str">
        <f t="shared" si="0"/>
        <v>17</v>
      </c>
      <c r="E25" s="4" t="s">
        <v>1040</v>
      </c>
      <c r="F25" s="4">
        <v>0</v>
      </c>
      <c r="G25" s="4">
        <v>4</v>
      </c>
      <c r="H25" s="4">
        <v>4</v>
      </c>
      <c r="I25" s="4">
        <v>7</v>
      </c>
      <c r="J25" s="4">
        <v>6</v>
      </c>
      <c r="K25" s="4">
        <v>13</v>
      </c>
      <c r="L25" s="4">
        <v>6</v>
      </c>
      <c r="M25" s="4">
        <v>7</v>
      </c>
      <c r="N25" s="4">
        <v>13</v>
      </c>
      <c r="O25">
        <f t="shared" si="1"/>
        <v>0.46153846153846156</v>
      </c>
      <c r="P25">
        <f t="shared" si="2"/>
        <v>1</v>
      </c>
      <c r="Q25">
        <f t="shared" si="3"/>
        <v>0.17</v>
      </c>
    </row>
    <row r="26" spans="1:17" x14ac:dyDescent="0.35">
      <c r="A26" s="4" t="s">
        <v>914</v>
      </c>
      <c r="B26" s="4" t="s">
        <v>490</v>
      </c>
      <c r="C26" s="4" t="s">
        <v>491</v>
      </c>
      <c r="D26" s="4" t="str">
        <f t="shared" si="0"/>
        <v>7</v>
      </c>
      <c r="E26" s="4" t="s">
        <v>914</v>
      </c>
      <c r="F26" s="4">
        <v>15</v>
      </c>
      <c r="G26" s="4">
        <v>43</v>
      </c>
      <c r="H26" s="4">
        <v>58</v>
      </c>
      <c r="I26" s="4">
        <v>16</v>
      </c>
      <c r="J26" s="4">
        <v>81</v>
      </c>
      <c r="K26" s="4">
        <v>97</v>
      </c>
      <c r="L26" s="4">
        <v>16</v>
      </c>
      <c r="M26" s="4">
        <v>42</v>
      </c>
      <c r="N26" s="4">
        <v>58</v>
      </c>
      <c r="O26">
        <f t="shared" si="1"/>
        <v>0.83505154639175261</v>
      </c>
      <c r="P26">
        <f t="shared" si="2"/>
        <v>0.74137931034482762</v>
      </c>
      <c r="Q26">
        <f t="shared" si="3"/>
        <v>7.0000000000000007E-2</v>
      </c>
    </row>
    <row r="27" spans="1:17" x14ac:dyDescent="0.35">
      <c r="A27" s="4" t="s">
        <v>931</v>
      </c>
      <c r="B27" s="4" t="s">
        <v>493</v>
      </c>
      <c r="C27" s="4" t="s">
        <v>494</v>
      </c>
      <c r="D27" s="4" t="str">
        <f t="shared" si="0"/>
        <v>6</v>
      </c>
      <c r="E27" s="4" t="s">
        <v>931</v>
      </c>
      <c r="F27" s="4">
        <v>0</v>
      </c>
      <c r="G27" s="4">
        <v>4</v>
      </c>
      <c r="H27" s="4">
        <v>4</v>
      </c>
      <c r="I27" s="4">
        <v>5</v>
      </c>
      <c r="J27" s="4">
        <v>26</v>
      </c>
      <c r="K27" s="4">
        <v>31</v>
      </c>
      <c r="L27" s="4">
        <v>5</v>
      </c>
      <c r="M27" s="4">
        <v>21</v>
      </c>
      <c r="N27" s="4">
        <v>26</v>
      </c>
      <c r="O27">
        <f t="shared" si="1"/>
        <v>0.83870967741935487</v>
      </c>
      <c r="P27">
        <f t="shared" si="2"/>
        <v>1</v>
      </c>
      <c r="Q27">
        <f t="shared" si="3"/>
        <v>0.06</v>
      </c>
    </row>
    <row r="28" spans="1:17" x14ac:dyDescent="0.35">
      <c r="A28" s="4" t="s">
        <v>939</v>
      </c>
      <c r="B28" s="4" t="s">
        <v>555</v>
      </c>
      <c r="C28" s="4" t="s">
        <v>131</v>
      </c>
      <c r="D28" s="4" t="str">
        <f t="shared" si="0"/>
        <v>0</v>
      </c>
      <c r="E28" s="4" t="s">
        <v>939</v>
      </c>
      <c r="F28" s="4">
        <v>0</v>
      </c>
      <c r="G28" s="4">
        <v>0</v>
      </c>
      <c r="H28" s="4">
        <v>0</v>
      </c>
      <c r="I28" s="4">
        <v>9</v>
      </c>
      <c r="J28" s="4">
        <v>7</v>
      </c>
      <c r="K28" s="4">
        <v>16</v>
      </c>
      <c r="L28" s="4">
        <v>8</v>
      </c>
      <c r="M28" s="4">
        <v>6</v>
      </c>
      <c r="N28" s="4">
        <v>14</v>
      </c>
      <c r="O28">
        <f t="shared" si="1"/>
        <v>0.4375</v>
      </c>
      <c r="P28">
        <f t="shared" si="2"/>
        <v>0</v>
      </c>
      <c r="Q28">
        <f t="shared" si="3"/>
        <v>0</v>
      </c>
    </row>
    <row r="29" spans="1:17" x14ac:dyDescent="0.35">
      <c r="A29" s="4" t="s">
        <v>886</v>
      </c>
      <c r="B29" s="4" t="s">
        <v>110</v>
      </c>
      <c r="C29" s="4" t="s">
        <v>38</v>
      </c>
      <c r="D29" s="4" t="str">
        <f t="shared" si="0"/>
        <v>86</v>
      </c>
      <c r="E29" s="4" t="s">
        <v>886</v>
      </c>
      <c r="F29" s="4">
        <v>0</v>
      </c>
      <c r="G29" s="4">
        <v>0</v>
      </c>
      <c r="H29" s="4">
        <v>0</v>
      </c>
      <c r="I29" s="4">
        <v>2</v>
      </c>
      <c r="J29" s="4">
        <v>7</v>
      </c>
      <c r="K29" s="4">
        <v>9</v>
      </c>
      <c r="L29" s="4">
        <v>2</v>
      </c>
      <c r="M29" s="4">
        <v>6</v>
      </c>
      <c r="N29" s="4">
        <v>8</v>
      </c>
      <c r="O29">
        <f t="shared" si="1"/>
        <v>0.77777777777777779</v>
      </c>
      <c r="P29">
        <f t="shared" si="2"/>
        <v>0</v>
      </c>
      <c r="Q29">
        <f t="shared" si="3"/>
        <v>0.86</v>
      </c>
    </row>
    <row r="30" spans="1:17" x14ac:dyDescent="0.35">
      <c r="A30" s="4" t="s">
        <v>638</v>
      </c>
      <c r="B30" s="4" t="s">
        <v>240</v>
      </c>
      <c r="C30" s="4" t="s">
        <v>105</v>
      </c>
      <c r="D30" s="4" t="str">
        <f t="shared" si="0"/>
        <v>67</v>
      </c>
      <c r="E30" s="4" t="s">
        <v>638</v>
      </c>
      <c r="F30" s="4">
        <v>0</v>
      </c>
      <c r="G30" s="4">
        <v>0</v>
      </c>
      <c r="H30" s="4">
        <v>0</v>
      </c>
      <c r="I30" s="4">
        <v>1</v>
      </c>
      <c r="J30" s="4">
        <v>9</v>
      </c>
      <c r="K30" s="4">
        <v>10</v>
      </c>
      <c r="L30" s="4">
        <v>1</v>
      </c>
      <c r="M30" s="4">
        <v>7</v>
      </c>
      <c r="N30" s="4">
        <v>8</v>
      </c>
      <c r="O30">
        <f t="shared" si="1"/>
        <v>0.9</v>
      </c>
      <c r="P30">
        <f t="shared" si="2"/>
        <v>0</v>
      </c>
      <c r="Q30">
        <f t="shared" si="3"/>
        <v>0.67</v>
      </c>
    </row>
    <row r="31" spans="1:17" x14ac:dyDescent="0.35">
      <c r="A31" s="4" t="s">
        <v>975</v>
      </c>
      <c r="B31" s="4" t="s">
        <v>275</v>
      </c>
      <c r="C31" s="4" t="s">
        <v>131</v>
      </c>
      <c r="D31" s="4" t="str">
        <f t="shared" si="0"/>
        <v>0</v>
      </c>
      <c r="E31" s="4" t="s">
        <v>975</v>
      </c>
      <c r="F31" s="4">
        <v>2</v>
      </c>
      <c r="G31" s="4">
        <v>0</v>
      </c>
      <c r="H31" s="4">
        <v>2</v>
      </c>
      <c r="I31" s="4">
        <v>15</v>
      </c>
      <c r="J31" s="4">
        <v>0</v>
      </c>
      <c r="K31" s="4">
        <v>15</v>
      </c>
      <c r="L31" s="4">
        <v>11</v>
      </c>
      <c r="M31" s="4">
        <v>0</v>
      </c>
      <c r="N31" s="4">
        <v>11</v>
      </c>
      <c r="O31">
        <f t="shared" si="1"/>
        <v>0</v>
      </c>
      <c r="P31">
        <f t="shared" si="2"/>
        <v>0</v>
      </c>
      <c r="Q31">
        <f t="shared" si="3"/>
        <v>0</v>
      </c>
    </row>
    <row r="32" spans="1:17" x14ac:dyDescent="0.35">
      <c r="A32" s="4" t="s">
        <v>788</v>
      </c>
      <c r="B32" s="4" t="s">
        <v>588</v>
      </c>
      <c r="C32" s="4" t="s">
        <v>589</v>
      </c>
      <c r="D32" s="4" t="str">
        <f t="shared" si="0"/>
        <v>0</v>
      </c>
      <c r="E32" s="4" t="s">
        <v>788</v>
      </c>
      <c r="F32" s="4">
        <v>100</v>
      </c>
      <c r="G32" s="4">
        <v>196</v>
      </c>
      <c r="H32" s="4">
        <v>296</v>
      </c>
      <c r="I32" s="4">
        <v>130</v>
      </c>
      <c r="J32" s="4">
        <v>306</v>
      </c>
      <c r="K32" s="4">
        <v>436</v>
      </c>
      <c r="L32" s="4">
        <v>75</v>
      </c>
      <c r="M32" s="4">
        <v>124</v>
      </c>
      <c r="N32" s="4">
        <v>199</v>
      </c>
      <c r="O32">
        <f t="shared" si="1"/>
        <v>0.70183486238532111</v>
      </c>
      <c r="P32">
        <f t="shared" si="2"/>
        <v>0.66216216216216217</v>
      </c>
      <c r="Q32">
        <f t="shared" si="3"/>
        <v>0</v>
      </c>
    </row>
    <row r="33" spans="1:17" x14ac:dyDescent="0.35">
      <c r="A33" s="4" t="s">
        <v>737</v>
      </c>
      <c r="B33" s="4" t="s">
        <v>283</v>
      </c>
      <c r="C33" s="4" t="s">
        <v>76</v>
      </c>
      <c r="D33" s="4" t="str">
        <f t="shared" si="0"/>
        <v>100</v>
      </c>
      <c r="E33" s="4" t="s">
        <v>737</v>
      </c>
      <c r="F33" s="4">
        <v>0</v>
      </c>
      <c r="G33" s="4">
        <v>2</v>
      </c>
      <c r="H33" s="4">
        <v>2</v>
      </c>
      <c r="I33" s="4">
        <v>0</v>
      </c>
      <c r="J33" s="4">
        <v>21</v>
      </c>
      <c r="K33" s="4">
        <v>21</v>
      </c>
      <c r="L33" s="4">
        <v>0</v>
      </c>
      <c r="M33" s="4">
        <v>10</v>
      </c>
      <c r="N33" s="4">
        <v>10</v>
      </c>
      <c r="O33">
        <f t="shared" si="1"/>
        <v>1</v>
      </c>
      <c r="P33">
        <f t="shared" si="2"/>
        <v>1</v>
      </c>
      <c r="Q33">
        <f t="shared" si="3"/>
        <v>1</v>
      </c>
    </row>
    <row r="34" spans="1:17" x14ac:dyDescent="0.35">
      <c r="A34" s="4" t="s">
        <v>836</v>
      </c>
      <c r="B34" s="4" t="s">
        <v>175</v>
      </c>
      <c r="C34" s="4" t="s">
        <v>176</v>
      </c>
      <c r="D34" s="4" t="str">
        <f t="shared" si="0"/>
        <v>0</v>
      </c>
      <c r="E34" s="4" t="s">
        <v>836</v>
      </c>
      <c r="F34" s="4">
        <v>0</v>
      </c>
      <c r="G34" s="4">
        <v>0</v>
      </c>
      <c r="H34" s="4">
        <v>0</v>
      </c>
      <c r="I34" s="4">
        <v>1</v>
      </c>
      <c r="J34" s="4">
        <v>3</v>
      </c>
      <c r="K34" s="4">
        <v>4</v>
      </c>
      <c r="L34" s="4">
        <v>1</v>
      </c>
      <c r="M34" s="4">
        <v>1</v>
      </c>
      <c r="N34" s="4">
        <v>2</v>
      </c>
      <c r="O34">
        <f t="shared" si="1"/>
        <v>0.75</v>
      </c>
      <c r="P34">
        <f t="shared" si="2"/>
        <v>0</v>
      </c>
      <c r="Q34">
        <f t="shared" si="3"/>
        <v>0</v>
      </c>
    </row>
    <row r="35" spans="1:17" x14ac:dyDescent="0.35">
      <c r="A35" s="4" t="s">
        <v>1055</v>
      </c>
      <c r="B35" s="4" t="s">
        <v>531</v>
      </c>
      <c r="C35" s="4" t="s">
        <v>532</v>
      </c>
      <c r="D35" s="4" t="str">
        <f t="shared" si="0"/>
        <v>29</v>
      </c>
      <c r="E35" s="4" t="s">
        <v>1055</v>
      </c>
      <c r="F35" s="4">
        <v>0</v>
      </c>
      <c r="G35" s="4">
        <v>0</v>
      </c>
      <c r="H35" s="4">
        <v>0</v>
      </c>
      <c r="I35" s="4">
        <v>6</v>
      </c>
      <c r="J35" s="4">
        <v>4</v>
      </c>
      <c r="K35" s="4">
        <v>10</v>
      </c>
      <c r="L35" s="4">
        <v>5</v>
      </c>
      <c r="M35" s="4">
        <v>3</v>
      </c>
      <c r="N35" s="4">
        <v>8</v>
      </c>
      <c r="O35">
        <f t="shared" si="1"/>
        <v>0.4</v>
      </c>
      <c r="P35">
        <f t="shared" si="2"/>
        <v>0</v>
      </c>
      <c r="Q35">
        <f t="shared" si="3"/>
        <v>0.28999999999999998</v>
      </c>
    </row>
    <row r="36" spans="1:17" x14ac:dyDescent="0.35">
      <c r="A36" s="4" t="s">
        <v>620</v>
      </c>
      <c r="B36" s="4" t="s">
        <v>411</v>
      </c>
      <c r="C36" s="4" t="s">
        <v>412</v>
      </c>
      <c r="D36" s="4" t="str">
        <f t="shared" si="0"/>
        <v>0</v>
      </c>
      <c r="E36" s="4" t="s">
        <v>620</v>
      </c>
      <c r="F36" s="4">
        <v>10</v>
      </c>
      <c r="G36" s="4">
        <v>40</v>
      </c>
      <c r="H36" s="4">
        <v>50</v>
      </c>
      <c r="I36" s="4">
        <v>5</v>
      </c>
      <c r="J36" s="4">
        <v>109</v>
      </c>
      <c r="K36" s="4">
        <v>114</v>
      </c>
      <c r="L36" s="4">
        <v>10</v>
      </c>
      <c r="M36" s="4">
        <v>45</v>
      </c>
      <c r="N36" s="4">
        <v>55</v>
      </c>
      <c r="O36">
        <f t="shared" si="1"/>
        <v>0.95614035087719296</v>
      </c>
      <c r="P36">
        <f t="shared" si="2"/>
        <v>0.8</v>
      </c>
      <c r="Q36">
        <f t="shared" si="3"/>
        <v>0</v>
      </c>
    </row>
    <row r="37" spans="1:17" x14ac:dyDescent="0.35">
      <c r="A37" s="4" t="s">
        <v>796</v>
      </c>
      <c r="B37" s="4" t="s">
        <v>369</v>
      </c>
      <c r="C37" s="4" t="s">
        <v>69</v>
      </c>
      <c r="D37" s="4" t="str">
        <f t="shared" si="0"/>
        <v>25</v>
      </c>
      <c r="E37" s="4" t="s">
        <v>796</v>
      </c>
      <c r="F37" s="4">
        <v>0</v>
      </c>
      <c r="G37" s="4">
        <v>0</v>
      </c>
      <c r="H37" s="4">
        <v>0</v>
      </c>
      <c r="I37" s="4">
        <v>0</v>
      </c>
      <c r="J37" s="4">
        <v>8</v>
      </c>
      <c r="K37" s="4">
        <v>8</v>
      </c>
      <c r="L37" s="4">
        <v>0</v>
      </c>
      <c r="M37" s="4">
        <v>3</v>
      </c>
      <c r="N37" s="4">
        <v>3</v>
      </c>
      <c r="O37">
        <f t="shared" si="1"/>
        <v>1</v>
      </c>
      <c r="P37">
        <f t="shared" si="2"/>
        <v>0</v>
      </c>
      <c r="Q37">
        <f t="shared" si="3"/>
        <v>0.25</v>
      </c>
    </row>
    <row r="38" spans="1:17" x14ac:dyDescent="0.35">
      <c r="A38" s="4" t="s">
        <v>941</v>
      </c>
      <c r="B38" s="4" t="s">
        <v>369</v>
      </c>
      <c r="C38" s="4" t="s">
        <v>69</v>
      </c>
      <c r="D38" s="4" t="str">
        <f t="shared" si="0"/>
        <v>25</v>
      </c>
      <c r="E38" s="4" t="s">
        <v>941</v>
      </c>
      <c r="F38" s="4">
        <v>0</v>
      </c>
      <c r="G38" s="4">
        <v>0</v>
      </c>
      <c r="H38" s="4">
        <v>0</v>
      </c>
      <c r="I38" s="4">
        <v>0</v>
      </c>
      <c r="J38" s="4">
        <v>8</v>
      </c>
      <c r="K38" s="4">
        <v>8</v>
      </c>
      <c r="L38" s="4">
        <v>0</v>
      </c>
      <c r="M38" s="4">
        <v>3</v>
      </c>
      <c r="N38" s="4">
        <v>3</v>
      </c>
      <c r="O38">
        <f t="shared" si="1"/>
        <v>1</v>
      </c>
      <c r="P38">
        <f t="shared" si="2"/>
        <v>0</v>
      </c>
      <c r="Q38">
        <f t="shared" si="3"/>
        <v>0.25</v>
      </c>
    </row>
    <row r="39" spans="1:17" x14ac:dyDescent="0.35">
      <c r="A39" s="4" t="s">
        <v>938</v>
      </c>
      <c r="B39" s="4" t="s">
        <v>258</v>
      </c>
      <c r="C39" s="4" t="s">
        <v>39</v>
      </c>
      <c r="D39" s="4" t="str">
        <f t="shared" si="0"/>
        <v>100</v>
      </c>
      <c r="E39" s="4" t="s">
        <v>938</v>
      </c>
      <c r="F39" s="4">
        <v>0</v>
      </c>
      <c r="G39" s="4">
        <v>4</v>
      </c>
      <c r="H39" s="4">
        <v>4</v>
      </c>
      <c r="I39" s="4">
        <v>2</v>
      </c>
      <c r="J39" s="4">
        <v>5</v>
      </c>
      <c r="K39" s="4">
        <v>7</v>
      </c>
      <c r="L39" s="4">
        <v>1</v>
      </c>
      <c r="M39" s="4">
        <v>6</v>
      </c>
      <c r="N39" s="4">
        <v>7</v>
      </c>
      <c r="O39">
        <f t="shared" si="1"/>
        <v>0.7142857142857143</v>
      </c>
      <c r="P39">
        <f t="shared" si="2"/>
        <v>1</v>
      </c>
      <c r="Q39">
        <f t="shared" si="3"/>
        <v>1</v>
      </c>
    </row>
    <row r="40" spans="1:17" x14ac:dyDescent="0.35">
      <c r="A40" s="4" t="s">
        <v>929</v>
      </c>
      <c r="B40" s="4" t="s">
        <v>474</v>
      </c>
      <c r="C40" s="4" t="s">
        <v>131</v>
      </c>
      <c r="D40" s="4" t="str">
        <f t="shared" si="0"/>
        <v>0</v>
      </c>
      <c r="E40" s="4" t="s">
        <v>929</v>
      </c>
      <c r="F40" s="4">
        <v>0</v>
      </c>
      <c r="G40" s="4">
        <v>0</v>
      </c>
      <c r="H40" s="4">
        <v>0</v>
      </c>
      <c r="I40" s="4">
        <v>0</v>
      </c>
      <c r="J40" s="4">
        <v>8</v>
      </c>
      <c r="K40" s="4">
        <v>8</v>
      </c>
      <c r="L40" s="4">
        <v>0</v>
      </c>
      <c r="M40" s="4">
        <v>6</v>
      </c>
      <c r="N40" s="4">
        <v>6</v>
      </c>
      <c r="O40">
        <f t="shared" si="1"/>
        <v>1</v>
      </c>
      <c r="P40">
        <f t="shared" si="2"/>
        <v>0</v>
      </c>
      <c r="Q40">
        <f t="shared" si="3"/>
        <v>0</v>
      </c>
    </row>
    <row r="41" spans="1:17" x14ac:dyDescent="0.35">
      <c r="A41" s="4" t="s">
        <v>755</v>
      </c>
      <c r="B41" s="4" t="s">
        <v>68</v>
      </c>
      <c r="C41" s="4" t="s">
        <v>69</v>
      </c>
      <c r="D41" s="4" t="str">
        <f t="shared" si="0"/>
        <v>25</v>
      </c>
      <c r="E41" s="4" t="s">
        <v>755</v>
      </c>
      <c r="F41" s="4">
        <v>0</v>
      </c>
      <c r="G41" s="4">
        <v>0</v>
      </c>
      <c r="H41" s="4">
        <v>0</v>
      </c>
      <c r="I41" s="4">
        <v>3</v>
      </c>
      <c r="J41" s="4">
        <v>5</v>
      </c>
      <c r="K41" s="4">
        <v>8</v>
      </c>
      <c r="L41" s="4">
        <v>2</v>
      </c>
      <c r="M41" s="4">
        <v>4</v>
      </c>
      <c r="N41" s="4">
        <v>6</v>
      </c>
      <c r="O41">
        <f t="shared" si="1"/>
        <v>0.625</v>
      </c>
      <c r="P41">
        <f t="shared" si="2"/>
        <v>0</v>
      </c>
      <c r="Q41">
        <f t="shared" si="3"/>
        <v>0.25</v>
      </c>
    </row>
    <row r="42" spans="1:17" x14ac:dyDescent="0.35">
      <c r="A42" s="4" t="s">
        <v>882</v>
      </c>
      <c r="B42" s="4" t="s">
        <v>112</v>
      </c>
      <c r="C42" s="4" t="s">
        <v>113</v>
      </c>
      <c r="D42" s="4" t="str">
        <f t="shared" si="0"/>
        <v>0</v>
      </c>
      <c r="E42" s="4" t="s">
        <v>882</v>
      </c>
      <c r="F42" s="4">
        <v>0</v>
      </c>
      <c r="G42" s="4">
        <v>0</v>
      </c>
      <c r="H42" s="4">
        <v>0</v>
      </c>
      <c r="I42" s="4">
        <v>6</v>
      </c>
      <c r="J42" s="4">
        <v>3</v>
      </c>
      <c r="K42" s="4">
        <v>9</v>
      </c>
      <c r="L42" s="4">
        <v>6</v>
      </c>
      <c r="M42" s="4">
        <v>2</v>
      </c>
      <c r="N42" s="4">
        <v>8</v>
      </c>
      <c r="O42">
        <f t="shared" si="1"/>
        <v>0.33333333333333331</v>
      </c>
      <c r="P42">
        <f t="shared" si="2"/>
        <v>0</v>
      </c>
      <c r="Q42">
        <f t="shared" si="3"/>
        <v>0</v>
      </c>
    </row>
    <row r="43" spans="1:17" x14ac:dyDescent="0.35">
      <c r="A43" s="4" t="s">
        <v>605</v>
      </c>
      <c r="B43" s="4" t="s">
        <v>414</v>
      </c>
      <c r="C43" s="4" t="s">
        <v>415</v>
      </c>
      <c r="D43" s="4" t="str">
        <f t="shared" si="0"/>
        <v>7</v>
      </c>
      <c r="E43" s="4" t="s">
        <v>605</v>
      </c>
      <c r="F43" s="4">
        <v>4</v>
      </c>
      <c r="G43" s="4">
        <v>0</v>
      </c>
      <c r="H43" s="4">
        <v>4</v>
      </c>
      <c r="I43" s="4">
        <v>9</v>
      </c>
      <c r="J43" s="4">
        <v>8</v>
      </c>
      <c r="K43" s="4">
        <v>17</v>
      </c>
      <c r="L43" s="4">
        <v>8</v>
      </c>
      <c r="M43" s="4">
        <v>6</v>
      </c>
      <c r="N43" s="4">
        <v>14</v>
      </c>
      <c r="O43">
        <f t="shared" si="1"/>
        <v>0.47058823529411764</v>
      </c>
      <c r="P43">
        <f t="shared" si="2"/>
        <v>0</v>
      </c>
      <c r="Q43">
        <f t="shared" si="3"/>
        <v>7.0000000000000007E-2</v>
      </c>
    </row>
    <row r="44" spans="1:17" x14ac:dyDescent="0.35">
      <c r="A44" s="4" t="s">
        <v>946</v>
      </c>
      <c r="B44" s="4" t="s">
        <v>559</v>
      </c>
      <c r="C44" s="4" t="s">
        <v>113</v>
      </c>
      <c r="D44" s="4" t="str">
        <f t="shared" si="0"/>
        <v>0</v>
      </c>
      <c r="E44" s="4" t="s">
        <v>946</v>
      </c>
      <c r="F44" s="4">
        <v>0</v>
      </c>
      <c r="G44" s="4">
        <v>0</v>
      </c>
      <c r="H44" s="4">
        <v>0</v>
      </c>
      <c r="I44" s="4">
        <v>5</v>
      </c>
      <c r="J44" s="4">
        <v>6</v>
      </c>
      <c r="K44" s="4">
        <v>11</v>
      </c>
      <c r="L44" s="4">
        <v>4</v>
      </c>
      <c r="M44" s="4">
        <v>5</v>
      </c>
      <c r="N44" s="4">
        <v>9</v>
      </c>
      <c r="O44">
        <f t="shared" si="1"/>
        <v>0.54545454545454541</v>
      </c>
      <c r="P44">
        <f t="shared" si="2"/>
        <v>0</v>
      </c>
      <c r="Q44">
        <f t="shared" si="3"/>
        <v>0</v>
      </c>
    </row>
    <row r="45" spans="1:17" x14ac:dyDescent="0.35">
      <c r="A45" s="4" t="s">
        <v>961</v>
      </c>
      <c r="B45" s="4" t="s">
        <v>110</v>
      </c>
      <c r="C45" s="4" t="s">
        <v>55</v>
      </c>
      <c r="D45" s="4" t="str">
        <f t="shared" si="0"/>
        <v>100</v>
      </c>
      <c r="E45" s="4" t="s">
        <v>961</v>
      </c>
      <c r="F45" s="4">
        <v>1</v>
      </c>
      <c r="G45" s="4">
        <v>1</v>
      </c>
      <c r="H45" s="4">
        <v>2</v>
      </c>
      <c r="I45" s="4">
        <v>1</v>
      </c>
      <c r="J45" s="4">
        <v>8</v>
      </c>
      <c r="K45" s="4">
        <v>9</v>
      </c>
      <c r="L45" s="4">
        <v>1</v>
      </c>
      <c r="M45" s="4">
        <v>4</v>
      </c>
      <c r="N45" s="4">
        <v>5</v>
      </c>
      <c r="O45">
        <f t="shared" si="1"/>
        <v>0.88888888888888884</v>
      </c>
      <c r="P45">
        <f t="shared" si="2"/>
        <v>0.5</v>
      </c>
      <c r="Q45">
        <f t="shared" si="3"/>
        <v>1</v>
      </c>
    </row>
    <row r="46" spans="1:17" x14ac:dyDescent="0.35">
      <c r="A46" s="4" t="s">
        <v>867</v>
      </c>
      <c r="B46" s="4" t="s">
        <v>31</v>
      </c>
      <c r="C46" s="4" t="s">
        <v>154</v>
      </c>
      <c r="D46" s="4" t="str">
        <f t="shared" si="0"/>
        <v>100</v>
      </c>
      <c r="E46" s="4" t="s">
        <v>867</v>
      </c>
      <c r="F46" s="4">
        <v>0</v>
      </c>
      <c r="G46" s="4">
        <v>12</v>
      </c>
      <c r="H46" s="4">
        <v>12</v>
      </c>
      <c r="I46" s="4">
        <v>0</v>
      </c>
      <c r="J46" s="4">
        <v>18</v>
      </c>
      <c r="K46" s="4">
        <v>18</v>
      </c>
      <c r="L46" s="4">
        <v>0</v>
      </c>
      <c r="M46" s="4">
        <v>10</v>
      </c>
      <c r="N46" s="4">
        <v>10</v>
      </c>
      <c r="O46">
        <f t="shared" si="1"/>
        <v>1</v>
      </c>
      <c r="P46">
        <f t="shared" si="2"/>
        <v>1</v>
      </c>
      <c r="Q46">
        <f t="shared" si="3"/>
        <v>1</v>
      </c>
    </row>
    <row r="47" spans="1:17" x14ac:dyDescent="0.35">
      <c r="A47" s="4" t="s">
        <v>866</v>
      </c>
      <c r="B47" s="4" t="s">
        <v>110</v>
      </c>
      <c r="C47" s="4" t="s">
        <v>37</v>
      </c>
      <c r="D47" s="4" t="str">
        <f t="shared" si="0"/>
        <v>88</v>
      </c>
      <c r="E47" s="4" t="s">
        <v>866</v>
      </c>
      <c r="F47" s="4">
        <v>1</v>
      </c>
      <c r="G47" s="4">
        <v>7</v>
      </c>
      <c r="H47" s="4">
        <v>8</v>
      </c>
      <c r="I47" s="4">
        <v>1</v>
      </c>
      <c r="J47" s="4">
        <v>8</v>
      </c>
      <c r="K47" s="4">
        <v>9</v>
      </c>
      <c r="L47" s="4">
        <v>2</v>
      </c>
      <c r="M47" s="4">
        <v>6</v>
      </c>
      <c r="N47" s="4">
        <v>8</v>
      </c>
      <c r="O47">
        <f t="shared" si="1"/>
        <v>0.88888888888888884</v>
      </c>
      <c r="P47">
        <f t="shared" si="2"/>
        <v>0.875</v>
      </c>
      <c r="Q47">
        <f t="shared" si="3"/>
        <v>0.88</v>
      </c>
    </row>
    <row r="48" spans="1:17" x14ac:dyDescent="0.35">
      <c r="A48" s="4" t="s">
        <v>837</v>
      </c>
      <c r="B48" s="4" t="s">
        <v>180</v>
      </c>
      <c r="C48" s="4" t="s">
        <v>36</v>
      </c>
      <c r="D48" s="4" t="str">
        <f t="shared" si="0"/>
        <v>93</v>
      </c>
      <c r="E48" s="4" t="s">
        <v>837</v>
      </c>
      <c r="F48" s="4">
        <v>1</v>
      </c>
      <c r="G48" s="4">
        <v>11</v>
      </c>
      <c r="H48" s="4">
        <v>12</v>
      </c>
      <c r="I48" s="4">
        <v>1</v>
      </c>
      <c r="J48" s="4">
        <v>17</v>
      </c>
      <c r="K48" s="4">
        <v>18</v>
      </c>
      <c r="L48" s="4">
        <v>1</v>
      </c>
      <c r="M48" s="4">
        <v>9</v>
      </c>
      <c r="N48" s="4">
        <v>10</v>
      </c>
      <c r="O48">
        <f t="shared" si="1"/>
        <v>0.94444444444444442</v>
      </c>
      <c r="P48">
        <f t="shared" si="2"/>
        <v>0.91666666666666663</v>
      </c>
      <c r="Q48">
        <f t="shared" si="3"/>
        <v>0.93</v>
      </c>
    </row>
    <row r="49" spans="1:17" x14ac:dyDescent="0.35">
      <c r="A49" s="4" t="s">
        <v>992</v>
      </c>
      <c r="B49" s="4" t="s">
        <v>278</v>
      </c>
      <c r="C49" s="4" t="s">
        <v>265</v>
      </c>
      <c r="D49" s="4" t="str">
        <f t="shared" si="0"/>
        <v>83</v>
      </c>
      <c r="E49" s="4" t="s">
        <v>992</v>
      </c>
      <c r="F49" s="4">
        <v>0</v>
      </c>
      <c r="G49" s="4">
        <v>10</v>
      </c>
      <c r="H49" s="4">
        <v>10</v>
      </c>
      <c r="I49" s="4">
        <v>3</v>
      </c>
      <c r="J49" s="4">
        <v>28</v>
      </c>
      <c r="K49" s="4">
        <v>31</v>
      </c>
      <c r="L49" s="4">
        <v>3</v>
      </c>
      <c r="M49" s="4">
        <v>13</v>
      </c>
      <c r="N49" s="4">
        <v>16</v>
      </c>
      <c r="O49">
        <f t="shared" si="1"/>
        <v>0.90322580645161288</v>
      </c>
      <c r="P49">
        <f t="shared" si="2"/>
        <v>1</v>
      </c>
      <c r="Q49">
        <f t="shared" si="3"/>
        <v>0.83</v>
      </c>
    </row>
    <row r="50" spans="1:17" x14ac:dyDescent="0.35">
      <c r="A50" s="4" t="s">
        <v>963</v>
      </c>
      <c r="B50" s="4" t="s">
        <v>280</v>
      </c>
      <c r="C50" s="4" t="s">
        <v>31</v>
      </c>
      <c r="D50" s="4" t="str">
        <f t="shared" si="0"/>
        <v>100</v>
      </c>
      <c r="E50" s="4" t="s">
        <v>963</v>
      </c>
      <c r="F50" s="4">
        <v>0</v>
      </c>
      <c r="G50" s="4">
        <v>8</v>
      </c>
      <c r="H50" s="4">
        <v>8</v>
      </c>
      <c r="I50" s="4">
        <v>1</v>
      </c>
      <c r="J50" s="4">
        <v>25</v>
      </c>
      <c r="K50" s="4">
        <v>26</v>
      </c>
      <c r="L50" s="4">
        <v>1</v>
      </c>
      <c r="M50" s="4">
        <v>14</v>
      </c>
      <c r="N50" s="4">
        <v>15</v>
      </c>
      <c r="O50">
        <f t="shared" si="1"/>
        <v>0.96153846153846156</v>
      </c>
      <c r="P50">
        <f t="shared" si="2"/>
        <v>1</v>
      </c>
      <c r="Q50">
        <f t="shared" si="3"/>
        <v>1</v>
      </c>
    </row>
    <row r="51" spans="1:17" x14ac:dyDescent="0.35">
      <c r="A51" s="4" t="s">
        <v>909</v>
      </c>
      <c r="B51" s="4" t="s">
        <v>497</v>
      </c>
      <c r="C51" s="4" t="s">
        <v>498</v>
      </c>
      <c r="D51" s="4" t="str">
        <f t="shared" si="0"/>
        <v>14</v>
      </c>
      <c r="E51" s="4" t="s">
        <v>909</v>
      </c>
      <c r="F51" s="4">
        <v>2</v>
      </c>
      <c r="G51" s="4">
        <v>0</v>
      </c>
      <c r="H51" s="4">
        <v>2</v>
      </c>
      <c r="I51" s="4">
        <v>10</v>
      </c>
      <c r="J51" s="4">
        <v>16</v>
      </c>
      <c r="K51" s="4">
        <v>26</v>
      </c>
      <c r="L51" s="4">
        <v>4</v>
      </c>
      <c r="M51" s="4">
        <v>6</v>
      </c>
      <c r="N51" s="4">
        <v>10</v>
      </c>
      <c r="O51">
        <f t="shared" si="1"/>
        <v>0.61538461538461542</v>
      </c>
      <c r="P51">
        <f t="shared" si="2"/>
        <v>0</v>
      </c>
      <c r="Q51">
        <f t="shared" si="3"/>
        <v>0.14000000000000001</v>
      </c>
    </row>
    <row r="52" spans="1:17" x14ac:dyDescent="0.35">
      <c r="A52" s="4" t="s">
        <v>1020</v>
      </c>
      <c r="B52" s="4" t="s">
        <v>24</v>
      </c>
      <c r="C52" s="4" t="s">
        <v>25</v>
      </c>
      <c r="D52" s="4" t="str">
        <f t="shared" si="0"/>
        <v>0</v>
      </c>
      <c r="E52" s="4" t="s">
        <v>1020</v>
      </c>
      <c r="F52" s="4">
        <v>6</v>
      </c>
      <c r="G52" s="4">
        <v>10</v>
      </c>
      <c r="H52" s="4">
        <v>16</v>
      </c>
      <c r="I52" s="4">
        <v>6</v>
      </c>
      <c r="J52" s="4">
        <v>24</v>
      </c>
      <c r="K52" s="4">
        <v>30</v>
      </c>
      <c r="L52" s="4">
        <v>6</v>
      </c>
      <c r="M52" s="4">
        <v>10</v>
      </c>
      <c r="N52" s="4">
        <v>16</v>
      </c>
      <c r="O52">
        <f t="shared" si="1"/>
        <v>0.8</v>
      </c>
      <c r="P52">
        <f t="shared" si="2"/>
        <v>0.625</v>
      </c>
      <c r="Q52">
        <f t="shared" si="3"/>
        <v>0</v>
      </c>
    </row>
    <row r="53" spans="1:17" x14ac:dyDescent="0.35">
      <c r="A53" s="4" t="s">
        <v>1013</v>
      </c>
      <c r="B53" s="4" t="s">
        <v>26</v>
      </c>
      <c r="C53" s="4" t="s">
        <v>27</v>
      </c>
      <c r="D53" s="4" t="str">
        <f t="shared" si="0"/>
        <v>56</v>
      </c>
      <c r="E53" s="4" t="s">
        <v>1013</v>
      </c>
      <c r="F53" s="4">
        <v>7</v>
      </c>
      <c r="G53" s="4">
        <v>9</v>
      </c>
      <c r="H53" s="4">
        <v>16</v>
      </c>
      <c r="I53" s="4">
        <v>6</v>
      </c>
      <c r="J53" s="4">
        <v>9</v>
      </c>
      <c r="K53" s="4">
        <v>15</v>
      </c>
      <c r="L53" s="4">
        <v>6</v>
      </c>
      <c r="M53" s="4">
        <v>6</v>
      </c>
      <c r="N53" s="4">
        <v>12</v>
      </c>
      <c r="O53">
        <f t="shared" si="1"/>
        <v>0.6</v>
      </c>
      <c r="P53">
        <f t="shared" si="2"/>
        <v>0.5625</v>
      </c>
      <c r="Q53">
        <f t="shared" si="3"/>
        <v>0.56000000000000005</v>
      </c>
    </row>
    <row r="54" spans="1:17" x14ac:dyDescent="0.35">
      <c r="A54" s="4" t="s">
        <v>999</v>
      </c>
      <c r="B54" s="4" t="s">
        <v>28</v>
      </c>
      <c r="C54" s="4" t="s">
        <v>29</v>
      </c>
      <c r="D54" s="4" t="str">
        <f t="shared" si="0"/>
        <v>73</v>
      </c>
      <c r="E54" s="4" t="s">
        <v>999</v>
      </c>
      <c r="F54" s="4">
        <v>0</v>
      </c>
      <c r="G54" s="4">
        <v>0</v>
      </c>
      <c r="H54" s="4">
        <v>0</v>
      </c>
      <c r="I54" s="4">
        <v>3</v>
      </c>
      <c r="J54" s="4">
        <v>11</v>
      </c>
      <c r="K54" s="4">
        <v>14</v>
      </c>
      <c r="L54" s="4">
        <v>3</v>
      </c>
      <c r="M54" s="4">
        <v>9</v>
      </c>
      <c r="N54" s="4">
        <v>12</v>
      </c>
      <c r="O54">
        <f t="shared" si="1"/>
        <v>0.7857142857142857</v>
      </c>
      <c r="P54">
        <f t="shared" si="2"/>
        <v>0</v>
      </c>
      <c r="Q54">
        <f t="shared" si="3"/>
        <v>0.73</v>
      </c>
    </row>
    <row r="55" spans="1:17" x14ac:dyDescent="0.35">
      <c r="A55" s="4" t="s">
        <v>731</v>
      </c>
      <c r="B55" s="4" t="s">
        <v>156</v>
      </c>
      <c r="C55" s="4" t="s">
        <v>157</v>
      </c>
      <c r="D55" s="4" t="str">
        <f t="shared" si="0"/>
        <v>72</v>
      </c>
      <c r="E55" s="4" t="s">
        <v>731</v>
      </c>
      <c r="F55" s="4">
        <v>1</v>
      </c>
      <c r="G55" s="4">
        <v>13</v>
      </c>
      <c r="H55" s="4">
        <v>14</v>
      </c>
      <c r="I55" s="4">
        <v>1</v>
      </c>
      <c r="J55" s="4">
        <v>17</v>
      </c>
      <c r="K55" s="4">
        <v>18</v>
      </c>
      <c r="L55" s="4">
        <v>2</v>
      </c>
      <c r="M55" s="4">
        <v>15</v>
      </c>
      <c r="N55" s="4">
        <v>17</v>
      </c>
      <c r="O55">
        <f t="shared" si="1"/>
        <v>0.94444444444444442</v>
      </c>
      <c r="P55">
        <f t="shared" si="2"/>
        <v>0.9285714285714286</v>
      </c>
      <c r="Q55">
        <f t="shared" si="3"/>
        <v>0.72</v>
      </c>
    </row>
    <row r="56" spans="1:17" x14ac:dyDescent="0.35">
      <c r="A56" s="4" t="s">
        <v>978</v>
      </c>
      <c r="B56" s="4" t="s">
        <v>282</v>
      </c>
      <c r="C56" s="4" t="s">
        <v>283</v>
      </c>
      <c r="D56" s="4" t="str">
        <f t="shared" si="0"/>
        <v>100</v>
      </c>
      <c r="E56" s="4" t="s">
        <v>978</v>
      </c>
      <c r="F56" s="4">
        <v>1</v>
      </c>
      <c r="G56" s="4">
        <v>17</v>
      </c>
      <c r="H56" s="4">
        <v>18</v>
      </c>
      <c r="I56" s="4">
        <v>1</v>
      </c>
      <c r="J56" s="4">
        <v>31</v>
      </c>
      <c r="K56" s="4">
        <v>32</v>
      </c>
      <c r="L56" s="4">
        <v>1</v>
      </c>
      <c r="M56" s="4">
        <v>14</v>
      </c>
      <c r="N56" s="4">
        <v>15</v>
      </c>
      <c r="O56">
        <f t="shared" si="1"/>
        <v>0.96875</v>
      </c>
      <c r="P56">
        <f t="shared" si="2"/>
        <v>0.94444444444444442</v>
      </c>
      <c r="Q56">
        <f t="shared" si="3"/>
        <v>1</v>
      </c>
    </row>
    <row r="57" spans="1:17" x14ac:dyDescent="0.35">
      <c r="A57" s="4" t="s">
        <v>635</v>
      </c>
      <c r="B57" s="4" t="s">
        <v>417</v>
      </c>
      <c r="C57" s="4" t="s">
        <v>131</v>
      </c>
      <c r="D57" s="4" t="str">
        <f t="shared" si="0"/>
        <v>0</v>
      </c>
      <c r="E57" s="4" t="s">
        <v>635</v>
      </c>
      <c r="F57" s="4">
        <v>0</v>
      </c>
      <c r="G57" s="4">
        <v>4</v>
      </c>
      <c r="H57" s="4">
        <v>4</v>
      </c>
      <c r="I57" s="4">
        <v>2</v>
      </c>
      <c r="J57" s="4">
        <v>19</v>
      </c>
      <c r="K57" s="4">
        <v>21</v>
      </c>
      <c r="L57" s="4">
        <v>1</v>
      </c>
      <c r="M57" s="4">
        <v>9</v>
      </c>
      <c r="N57" s="4">
        <v>10</v>
      </c>
      <c r="O57">
        <f t="shared" si="1"/>
        <v>0.90476190476190477</v>
      </c>
      <c r="P57">
        <f t="shared" si="2"/>
        <v>1</v>
      </c>
      <c r="Q57">
        <f t="shared" si="3"/>
        <v>0</v>
      </c>
    </row>
    <row r="58" spans="1:17" x14ac:dyDescent="0.35">
      <c r="A58" s="4" t="s">
        <v>840</v>
      </c>
      <c r="B58" s="4" t="s">
        <v>182</v>
      </c>
      <c r="C58" s="4" t="s">
        <v>63</v>
      </c>
      <c r="D58" s="4" t="str">
        <f t="shared" si="0"/>
        <v>100</v>
      </c>
      <c r="E58" s="4" t="s">
        <v>840</v>
      </c>
      <c r="F58" s="4">
        <v>0</v>
      </c>
      <c r="G58" s="4">
        <v>0</v>
      </c>
      <c r="H58" s="4">
        <v>0</v>
      </c>
      <c r="I58" s="4">
        <v>0</v>
      </c>
      <c r="J58" s="4">
        <v>8</v>
      </c>
      <c r="K58" s="4">
        <v>8</v>
      </c>
      <c r="L58" s="4">
        <v>0</v>
      </c>
      <c r="M58" s="4">
        <v>2</v>
      </c>
      <c r="N58" s="4">
        <v>2</v>
      </c>
      <c r="O58">
        <f t="shared" si="1"/>
        <v>1</v>
      </c>
      <c r="P58">
        <f t="shared" si="2"/>
        <v>0</v>
      </c>
      <c r="Q58">
        <f t="shared" si="3"/>
        <v>1</v>
      </c>
    </row>
    <row r="59" spans="1:17" x14ac:dyDescent="0.35">
      <c r="A59" s="4" t="s">
        <v>854</v>
      </c>
      <c r="B59" s="4" t="s">
        <v>184</v>
      </c>
      <c r="C59" s="4" t="s">
        <v>185</v>
      </c>
      <c r="D59" s="4" t="str">
        <f t="shared" si="0"/>
        <v>85</v>
      </c>
      <c r="E59" s="4" t="s">
        <v>854</v>
      </c>
      <c r="F59" s="4">
        <v>0</v>
      </c>
      <c r="G59" s="4">
        <v>12</v>
      </c>
      <c r="H59" s="4">
        <v>12</v>
      </c>
      <c r="I59" s="4">
        <v>1</v>
      </c>
      <c r="J59" s="4">
        <v>23</v>
      </c>
      <c r="K59" s="4">
        <v>24</v>
      </c>
      <c r="L59" s="4">
        <v>1</v>
      </c>
      <c r="M59" s="4">
        <v>11</v>
      </c>
      <c r="N59" s="4">
        <v>12</v>
      </c>
      <c r="O59">
        <f t="shared" si="1"/>
        <v>0.95833333333333337</v>
      </c>
      <c r="P59">
        <f t="shared" si="2"/>
        <v>1</v>
      </c>
      <c r="Q59">
        <f t="shared" si="3"/>
        <v>0.85</v>
      </c>
    </row>
    <row r="60" spans="1:17" x14ac:dyDescent="0.35">
      <c r="A60" s="4" t="s">
        <v>832</v>
      </c>
      <c r="B60" s="4" t="s">
        <v>156</v>
      </c>
      <c r="C60" s="4" t="s">
        <v>187</v>
      </c>
      <c r="D60" s="4" t="str">
        <f t="shared" si="0"/>
        <v>83</v>
      </c>
      <c r="E60" s="4" t="s">
        <v>832</v>
      </c>
      <c r="F60" s="4">
        <v>0</v>
      </c>
      <c r="G60" s="4">
        <v>10</v>
      </c>
      <c r="H60" s="4">
        <v>10</v>
      </c>
      <c r="I60" s="4">
        <v>1</v>
      </c>
      <c r="J60" s="4">
        <v>19</v>
      </c>
      <c r="K60" s="4">
        <v>20</v>
      </c>
      <c r="L60" s="4">
        <v>1</v>
      </c>
      <c r="M60" s="4">
        <v>10</v>
      </c>
      <c r="N60" s="4">
        <v>11</v>
      </c>
      <c r="O60">
        <f t="shared" si="1"/>
        <v>0.95</v>
      </c>
      <c r="P60">
        <f t="shared" si="2"/>
        <v>1</v>
      </c>
      <c r="Q60">
        <f t="shared" si="3"/>
        <v>0.83</v>
      </c>
    </row>
    <row r="61" spans="1:17" x14ac:dyDescent="0.35">
      <c r="A61" s="4" t="s">
        <v>1058</v>
      </c>
      <c r="B61" s="4" t="s">
        <v>534</v>
      </c>
      <c r="C61" s="4" t="s">
        <v>535</v>
      </c>
      <c r="D61" s="4" t="str">
        <f t="shared" si="0"/>
        <v>94</v>
      </c>
      <c r="E61" s="4" t="s">
        <v>1058</v>
      </c>
      <c r="F61" s="4">
        <v>4</v>
      </c>
      <c r="G61" s="4">
        <v>44</v>
      </c>
      <c r="H61" s="4">
        <v>48</v>
      </c>
      <c r="I61" s="4">
        <v>6</v>
      </c>
      <c r="J61" s="4">
        <v>86</v>
      </c>
      <c r="K61" s="4">
        <v>92</v>
      </c>
      <c r="L61" s="4">
        <v>5</v>
      </c>
      <c r="M61" s="4">
        <v>40</v>
      </c>
      <c r="N61" s="4">
        <v>45</v>
      </c>
      <c r="O61">
        <f t="shared" si="1"/>
        <v>0.93478260869565222</v>
      </c>
      <c r="P61">
        <f t="shared" si="2"/>
        <v>0.91666666666666663</v>
      </c>
      <c r="Q61">
        <f t="shared" si="3"/>
        <v>0.94</v>
      </c>
    </row>
    <row r="62" spans="1:17" x14ac:dyDescent="0.35">
      <c r="A62" s="4" t="s">
        <v>851</v>
      </c>
      <c r="B62" s="4" t="s">
        <v>182</v>
      </c>
      <c r="C62" s="4" t="s">
        <v>189</v>
      </c>
      <c r="D62" s="4" t="str">
        <f t="shared" si="0"/>
        <v>100</v>
      </c>
      <c r="E62" s="4" t="s">
        <v>851</v>
      </c>
      <c r="F62" s="4">
        <v>0</v>
      </c>
      <c r="G62" s="4">
        <v>2</v>
      </c>
      <c r="H62" s="4">
        <v>2</v>
      </c>
      <c r="I62" s="4">
        <v>0</v>
      </c>
      <c r="J62" s="4">
        <v>5</v>
      </c>
      <c r="K62" s="4">
        <v>5</v>
      </c>
      <c r="L62" s="4">
        <v>0</v>
      </c>
      <c r="M62" s="4">
        <v>4</v>
      </c>
      <c r="N62" s="4">
        <v>4</v>
      </c>
      <c r="O62">
        <f t="shared" si="1"/>
        <v>1</v>
      </c>
      <c r="P62">
        <f t="shared" si="2"/>
        <v>1</v>
      </c>
      <c r="Q62">
        <f t="shared" si="3"/>
        <v>1</v>
      </c>
    </row>
    <row r="63" spans="1:17" x14ac:dyDescent="0.35">
      <c r="A63" s="4" t="s">
        <v>856</v>
      </c>
      <c r="B63" s="4" t="s">
        <v>110</v>
      </c>
      <c r="C63" s="4" t="s">
        <v>191</v>
      </c>
      <c r="D63" s="4" t="str">
        <f t="shared" si="0"/>
        <v>60</v>
      </c>
      <c r="E63" s="4" t="s">
        <v>856</v>
      </c>
      <c r="F63" s="4">
        <v>0</v>
      </c>
      <c r="G63" s="4">
        <v>2</v>
      </c>
      <c r="H63" s="4">
        <v>2</v>
      </c>
      <c r="I63" s="4">
        <v>1</v>
      </c>
      <c r="J63" s="4">
        <v>8</v>
      </c>
      <c r="K63" s="4">
        <v>9</v>
      </c>
      <c r="L63" s="4">
        <v>1</v>
      </c>
      <c r="M63" s="4">
        <v>4</v>
      </c>
      <c r="N63" s="4">
        <v>5</v>
      </c>
      <c r="O63">
        <f t="shared" si="1"/>
        <v>0.88888888888888884</v>
      </c>
      <c r="P63">
        <f t="shared" si="2"/>
        <v>1</v>
      </c>
      <c r="Q63">
        <f t="shared" si="3"/>
        <v>0.6</v>
      </c>
    </row>
    <row r="64" spans="1:17" x14ac:dyDescent="0.35">
      <c r="A64" s="4" t="s">
        <v>1012</v>
      </c>
      <c r="B64" s="4" t="s">
        <v>30</v>
      </c>
      <c r="C64" s="4" t="s">
        <v>31</v>
      </c>
      <c r="D64" s="4" t="str">
        <f t="shared" si="0"/>
        <v>100</v>
      </c>
      <c r="E64" s="4" t="s">
        <v>1012</v>
      </c>
      <c r="F64" s="4">
        <v>0</v>
      </c>
      <c r="G64" s="4">
        <v>4</v>
      </c>
      <c r="H64" s="4">
        <v>4</v>
      </c>
      <c r="I64" s="4">
        <v>0</v>
      </c>
      <c r="J64" s="4">
        <v>28</v>
      </c>
      <c r="K64" s="4">
        <v>28</v>
      </c>
      <c r="L64" s="4">
        <v>0</v>
      </c>
      <c r="M64" s="4">
        <v>18</v>
      </c>
      <c r="N64" s="4">
        <v>18</v>
      </c>
      <c r="O64">
        <f t="shared" si="1"/>
        <v>1</v>
      </c>
      <c r="P64">
        <f t="shared" si="2"/>
        <v>1</v>
      </c>
      <c r="Q64">
        <f t="shared" si="3"/>
        <v>1</v>
      </c>
    </row>
    <row r="65" spans="1:17" x14ac:dyDescent="0.35">
      <c r="A65" s="4" t="s">
        <v>984</v>
      </c>
      <c r="B65" s="4" t="s">
        <v>285</v>
      </c>
      <c r="C65" s="4" t="s">
        <v>286</v>
      </c>
      <c r="D65" s="4" t="str">
        <f t="shared" si="0"/>
        <v>78</v>
      </c>
      <c r="E65" s="4" t="s">
        <v>984</v>
      </c>
      <c r="F65" s="4">
        <v>9</v>
      </c>
      <c r="G65" s="4">
        <v>39</v>
      </c>
      <c r="H65" s="4">
        <v>48</v>
      </c>
      <c r="I65" s="4">
        <v>18</v>
      </c>
      <c r="J65" s="4">
        <v>87</v>
      </c>
      <c r="K65" s="4">
        <v>105</v>
      </c>
      <c r="L65" s="4">
        <v>10</v>
      </c>
      <c r="M65" s="4">
        <v>36</v>
      </c>
      <c r="N65" s="4">
        <v>46</v>
      </c>
      <c r="O65">
        <f t="shared" si="1"/>
        <v>0.82857142857142863</v>
      </c>
      <c r="P65">
        <f t="shared" si="2"/>
        <v>0.8125</v>
      </c>
      <c r="Q65">
        <f t="shared" si="3"/>
        <v>0.78</v>
      </c>
    </row>
    <row r="66" spans="1:17" x14ac:dyDescent="0.35">
      <c r="A66" s="4" t="s">
        <v>764</v>
      </c>
      <c r="B66" s="4" t="s">
        <v>71</v>
      </c>
      <c r="C66" s="4" t="s">
        <v>72</v>
      </c>
      <c r="D66" s="4" t="str">
        <f t="shared" si="0"/>
        <v>71</v>
      </c>
      <c r="E66" s="4" t="s">
        <v>764</v>
      </c>
      <c r="F66" s="4">
        <v>3</v>
      </c>
      <c r="G66" s="4">
        <v>21</v>
      </c>
      <c r="H66" s="4">
        <v>24</v>
      </c>
      <c r="I66" s="4">
        <v>2</v>
      </c>
      <c r="J66" s="4">
        <v>42</v>
      </c>
      <c r="K66" s="4">
        <v>44</v>
      </c>
      <c r="L66" s="4">
        <v>3</v>
      </c>
      <c r="M66" s="4">
        <v>20</v>
      </c>
      <c r="N66" s="4">
        <v>23</v>
      </c>
      <c r="O66">
        <f t="shared" si="1"/>
        <v>0.95454545454545459</v>
      </c>
      <c r="P66">
        <f t="shared" si="2"/>
        <v>0.875</v>
      </c>
      <c r="Q66">
        <f t="shared" si="3"/>
        <v>0.71</v>
      </c>
    </row>
    <row r="67" spans="1:17" x14ac:dyDescent="0.35">
      <c r="A67" s="4" t="s">
        <v>765</v>
      </c>
      <c r="B67" s="4" t="s">
        <v>71</v>
      </c>
      <c r="C67" s="4" t="s">
        <v>74</v>
      </c>
      <c r="D67" s="4" t="str">
        <f t="shared" ref="D67:D130" si="4">LEFT(C67,SEARCH("%",C67)-1)</f>
        <v>69</v>
      </c>
      <c r="E67" s="4" t="s">
        <v>765</v>
      </c>
      <c r="F67" s="4">
        <v>3</v>
      </c>
      <c r="G67" s="4">
        <v>21</v>
      </c>
      <c r="H67" s="4">
        <v>24</v>
      </c>
      <c r="I67" s="4">
        <v>2</v>
      </c>
      <c r="J67" s="4">
        <v>42</v>
      </c>
      <c r="K67" s="4">
        <v>44</v>
      </c>
      <c r="L67" s="4">
        <v>3</v>
      </c>
      <c r="M67" s="4">
        <v>20</v>
      </c>
      <c r="N67" s="4">
        <v>23</v>
      </c>
      <c r="O67">
        <f t="shared" ref="O67:O130" si="5">J67/K67</f>
        <v>0.95454545454545459</v>
      </c>
      <c r="P67">
        <f t="shared" ref="P67:P130" si="6">IFERROR(G67/H67,0)</f>
        <v>0.875</v>
      </c>
      <c r="Q67">
        <f t="shared" ref="Q67:Q130" si="7">D67/100</f>
        <v>0.69</v>
      </c>
    </row>
    <row r="68" spans="1:17" x14ac:dyDescent="0.35">
      <c r="A68" s="4" t="s">
        <v>1016</v>
      </c>
      <c r="B68" s="4" t="s">
        <v>32</v>
      </c>
      <c r="C68" s="4" t="s">
        <v>33</v>
      </c>
      <c r="D68" s="4" t="str">
        <f t="shared" si="4"/>
        <v>88</v>
      </c>
      <c r="E68" s="4" t="s">
        <v>1016</v>
      </c>
      <c r="F68" s="4">
        <v>20</v>
      </c>
      <c r="G68" s="4">
        <v>250</v>
      </c>
      <c r="H68" s="4">
        <v>270</v>
      </c>
      <c r="I68" s="4">
        <v>9</v>
      </c>
      <c r="J68" s="4">
        <v>337</v>
      </c>
      <c r="K68" s="4">
        <v>346</v>
      </c>
      <c r="L68" s="4">
        <v>19</v>
      </c>
      <c r="M68" s="4">
        <v>184</v>
      </c>
      <c r="N68" s="4">
        <v>203</v>
      </c>
      <c r="O68">
        <f t="shared" si="5"/>
        <v>0.97398843930635837</v>
      </c>
      <c r="P68">
        <f t="shared" si="6"/>
        <v>0.92592592592592593</v>
      </c>
      <c r="Q68">
        <f t="shared" si="7"/>
        <v>0.88</v>
      </c>
    </row>
    <row r="69" spans="1:17" x14ac:dyDescent="0.35">
      <c r="A69" s="4" t="s">
        <v>732</v>
      </c>
      <c r="B69" s="4" t="s">
        <v>104</v>
      </c>
      <c r="C69" s="4" t="s">
        <v>104</v>
      </c>
      <c r="D69" s="4" t="str">
        <f t="shared" si="4"/>
        <v>75</v>
      </c>
      <c r="E69" s="4" t="s">
        <v>732</v>
      </c>
      <c r="F69" s="4">
        <v>0</v>
      </c>
      <c r="G69" s="4">
        <v>6</v>
      </c>
      <c r="H69" s="4">
        <v>6</v>
      </c>
      <c r="I69" s="4">
        <v>0</v>
      </c>
      <c r="J69" s="4">
        <v>8</v>
      </c>
      <c r="K69" s="4">
        <v>8</v>
      </c>
      <c r="L69" s="4">
        <v>0</v>
      </c>
      <c r="M69" s="4">
        <v>9</v>
      </c>
      <c r="N69" s="4">
        <v>9</v>
      </c>
      <c r="O69">
        <f t="shared" si="5"/>
        <v>1</v>
      </c>
      <c r="P69">
        <f t="shared" si="6"/>
        <v>1</v>
      </c>
      <c r="Q69">
        <f t="shared" si="7"/>
        <v>0.75</v>
      </c>
    </row>
    <row r="70" spans="1:17" x14ac:dyDescent="0.35">
      <c r="A70" s="4" t="s">
        <v>736</v>
      </c>
      <c r="B70" s="4" t="s">
        <v>160</v>
      </c>
      <c r="C70" s="4" t="s">
        <v>161</v>
      </c>
      <c r="D70" s="4" t="str">
        <f t="shared" si="4"/>
        <v>51</v>
      </c>
      <c r="E70" s="4" t="s">
        <v>736</v>
      </c>
      <c r="F70" s="4">
        <v>15</v>
      </c>
      <c r="G70" s="4">
        <v>27</v>
      </c>
      <c r="H70" s="4">
        <v>42</v>
      </c>
      <c r="I70" s="4">
        <v>19</v>
      </c>
      <c r="J70" s="4">
        <v>58</v>
      </c>
      <c r="K70" s="4">
        <v>77</v>
      </c>
      <c r="L70" s="4">
        <v>18</v>
      </c>
      <c r="M70" s="4">
        <v>21</v>
      </c>
      <c r="N70" s="4">
        <v>39</v>
      </c>
      <c r="O70">
        <f t="shared" si="5"/>
        <v>0.75324675324675328</v>
      </c>
      <c r="P70">
        <f t="shared" si="6"/>
        <v>0.6428571428571429</v>
      </c>
      <c r="Q70">
        <f t="shared" si="7"/>
        <v>0.51</v>
      </c>
    </row>
    <row r="71" spans="1:17" x14ac:dyDescent="0.35">
      <c r="A71" s="4" t="s">
        <v>818</v>
      </c>
      <c r="B71" s="4" t="s">
        <v>193</v>
      </c>
      <c r="C71" s="4" t="s">
        <v>194</v>
      </c>
      <c r="D71" s="4" t="str">
        <f t="shared" si="4"/>
        <v>100</v>
      </c>
      <c r="E71" s="4" t="s">
        <v>818</v>
      </c>
      <c r="F71" s="4">
        <v>3</v>
      </c>
      <c r="G71" s="4">
        <v>17</v>
      </c>
      <c r="H71" s="4">
        <v>20</v>
      </c>
      <c r="I71" s="4">
        <v>3</v>
      </c>
      <c r="J71" s="4">
        <v>23</v>
      </c>
      <c r="K71" s="4">
        <v>26</v>
      </c>
      <c r="L71" s="4">
        <v>3</v>
      </c>
      <c r="M71" s="4">
        <v>13</v>
      </c>
      <c r="N71" s="4">
        <v>16</v>
      </c>
      <c r="O71">
        <f t="shared" si="5"/>
        <v>0.88461538461538458</v>
      </c>
      <c r="P71">
        <f t="shared" si="6"/>
        <v>0.85</v>
      </c>
      <c r="Q71">
        <f t="shared" si="7"/>
        <v>1</v>
      </c>
    </row>
    <row r="72" spans="1:17" x14ac:dyDescent="0.35">
      <c r="A72" s="4" t="s">
        <v>1003</v>
      </c>
      <c r="B72" s="4" t="s">
        <v>34</v>
      </c>
      <c r="C72" s="4" t="s">
        <v>35</v>
      </c>
      <c r="D72" s="4" t="str">
        <f t="shared" si="4"/>
        <v>81</v>
      </c>
      <c r="E72" s="4" t="s">
        <v>1003</v>
      </c>
      <c r="F72" s="4">
        <v>4</v>
      </c>
      <c r="G72" s="4">
        <v>14</v>
      </c>
      <c r="H72" s="4">
        <v>18</v>
      </c>
      <c r="I72" s="4">
        <v>4</v>
      </c>
      <c r="J72" s="4">
        <v>25</v>
      </c>
      <c r="K72" s="4">
        <v>29</v>
      </c>
      <c r="L72" s="4">
        <v>5</v>
      </c>
      <c r="M72" s="4">
        <v>15</v>
      </c>
      <c r="N72" s="4">
        <v>20</v>
      </c>
      <c r="O72">
        <f t="shared" si="5"/>
        <v>0.86206896551724133</v>
      </c>
      <c r="P72">
        <f t="shared" si="6"/>
        <v>0.77777777777777779</v>
      </c>
      <c r="Q72">
        <f t="shared" si="7"/>
        <v>0.81</v>
      </c>
    </row>
    <row r="73" spans="1:17" x14ac:dyDescent="0.35">
      <c r="A73" s="4" t="s">
        <v>725</v>
      </c>
      <c r="B73" s="4" t="s">
        <v>136</v>
      </c>
      <c r="C73" s="4" t="s">
        <v>137</v>
      </c>
      <c r="D73" s="4" t="str">
        <f t="shared" si="4"/>
        <v>62</v>
      </c>
      <c r="E73" s="4" t="s">
        <v>725</v>
      </c>
      <c r="F73" s="4">
        <v>1</v>
      </c>
      <c r="G73" s="4">
        <v>59</v>
      </c>
      <c r="H73" s="4">
        <v>60</v>
      </c>
      <c r="I73" s="4">
        <v>12</v>
      </c>
      <c r="J73" s="4">
        <v>100</v>
      </c>
      <c r="K73" s="4">
        <v>112</v>
      </c>
      <c r="L73" s="4">
        <v>6</v>
      </c>
      <c r="M73" s="4">
        <v>50</v>
      </c>
      <c r="N73" s="4">
        <v>56</v>
      </c>
      <c r="O73">
        <f t="shared" si="5"/>
        <v>0.8928571428571429</v>
      </c>
      <c r="P73">
        <f t="shared" si="6"/>
        <v>0.98333333333333328</v>
      </c>
      <c r="Q73">
        <f t="shared" si="7"/>
        <v>0.62</v>
      </c>
    </row>
    <row r="74" spans="1:17" x14ac:dyDescent="0.35">
      <c r="A74" s="4" t="s">
        <v>621</v>
      </c>
      <c r="B74" s="4" t="s">
        <v>419</v>
      </c>
      <c r="C74" s="4" t="s">
        <v>420</v>
      </c>
      <c r="D74" s="4" t="str">
        <f t="shared" si="4"/>
        <v>95</v>
      </c>
      <c r="E74" s="4" t="s">
        <v>621</v>
      </c>
      <c r="F74" s="4">
        <v>3</v>
      </c>
      <c r="G74" s="4">
        <v>49</v>
      </c>
      <c r="H74" s="4">
        <v>52</v>
      </c>
      <c r="I74" s="4">
        <v>5</v>
      </c>
      <c r="J74" s="4">
        <v>87</v>
      </c>
      <c r="K74" s="4">
        <v>92</v>
      </c>
      <c r="L74" s="4">
        <v>4</v>
      </c>
      <c r="M74" s="4">
        <v>44</v>
      </c>
      <c r="N74" s="4">
        <v>48</v>
      </c>
      <c r="O74">
        <f t="shared" si="5"/>
        <v>0.94565217391304346</v>
      </c>
      <c r="P74">
        <f t="shared" si="6"/>
        <v>0.94230769230769229</v>
      </c>
      <c r="Q74">
        <f t="shared" si="7"/>
        <v>0.95</v>
      </c>
    </row>
    <row r="75" spans="1:17" x14ac:dyDescent="0.35">
      <c r="A75" s="4" t="s">
        <v>943</v>
      </c>
      <c r="B75" s="4" t="s">
        <v>561</v>
      </c>
      <c r="C75" s="4" t="s">
        <v>562</v>
      </c>
      <c r="D75" s="4" t="str">
        <f t="shared" si="4"/>
        <v>91</v>
      </c>
      <c r="E75" s="4" t="s">
        <v>943</v>
      </c>
      <c r="F75" s="4">
        <v>6</v>
      </c>
      <c r="G75" s="4">
        <v>68</v>
      </c>
      <c r="H75" s="4">
        <v>74</v>
      </c>
      <c r="I75" s="4">
        <v>7</v>
      </c>
      <c r="J75" s="4">
        <v>119</v>
      </c>
      <c r="K75" s="4">
        <v>126</v>
      </c>
      <c r="L75" s="4">
        <v>8</v>
      </c>
      <c r="M75" s="4">
        <v>56</v>
      </c>
      <c r="N75" s="4">
        <v>64</v>
      </c>
      <c r="O75">
        <f t="shared" si="5"/>
        <v>0.94444444444444442</v>
      </c>
      <c r="P75">
        <f t="shared" si="6"/>
        <v>0.91891891891891897</v>
      </c>
      <c r="Q75">
        <f t="shared" si="7"/>
        <v>0.91</v>
      </c>
    </row>
    <row r="76" spans="1:17" x14ac:dyDescent="0.35">
      <c r="A76" s="4" t="s">
        <v>855</v>
      </c>
      <c r="B76" s="4" t="s">
        <v>196</v>
      </c>
      <c r="C76" s="4" t="s">
        <v>197</v>
      </c>
      <c r="D76" s="4" t="str">
        <f t="shared" si="4"/>
        <v>80</v>
      </c>
      <c r="E76" s="4" t="s">
        <v>855</v>
      </c>
      <c r="F76" s="4">
        <v>0</v>
      </c>
      <c r="G76" s="4">
        <v>2</v>
      </c>
      <c r="H76" s="4">
        <v>2</v>
      </c>
      <c r="I76" s="4">
        <v>1</v>
      </c>
      <c r="J76" s="4">
        <v>8</v>
      </c>
      <c r="K76" s="4">
        <v>9</v>
      </c>
      <c r="L76" s="4">
        <v>1</v>
      </c>
      <c r="M76" s="4">
        <v>5</v>
      </c>
      <c r="N76" s="4">
        <v>6</v>
      </c>
      <c r="O76">
        <f t="shared" si="5"/>
        <v>0.88888888888888884</v>
      </c>
      <c r="P76">
        <f t="shared" si="6"/>
        <v>1</v>
      </c>
      <c r="Q76">
        <f t="shared" si="7"/>
        <v>0.8</v>
      </c>
    </row>
    <row r="77" spans="1:17" x14ac:dyDescent="0.35">
      <c r="A77" s="4" t="s">
        <v>846</v>
      </c>
      <c r="B77" s="4" t="s">
        <v>199</v>
      </c>
      <c r="C77" s="4" t="s">
        <v>200</v>
      </c>
      <c r="D77" s="4" t="str">
        <f t="shared" si="4"/>
        <v>32</v>
      </c>
      <c r="E77" s="4" t="s">
        <v>846</v>
      </c>
      <c r="F77" s="4">
        <v>11</v>
      </c>
      <c r="G77" s="4">
        <v>3</v>
      </c>
      <c r="H77" s="4">
        <v>14</v>
      </c>
      <c r="I77" s="4">
        <v>9</v>
      </c>
      <c r="J77" s="4">
        <v>11</v>
      </c>
      <c r="K77" s="4">
        <v>20</v>
      </c>
      <c r="L77" s="4">
        <v>8</v>
      </c>
      <c r="M77" s="4">
        <v>7</v>
      </c>
      <c r="N77" s="4">
        <v>15</v>
      </c>
      <c r="O77">
        <f t="shared" si="5"/>
        <v>0.55000000000000004</v>
      </c>
      <c r="P77">
        <f t="shared" si="6"/>
        <v>0.21428571428571427</v>
      </c>
      <c r="Q77">
        <f t="shared" si="7"/>
        <v>0.32</v>
      </c>
    </row>
    <row r="78" spans="1:17" x14ac:dyDescent="0.35">
      <c r="A78" s="4" t="s">
        <v>809</v>
      </c>
      <c r="B78" s="4" t="s">
        <v>371</v>
      </c>
      <c r="C78" s="4" t="s">
        <v>372</v>
      </c>
      <c r="D78" s="4" t="str">
        <f t="shared" si="4"/>
        <v>0</v>
      </c>
      <c r="E78" s="4" t="s">
        <v>809</v>
      </c>
      <c r="F78" s="4">
        <v>7</v>
      </c>
      <c r="G78" s="4">
        <v>19</v>
      </c>
      <c r="H78" s="4">
        <v>26</v>
      </c>
      <c r="I78" s="4">
        <v>8</v>
      </c>
      <c r="J78" s="4">
        <v>76</v>
      </c>
      <c r="K78" s="4">
        <v>84</v>
      </c>
      <c r="L78" s="4">
        <v>8</v>
      </c>
      <c r="M78" s="4">
        <v>25</v>
      </c>
      <c r="N78" s="4">
        <v>33</v>
      </c>
      <c r="O78">
        <f t="shared" si="5"/>
        <v>0.90476190476190477</v>
      </c>
      <c r="P78">
        <f t="shared" si="6"/>
        <v>0.73076923076923073</v>
      </c>
      <c r="Q78">
        <f t="shared" si="7"/>
        <v>0</v>
      </c>
    </row>
    <row r="79" spans="1:17" x14ac:dyDescent="0.35">
      <c r="A79" s="4" t="s">
        <v>623</v>
      </c>
      <c r="B79" s="4" t="s">
        <v>422</v>
      </c>
      <c r="C79" s="4" t="s">
        <v>268</v>
      </c>
      <c r="D79" s="4" t="str">
        <f t="shared" si="4"/>
        <v>100</v>
      </c>
      <c r="E79" s="4" t="s">
        <v>623</v>
      </c>
      <c r="F79" s="4">
        <v>3</v>
      </c>
      <c r="G79" s="4">
        <v>7</v>
      </c>
      <c r="H79" s="4">
        <v>10</v>
      </c>
      <c r="I79" s="4">
        <v>3</v>
      </c>
      <c r="J79" s="4">
        <v>22</v>
      </c>
      <c r="K79" s="4">
        <v>25</v>
      </c>
      <c r="L79" s="4">
        <v>3</v>
      </c>
      <c r="M79" s="4">
        <v>11</v>
      </c>
      <c r="N79" s="4">
        <v>14</v>
      </c>
      <c r="O79">
        <f t="shared" si="5"/>
        <v>0.88</v>
      </c>
      <c r="P79">
        <f t="shared" si="6"/>
        <v>0.7</v>
      </c>
      <c r="Q79">
        <f t="shared" si="7"/>
        <v>1</v>
      </c>
    </row>
    <row r="80" spans="1:17" x14ac:dyDescent="0.35">
      <c r="A80" s="4" t="s">
        <v>852</v>
      </c>
      <c r="B80" s="4" t="s">
        <v>37</v>
      </c>
      <c r="C80" s="4" t="s">
        <v>202</v>
      </c>
      <c r="D80" s="4" t="str">
        <f t="shared" si="4"/>
        <v>67</v>
      </c>
      <c r="E80" s="4" t="s">
        <v>852</v>
      </c>
      <c r="F80" s="4">
        <v>2</v>
      </c>
      <c r="G80" s="4">
        <v>6</v>
      </c>
      <c r="H80" s="4">
        <v>8</v>
      </c>
      <c r="I80" s="4">
        <v>1</v>
      </c>
      <c r="J80" s="4">
        <v>4</v>
      </c>
      <c r="K80" s="4">
        <v>5</v>
      </c>
      <c r="L80" s="4">
        <v>3</v>
      </c>
      <c r="M80" s="4">
        <v>6</v>
      </c>
      <c r="N80" s="4">
        <v>9</v>
      </c>
      <c r="O80">
        <f t="shared" si="5"/>
        <v>0.8</v>
      </c>
      <c r="P80">
        <f t="shared" si="6"/>
        <v>0.75</v>
      </c>
      <c r="Q80">
        <f t="shared" si="7"/>
        <v>0.67</v>
      </c>
    </row>
    <row r="81" spans="1:17" x14ac:dyDescent="0.35">
      <c r="A81" s="4" t="s">
        <v>716</v>
      </c>
      <c r="B81" s="4" t="s">
        <v>356</v>
      </c>
      <c r="C81" s="4" t="s">
        <v>357</v>
      </c>
      <c r="D81" s="4" t="str">
        <f t="shared" si="4"/>
        <v>76</v>
      </c>
      <c r="E81" s="4" t="s">
        <v>716</v>
      </c>
      <c r="F81" s="4">
        <v>5</v>
      </c>
      <c r="G81" s="4">
        <v>19</v>
      </c>
      <c r="H81" s="4">
        <v>24</v>
      </c>
      <c r="I81" s="4">
        <v>1</v>
      </c>
      <c r="J81" s="4">
        <v>24</v>
      </c>
      <c r="K81" s="4">
        <v>25</v>
      </c>
      <c r="L81" s="4">
        <v>5</v>
      </c>
      <c r="M81" s="4">
        <v>16</v>
      </c>
      <c r="N81" s="4">
        <v>21</v>
      </c>
      <c r="O81">
        <f t="shared" si="5"/>
        <v>0.96</v>
      </c>
      <c r="P81">
        <f t="shared" si="6"/>
        <v>0.79166666666666663</v>
      </c>
      <c r="Q81">
        <f t="shared" si="7"/>
        <v>0.76</v>
      </c>
    </row>
    <row r="82" spans="1:17" x14ac:dyDescent="0.35">
      <c r="A82" s="4" t="s">
        <v>742</v>
      </c>
      <c r="B82" s="4" t="s">
        <v>52</v>
      </c>
      <c r="C82" s="4" t="s">
        <v>63</v>
      </c>
      <c r="D82" s="4" t="str">
        <f t="shared" si="4"/>
        <v>100</v>
      </c>
      <c r="E82" s="4" t="s">
        <v>742</v>
      </c>
      <c r="F82" s="4">
        <v>0</v>
      </c>
      <c r="G82" s="4">
        <v>0</v>
      </c>
      <c r="H82" s="4">
        <v>0</v>
      </c>
      <c r="I82" s="4">
        <v>0</v>
      </c>
      <c r="J82" s="4">
        <v>4</v>
      </c>
      <c r="K82" s="4">
        <v>4</v>
      </c>
      <c r="L82" s="4">
        <v>0</v>
      </c>
      <c r="M82" s="4">
        <v>2</v>
      </c>
      <c r="N82" s="4">
        <v>2</v>
      </c>
      <c r="O82">
        <f t="shared" si="5"/>
        <v>1</v>
      </c>
      <c r="P82">
        <f t="shared" si="6"/>
        <v>0</v>
      </c>
      <c r="Q82">
        <f t="shared" si="7"/>
        <v>1</v>
      </c>
    </row>
    <row r="83" spans="1:17" x14ac:dyDescent="0.35">
      <c r="A83" s="4" t="s">
        <v>896</v>
      </c>
      <c r="B83" s="4" t="s">
        <v>115</v>
      </c>
      <c r="C83" s="4" t="s">
        <v>116</v>
      </c>
      <c r="D83" s="4" t="str">
        <f t="shared" si="4"/>
        <v>0</v>
      </c>
      <c r="E83" s="4" t="s">
        <v>896</v>
      </c>
      <c r="F83" s="4">
        <v>0</v>
      </c>
      <c r="G83" s="4">
        <v>0</v>
      </c>
      <c r="H83" s="4">
        <v>0</v>
      </c>
      <c r="I83" s="4">
        <v>3</v>
      </c>
      <c r="J83" s="4">
        <v>14</v>
      </c>
      <c r="K83" s="4">
        <v>17</v>
      </c>
      <c r="L83" s="4">
        <v>1</v>
      </c>
      <c r="M83" s="4">
        <v>5</v>
      </c>
      <c r="N83" s="4">
        <v>6</v>
      </c>
      <c r="O83">
        <f t="shared" si="5"/>
        <v>0.82352941176470584</v>
      </c>
      <c r="P83">
        <f t="shared" si="6"/>
        <v>0</v>
      </c>
      <c r="Q83">
        <f t="shared" si="7"/>
        <v>0</v>
      </c>
    </row>
    <row r="84" spans="1:17" x14ac:dyDescent="0.35">
      <c r="A84" s="4" t="s">
        <v>883</v>
      </c>
      <c r="B84" s="4" t="s">
        <v>118</v>
      </c>
      <c r="C84" s="4" t="s">
        <v>116</v>
      </c>
      <c r="D84" s="4" t="str">
        <f t="shared" si="4"/>
        <v>0</v>
      </c>
      <c r="E84" s="4" t="s">
        <v>883</v>
      </c>
      <c r="F84" s="4">
        <v>0</v>
      </c>
      <c r="G84" s="4">
        <v>0</v>
      </c>
      <c r="H84" s="4">
        <v>0</v>
      </c>
      <c r="I84" s="4">
        <v>3</v>
      </c>
      <c r="J84" s="4">
        <v>14</v>
      </c>
      <c r="K84" s="4">
        <v>17</v>
      </c>
      <c r="L84" s="4">
        <v>1</v>
      </c>
      <c r="M84" s="4">
        <v>5</v>
      </c>
      <c r="N84" s="4">
        <v>6</v>
      </c>
      <c r="O84">
        <f t="shared" si="5"/>
        <v>0.82352941176470584</v>
      </c>
      <c r="P84">
        <f t="shared" si="6"/>
        <v>0</v>
      </c>
      <c r="Q84">
        <f t="shared" si="7"/>
        <v>0</v>
      </c>
    </row>
    <row r="85" spans="1:17" x14ac:dyDescent="0.35">
      <c r="A85" s="4" t="s">
        <v>894</v>
      </c>
      <c r="B85" s="4" t="s">
        <v>120</v>
      </c>
      <c r="C85" s="4" t="s">
        <v>121</v>
      </c>
      <c r="D85" s="4" t="str">
        <f t="shared" si="4"/>
        <v>40</v>
      </c>
      <c r="E85" s="4" t="s">
        <v>894</v>
      </c>
      <c r="F85" s="4">
        <v>2</v>
      </c>
      <c r="G85" s="4">
        <v>10</v>
      </c>
      <c r="H85" s="4">
        <v>12</v>
      </c>
      <c r="I85" s="4">
        <v>9</v>
      </c>
      <c r="J85" s="4">
        <v>51</v>
      </c>
      <c r="K85" s="4">
        <v>60</v>
      </c>
      <c r="L85" s="4">
        <v>5</v>
      </c>
      <c r="M85" s="4">
        <v>21</v>
      </c>
      <c r="N85" s="4">
        <v>26</v>
      </c>
      <c r="O85">
        <f t="shared" si="5"/>
        <v>0.85</v>
      </c>
      <c r="P85">
        <f t="shared" si="6"/>
        <v>0.83333333333333337</v>
      </c>
      <c r="Q85">
        <f t="shared" si="7"/>
        <v>0.4</v>
      </c>
    </row>
    <row r="86" spans="1:17" x14ac:dyDescent="0.35">
      <c r="A86" s="4" t="s">
        <v>746</v>
      </c>
      <c r="B86" s="4" t="s">
        <v>52</v>
      </c>
      <c r="C86" s="4" t="s">
        <v>63</v>
      </c>
      <c r="D86" s="4" t="str">
        <f t="shared" si="4"/>
        <v>100</v>
      </c>
      <c r="E86" s="4" t="s">
        <v>746</v>
      </c>
      <c r="F86" s="4">
        <v>0</v>
      </c>
      <c r="G86" s="4">
        <v>0</v>
      </c>
      <c r="H86" s="4">
        <v>0</v>
      </c>
      <c r="I86" s="4">
        <v>0</v>
      </c>
      <c r="J86" s="4">
        <v>4</v>
      </c>
      <c r="K86" s="4">
        <v>4</v>
      </c>
      <c r="L86" s="4">
        <v>0</v>
      </c>
      <c r="M86" s="4">
        <v>2</v>
      </c>
      <c r="N86" s="4">
        <v>2</v>
      </c>
      <c r="O86">
        <f t="shared" si="5"/>
        <v>1</v>
      </c>
      <c r="P86">
        <f t="shared" si="6"/>
        <v>0</v>
      </c>
      <c r="Q86">
        <f t="shared" si="7"/>
        <v>1</v>
      </c>
    </row>
    <row r="87" spans="1:17" x14ac:dyDescent="0.35">
      <c r="A87" s="4" t="s">
        <v>748</v>
      </c>
      <c r="B87" s="4" t="s">
        <v>546</v>
      </c>
      <c r="C87" s="4" t="s">
        <v>105</v>
      </c>
      <c r="D87" s="4" t="str">
        <f t="shared" si="4"/>
        <v>67</v>
      </c>
      <c r="E87" s="4" t="s">
        <v>748</v>
      </c>
      <c r="F87" s="4">
        <v>0</v>
      </c>
      <c r="G87" s="4">
        <v>2</v>
      </c>
      <c r="H87" s="4">
        <v>2</v>
      </c>
      <c r="I87" s="4">
        <v>1</v>
      </c>
      <c r="J87" s="4">
        <v>19</v>
      </c>
      <c r="K87" s="4">
        <v>20</v>
      </c>
      <c r="L87" s="4">
        <v>1</v>
      </c>
      <c r="M87" s="4">
        <v>7</v>
      </c>
      <c r="N87" s="4">
        <v>8</v>
      </c>
      <c r="O87">
        <f t="shared" si="5"/>
        <v>0.95</v>
      </c>
      <c r="P87">
        <f t="shared" si="6"/>
        <v>1</v>
      </c>
      <c r="Q87">
        <f t="shared" si="7"/>
        <v>0.67</v>
      </c>
    </row>
    <row r="88" spans="1:17" x14ac:dyDescent="0.35">
      <c r="A88" s="4" t="s">
        <v>960</v>
      </c>
      <c r="B88" s="4" t="s">
        <v>39</v>
      </c>
      <c r="C88" s="4" t="s">
        <v>206</v>
      </c>
      <c r="D88" s="4" t="str">
        <f t="shared" si="4"/>
        <v>100</v>
      </c>
      <c r="E88" s="4" t="s">
        <v>960</v>
      </c>
      <c r="F88" s="4">
        <v>0</v>
      </c>
      <c r="G88" s="4">
        <v>0</v>
      </c>
      <c r="H88" s="4">
        <v>0</v>
      </c>
      <c r="I88" s="4">
        <v>0</v>
      </c>
      <c r="J88" s="4">
        <v>6</v>
      </c>
      <c r="K88" s="4">
        <v>6</v>
      </c>
      <c r="L88" s="4">
        <v>0</v>
      </c>
      <c r="M88" s="4">
        <v>4</v>
      </c>
      <c r="N88" s="4">
        <v>4</v>
      </c>
      <c r="O88">
        <f t="shared" si="5"/>
        <v>1</v>
      </c>
      <c r="P88">
        <f t="shared" si="6"/>
        <v>0</v>
      </c>
      <c r="Q88">
        <f t="shared" si="7"/>
        <v>1</v>
      </c>
    </row>
    <row r="89" spans="1:17" x14ac:dyDescent="0.35">
      <c r="A89" s="4" t="s">
        <v>982</v>
      </c>
      <c r="B89" s="4" t="s">
        <v>261</v>
      </c>
      <c r="C89" s="4" t="s">
        <v>62</v>
      </c>
      <c r="D89" s="4" t="str">
        <f t="shared" si="4"/>
        <v>50</v>
      </c>
      <c r="E89" s="4" t="s">
        <v>982</v>
      </c>
      <c r="F89" s="4">
        <v>0</v>
      </c>
      <c r="G89" s="4">
        <v>0</v>
      </c>
      <c r="H89" s="4">
        <v>0</v>
      </c>
      <c r="I89" s="4">
        <v>1</v>
      </c>
      <c r="J89" s="4">
        <v>5</v>
      </c>
      <c r="K89" s="4">
        <v>6</v>
      </c>
      <c r="L89" s="4">
        <v>1</v>
      </c>
      <c r="M89" s="4">
        <v>3</v>
      </c>
      <c r="N89" s="4">
        <v>4</v>
      </c>
      <c r="O89">
        <f t="shared" si="5"/>
        <v>0.83333333333333337</v>
      </c>
      <c r="P89">
        <f t="shared" si="6"/>
        <v>0</v>
      </c>
      <c r="Q89">
        <f t="shared" si="7"/>
        <v>0.5</v>
      </c>
    </row>
    <row r="90" spans="1:17" x14ac:dyDescent="0.35">
      <c r="A90" s="4" t="s">
        <v>952</v>
      </c>
      <c r="B90" s="4" t="s">
        <v>52</v>
      </c>
      <c r="C90" s="4" t="s">
        <v>63</v>
      </c>
      <c r="D90" s="4" t="str">
        <f t="shared" si="4"/>
        <v>100</v>
      </c>
      <c r="E90" s="4" t="s">
        <v>952</v>
      </c>
      <c r="F90" s="4">
        <v>0</v>
      </c>
      <c r="G90" s="4">
        <v>0</v>
      </c>
      <c r="H90" s="4">
        <v>0</v>
      </c>
      <c r="I90" s="4">
        <v>0</v>
      </c>
      <c r="J90" s="4">
        <v>4</v>
      </c>
      <c r="K90" s="4">
        <v>4</v>
      </c>
      <c r="L90" s="4">
        <v>0</v>
      </c>
      <c r="M90" s="4">
        <v>3</v>
      </c>
      <c r="N90" s="4">
        <v>3</v>
      </c>
      <c r="O90">
        <f t="shared" si="5"/>
        <v>1</v>
      </c>
      <c r="P90">
        <f t="shared" si="6"/>
        <v>0</v>
      </c>
      <c r="Q90">
        <f t="shared" si="7"/>
        <v>1</v>
      </c>
    </row>
    <row r="91" spans="1:17" x14ac:dyDescent="0.35">
      <c r="A91" s="4" t="s">
        <v>991</v>
      </c>
      <c r="B91" s="4" t="s">
        <v>52</v>
      </c>
      <c r="C91" s="4" t="s">
        <v>63</v>
      </c>
      <c r="D91" s="4" t="str">
        <f t="shared" si="4"/>
        <v>100</v>
      </c>
      <c r="E91" s="4" t="s">
        <v>991</v>
      </c>
      <c r="F91" s="4">
        <v>0</v>
      </c>
      <c r="G91" s="4">
        <v>0</v>
      </c>
      <c r="H91" s="4">
        <v>0</v>
      </c>
      <c r="I91" s="4">
        <v>0</v>
      </c>
      <c r="J91" s="4">
        <v>4</v>
      </c>
      <c r="K91" s="4">
        <v>4</v>
      </c>
      <c r="L91" s="4">
        <v>0</v>
      </c>
      <c r="M91" s="4">
        <v>3</v>
      </c>
      <c r="N91" s="4">
        <v>3</v>
      </c>
      <c r="O91">
        <f t="shared" si="5"/>
        <v>1</v>
      </c>
      <c r="P91">
        <f t="shared" si="6"/>
        <v>0</v>
      </c>
      <c r="Q91">
        <f t="shared" si="7"/>
        <v>1</v>
      </c>
    </row>
    <row r="92" spans="1:17" x14ac:dyDescent="0.35">
      <c r="A92" s="4" t="s">
        <v>966</v>
      </c>
      <c r="B92" s="4" t="s">
        <v>52</v>
      </c>
      <c r="C92" s="4" t="s">
        <v>63</v>
      </c>
      <c r="D92" s="4" t="str">
        <f t="shared" si="4"/>
        <v>100</v>
      </c>
      <c r="E92" s="4" t="s">
        <v>966</v>
      </c>
      <c r="F92" s="4">
        <v>0</v>
      </c>
      <c r="G92" s="4">
        <v>0</v>
      </c>
      <c r="H92" s="4">
        <v>0</v>
      </c>
      <c r="I92" s="4">
        <v>0</v>
      </c>
      <c r="J92" s="4">
        <v>4</v>
      </c>
      <c r="K92" s="4">
        <v>4</v>
      </c>
      <c r="L92" s="4">
        <v>0</v>
      </c>
      <c r="M92" s="4">
        <v>3</v>
      </c>
      <c r="N92" s="4">
        <v>3</v>
      </c>
      <c r="O92">
        <f t="shared" si="5"/>
        <v>1</v>
      </c>
      <c r="P92">
        <f t="shared" si="6"/>
        <v>0</v>
      </c>
      <c r="Q92">
        <f t="shared" si="7"/>
        <v>1</v>
      </c>
    </row>
    <row r="93" spans="1:17" x14ac:dyDescent="0.35">
      <c r="A93" s="4" t="s">
        <v>990</v>
      </c>
      <c r="B93" s="4" t="s">
        <v>293</v>
      </c>
      <c r="C93" s="4" t="s">
        <v>294</v>
      </c>
      <c r="D93" s="4" t="str">
        <f t="shared" si="4"/>
        <v>0</v>
      </c>
      <c r="E93" s="4" t="s">
        <v>990</v>
      </c>
      <c r="F93" s="4">
        <v>10</v>
      </c>
      <c r="G93" s="4">
        <v>0</v>
      </c>
      <c r="H93" s="4">
        <v>10</v>
      </c>
      <c r="I93" s="4">
        <v>31</v>
      </c>
      <c r="J93" s="4">
        <v>0</v>
      </c>
      <c r="K93" s="4">
        <v>31</v>
      </c>
      <c r="L93" s="4">
        <v>14</v>
      </c>
      <c r="M93" s="4">
        <v>0</v>
      </c>
      <c r="N93" s="4">
        <v>14</v>
      </c>
      <c r="O93">
        <f t="shared" si="5"/>
        <v>0</v>
      </c>
      <c r="P93">
        <f t="shared" si="6"/>
        <v>0</v>
      </c>
      <c r="Q93">
        <f t="shared" si="7"/>
        <v>0</v>
      </c>
    </row>
    <row r="94" spans="1:17" x14ac:dyDescent="0.35">
      <c r="A94" s="4" t="s">
        <v>663</v>
      </c>
      <c r="B94" s="4" t="s">
        <v>157</v>
      </c>
      <c r="C94" s="4" t="s">
        <v>424</v>
      </c>
      <c r="D94" s="4" t="str">
        <f t="shared" si="4"/>
        <v>70</v>
      </c>
      <c r="E94" s="4" t="s">
        <v>663</v>
      </c>
      <c r="F94" s="4">
        <v>0</v>
      </c>
      <c r="G94" s="4">
        <v>2</v>
      </c>
      <c r="H94" s="4">
        <v>2</v>
      </c>
      <c r="I94" s="4">
        <v>0</v>
      </c>
      <c r="J94" s="4">
        <v>18</v>
      </c>
      <c r="K94" s="4">
        <v>18</v>
      </c>
      <c r="L94" s="4">
        <v>0</v>
      </c>
      <c r="M94" s="4">
        <v>10</v>
      </c>
      <c r="N94" s="4">
        <v>10</v>
      </c>
      <c r="O94">
        <f t="shared" si="5"/>
        <v>1</v>
      </c>
      <c r="P94">
        <f t="shared" si="6"/>
        <v>1</v>
      </c>
      <c r="Q94">
        <f t="shared" si="7"/>
        <v>0.7</v>
      </c>
    </row>
    <row r="95" spans="1:17" x14ac:dyDescent="0.35">
      <c r="A95" s="4" t="s">
        <v>950</v>
      </c>
      <c r="B95" s="4" t="s">
        <v>296</v>
      </c>
      <c r="C95" s="4" t="s">
        <v>234</v>
      </c>
      <c r="D95" s="4" t="str">
        <f t="shared" si="4"/>
        <v>50</v>
      </c>
      <c r="E95" s="4" t="s">
        <v>950</v>
      </c>
      <c r="F95" s="4">
        <v>4</v>
      </c>
      <c r="G95" s="4">
        <v>0</v>
      </c>
      <c r="H95" s="4">
        <v>4</v>
      </c>
      <c r="I95" s="4">
        <v>11</v>
      </c>
      <c r="J95" s="4">
        <v>10</v>
      </c>
      <c r="K95" s="4">
        <v>21</v>
      </c>
      <c r="L95" s="4">
        <v>6</v>
      </c>
      <c r="M95" s="4">
        <v>4</v>
      </c>
      <c r="N95" s="4">
        <v>10</v>
      </c>
      <c r="O95">
        <f t="shared" si="5"/>
        <v>0.47619047619047616</v>
      </c>
      <c r="P95">
        <f t="shared" si="6"/>
        <v>0</v>
      </c>
      <c r="Q95">
        <f t="shared" si="7"/>
        <v>0.5</v>
      </c>
    </row>
    <row r="96" spans="1:17" x14ac:dyDescent="0.35">
      <c r="A96" s="4" t="s">
        <v>998</v>
      </c>
      <c r="B96" s="4" t="s">
        <v>36</v>
      </c>
      <c r="C96" s="4" t="s">
        <v>37</v>
      </c>
      <c r="D96" s="4" t="str">
        <f t="shared" si="4"/>
        <v>88</v>
      </c>
      <c r="E96" s="4" t="s">
        <v>998</v>
      </c>
      <c r="F96" s="4">
        <v>0</v>
      </c>
      <c r="G96" s="4">
        <v>6</v>
      </c>
      <c r="H96" s="4">
        <v>6</v>
      </c>
      <c r="I96" s="4">
        <v>0</v>
      </c>
      <c r="J96" s="4">
        <v>13</v>
      </c>
      <c r="K96" s="4">
        <v>13</v>
      </c>
      <c r="L96" s="4">
        <v>0</v>
      </c>
      <c r="M96" s="4">
        <v>6</v>
      </c>
      <c r="N96" s="4">
        <v>6</v>
      </c>
      <c r="O96">
        <f t="shared" si="5"/>
        <v>1</v>
      </c>
      <c r="P96">
        <f t="shared" si="6"/>
        <v>1</v>
      </c>
      <c r="Q96">
        <f t="shared" si="7"/>
        <v>0.88</v>
      </c>
    </row>
    <row r="97" spans="1:17" x14ac:dyDescent="0.35">
      <c r="A97" s="4" t="s">
        <v>844</v>
      </c>
      <c r="B97" s="4" t="s">
        <v>204</v>
      </c>
      <c r="C97" s="4" t="s">
        <v>149</v>
      </c>
      <c r="D97" s="4" t="str">
        <f t="shared" si="4"/>
        <v>92</v>
      </c>
      <c r="E97" s="4" t="s">
        <v>844</v>
      </c>
      <c r="F97" s="4">
        <v>0</v>
      </c>
      <c r="G97" s="4">
        <v>6</v>
      </c>
      <c r="H97" s="4">
        <v>6</v>
      </c>
      <c r="I97" s="4">
        <v>1</v>
      </c>
      <c r="J97" s="4">
        <v>15</v>
      </c>
      <c r="K97" s="4">
        <v>16</v>
      </c>
      <c r="L97" s="4">
        <v>1</v>
      </c>
      <c r="M97" s="4">
        <v>8</v>
      </c>
      <c r="N97" s="4">
        <v>9</v>
      </c>
      <c r="O97">
        <f t="shared" si="5"/>
        <v>0.9375</v>
      </c>
      <c r="P97">
        <f t="shared" si="6"/>
        <v>1</v>
      </c>
      <c r="Q97">
        <f t="shared" si="7"/>
        <v>0.92</v>
      </c>
    </row>
    <row r="98" spans="1:17" x14ac:dyDescent="0.35">
      <c r="A98" s="4" t="s">
        <v>863</v>
      </c>
      <c r="B98" s="4" t="s">
        <v>39</v>
      </c>
      <c r="C98" s="4" t="s">
        <v>206</v>
      </c>
      <c r="D98" s="4" t="str">
        <f t="shared" si="4"/>
        <v>100</v>
      </c>
      <c r="E98" s="4" t="s">
        <v>863</v>
      </c>
      <c r="F98" s="4">
        <v>0</v>
      </c>
      <c r="G98" s="4">
        <v>0</v>
      </c>
      <c r="H98" s="4">
        <v>0</v>
      </c>
      <c r="I98" s="4">
        <v>0</v>
      </c>
      <c r="J98" s="4">
        <v>4</v>
      </c>
      <c r="K98" s="4">
        <v>4</v>
      </c>
      <c r="L98" s="4">
        <v>0</v>
      </c>
      <c r="M98" s="4">
        <v>4</v>
      </c>
      <c r="N98" s="4">
        <v>4</v>
      </c>
      <c r="O98">
        <f t="shared" si="5"/>
        <v>1</v>
      </c>
      <c r="P98">
        <f t="shared" si="6"/>
        <v>0</v>
      </c>
      <c r="Q98">
        <f t="shared" si="7"/>
        <v>1</v>
      </c>
    </row>
    <row r="99" spans="1:17" x14ac:dyDescent="0.35">
      <c r="A99" s="4" t="s">
        <v>842</v>
      </c>
      <c r="B99" s="4" t="s">
        <v>39</v>
      </c>
      <c r="C99" s="4" t="s">
        <v>206</v>
      </c>
      <c r="D99" s="4" t="str">
        <f t="shared" si="4"/>
        <v>100</v>
      </c>
      <c r="E99" s="4" t="s">
        <v>842</v>
      </c>
      <c r="F99" s="4">
        <v>0</v>
      </c>
      <c r="G99" s="4">
        <v>0</v>
      </c>
      <c r="H99" s="4">
        <v>0</v>
      </c>
      <c r="I99" s="4">
        <v>0</v>
      </c>
      <c r="J99" s="4">
        <v>4</v>
      </c>
      <c r="K99" s="4">
        <v>4</v>
      </c>
      <c r="L99" s="4">
        <v>0</v>
      </c>
      <c r="M99" s="4">
        <v>4</v>
      </c>
      <c r="N99" s="4">
        <v>4</v>
      </c>
      <c r="O99">
        <f t="shared" si="5"/>
        <v>1</v>
      </c>
      <c r="P99">
        <f t="shared" si="6"/>
        <v>0</v>
      </c>
      <c r="Q99">
        <f t="shared" si="7"/>
        <v>1</v>
      </c>
    </row>
    <row r="100" spans="1:17" x14ac:dyDescent="0.35">
      <c r="A100" s="4" t="s">
        <v>820</v>
      </c>
      <c r="B100" s="4" t="s">
        <v>39</v>
      </c>
      <c r="C100" s="4" t="s">
        <v>206</v>
      </c>
      <c r="D100" s="4" t="str">
        <f t="shared" si="4"/>
        <v>100</v>
      </c>
      <c r="E100" s="4" t="s">
        <v>820</v>
      </c>
      <c r="F100" s="4">
        <v>0</v>
      </c>
      <c r="G100" s="4">
        <v>0</v>
      </c>
      <c r="H100" s="4">
        <v>0</v>
      </c>
      <c r="I100" s="4">
        <v>0</v>
      </c>
      <c r="J100" s="4">
        <v>4</v>
      </c>
      <c r="K100" s="4">
        <v>4</v>
      </c>
      <c r="L100" s="4">
        <v>0</v>
      </c>
      <c r="M100" s="4">
        <v>4</v>
      </c>
      <c r="N100" s="4">
        <v>4</v>
      </c>
      <c r="O100">
        <f t="shared" si="5"/>
        <v>1</v>
      </c>
      <c r="P100">
        <f t="shared" si="6"/>
        <v>0</v>
      </c>
      <c r="Q100">
        <f t="shared" si="7"/>
        <v>1</v>
      </c>
    </row>
    <row r="101" spans="1:17" x14ac:dyDescent="0.35">
      <c r="A101" s="4" t="s">
        <v>869</v>
      </c>
      <c r="B101" s="4" t="s">
        <v>39</v>
      </c>
      <c r="C101" s="4" t="s">
        <v>206</v>
      </c>
      <c r="D101" s="4" t="str">
        <f t="shared" si="4"/>
        <v>100</v>
      </c>
      <c r="E101" s="4" t="s">
        <v>869</v>
      </c>
      <c r="F101" s="4">
        <v>0</v>
      </c>
      <c r="G101" s="4">
        <v>0</v>
      </c>
      <c r="H101" s="4">
        <v>0</v>
      </c>
      <c r="I101" s="4">
        <v>0</v>
      </c>
      <c r="J101" s="4">
        <v>4</v>
      </c>
      <c r="K101" s="4">
        <v>4</v>
      </c>
      <c r="L101" s="4">
        <v>0</v>
      </c>
      <c r="M101" s="4">
        <v>4</v>
      </c>
      <c r="N101" s="4">
        <v>4</v>
      </c>
      <c r="O101">
        <f t="shared" si="5"/>
        <v>1</v>
      </c>
      <c r="P101">
        <f t="shared" si="6"/>
        <v>0</v>
      </c>
      <c r="Q101">
        <f t="shared" si="7"/>
        <v>1</v>
      </c>
    </row>
    <row r="102" spans="1:17" x14ac:dyDescent="0.35">
      <c r="A102" s="4" t="s">
        <v>825</v>
      </c>
      <c r="B102" s="4" t="s">
        <v>37</v>
      </c>
      <c r="C102" s="4" t="s">
        <v>175</v>
      </c>
      <c r="D102" s="4" t="str">
        <f t="shared" si="4"/>
        <v>75</v>
      </c>
      <c r="E102" s="4" t="s">
        <v>825</v>
      </c>
      <c r="F102" s="4">
        <v>0</v>
      </c>
      <c r="G102" s="4">
        <v>2</v>
      </c>
      <c r="H102" s="4">
        <v>2</v>
      </c>
      <c r="I102" s="4">
        <v>1</v>
      </c>
      <c r="J102" s="4">
        <v>7</v>
      </c>
      <c r="K102" s="4">
        <v>8</v>
      </c>
      <c r="L102" s="4">
        <v>1</v>
      </c>
      <c r="M102" s="4">
        <v>4</v>
      </c>
      <c r="N102" s="4">
        <v>5</v>
      </c>
      <c r="O102">
        <f t="shared" si="5"/>
        <v>0.875</v>
      </c>
      <c r="P102">
        <f t="shared" si="6"/>
        <v>1</v>
      </c>
      <c r="Q102">
        <f t="shared" si="7"/>
        <v>0.75</v>
      </c>
    </row>
    <row r="103" spans="1:17" x14ac:dyDescent="0.35">
      <c r="A103" s="4" t="s">
        <v>1021</v>
      </c>
      <c r="B103" s="4" t="s">
        <v>38</v>
      </c>
      <c r="C103" s="4" t="s">
        <v>39</v>
      </c>
      <c r="D103" s="4" t="str">
        <f t="shared" si="4"/>
        <v>100</v>
      </c>
      <c r="E103" s="4" t="s">
        <v>1021</v>
      </c>
      <c r="F103" s="4">
        <v>0</v>
      </c>
      <c r="G103" s="4">
        <v>0</v>
      </c>
      <c r="H103" s="4">
        <v>0</v>
      </c>
      <c r="I103" s="4">
        <v>0</v>
      </c>
      <c r="J103" s="4">
        <v>6</v>
      </c>
      <c r="K103" s="4">
        <v>6</v>
      </c>
      <c r="L103" s="4">
        <v>0</v>
      </c>
      <c r="M103" s="4">
        <v>6</v>
      </c>
      <c r="N103" s="4">
        <v>6</v>
      </c>
      <c r="O103">
        <f t="shared" si="5"/>
        <v>1</v>
      </c>
      <c r="P103">
        <f t="shared" si="6"/>
        <v>0</v>
      </c>
      <c r="Q103">
        <f t="shared" si="7"/>
        <v>1</v>
      </c>
    </row>
    <row r="104" spans="1:17" x14ac:dyDescent="0.35">
      <c r="A104" s="4" t="s">
        <v>857</v>
      </c>
      <c r="B104" s="4" t="s">
        <v>39</v>
      </c>
      <c r="C104" s="4" t="s">
        <v>189</v>
      </c>
      <c r="D104" s="4" t="str">
        <f t="shared" si="4"/>
        <v>100</v>
      </c>
      <c r="E104" s="4" t="s">
        <v>857</v>
      </c>
      <c r="F104" s="4">
        <v>0</v>
      </c>
      <c r="G104" s="4">
        <v>0</v>
      </c>
      <c r="H104" s="4">
        <v>0</v>
      </c>
      <c r="I104" s="4">
        <v>0</v>
      </c>
      <c r="J104" s="4">
        <v>4</v>
      </c>
      <c r="K104" s="4">
        <v>4</v>
      </c>
      <c r="L104" s="4">
        <v>0</v>
      </c>
      <c r="M104" s="4">
        <v>4</v>
      </c>
      <c r="N104" s="4">
        <v>4</v>
      </c>
      <c r="O104">
        <f t="shared" si="5"/>
        <v>1</v>
      </c>
      <c r="P104">
        <f t="shared" si="6"/>
        <v>0</v>
      </c>
      <c r="Q104">
        <f t="shared" si="7"/>
        <v>1</v>
      </c>
    </row>
    <row r="105" spans="1:17" x14ac:dyDescent="0.35">
      <c r="A105" s="4" t="s">
        <v>955</v>
      </c>
      <c r="B105" s="4" t="s">
        <v>298</v>
      </c>
      <c r="C105" s="4" t="s">
        <v>299</v>
      </c>
      <c r="D105" s="4" t="str">
        <f t="shared" si="4"/>
        <v>87</v>
      </c>
      <c r="E105" s="4" t="s">
        <v>955</v>
      </c>
      <c r="F105" s="4">
        <v>1</v>
      </c>
      <c r="G105" s="4">
        <v>13</v>
      </c>
      <c r="H105" s="4">
        <v>14</v>
      </c>
      <c r="I105" s="4">
        <v>5</v>
      </c>
      <c r="J105" s="4">
        <v>32</v>
      </c>
      <c r="K105" s="4">
        <v>37</v>
      </c>
      <c r="L105" s="4">
        <v>4</v>
      </c>
      <c r="M105" s="4">
        <v>14</v>
      </c>
      <c r="N105" s="4">
        <v>18</v>
      </c>
      <c r="O105">
        <f t="shared" si="5"/>
        <v>0.86486486486486491</v>
      </c>
      <c r="P105">
        <f t="shared" si="6"/>
        <v>0.9285714285714286</v>
      </c>
      <c r="Q105">
        <f t="shared" si="7"/>
        <v>0.87</v>
      </c>
    </row>
    <row r="106" spans="1:17" x14ac:dyDescent="0.35">
      <c r="A106" s="4" t="s">
        <v>983</v>
      </c>
      <c r="B106" s="4" t="s">
        <v>301</v>
      </c>
      <c r="C106" s="4" t="s">
        <v>302</v>
      </c>
      <c r="D106" s="4" t="str">
        <f t="shared" si="4"/>
        <v>89</v>
      </c>
      <c r="E106" s="4" t="s">
        <v>983</v>
      </c>
      <c r="F106" s="4">
        <v>6</v>
      </c>
      <c r="G106" s="4">
        <v>30</v>
      </c>
      <c r="H106" s="4">
        <v>36</v>
      </c>
      <c r="I106" s="4">
        <v>18</v>
      </c>
      <c r="J106" s="4">
        <v>58</v>
      </c>
      <c r="K106" s="4">
        <v>76</v>
      </c>
      <c r="L106" s="4">
        <v>15</v>
      </c>
      <c r="M106" s="4">
        <v>24</v>
      </c>
      <c r="N106" s="4">
        <v>39</v>
      </c>
      <c r="O106">
        <f t="shared" si="5"/>
        <v>0.76315789473684215</v>
      </c>
      <c r="P106">
        <f t="shared" si="6"/>
        <v>0.83333333333333337</v>
      </c>
      <c r="Q106">
        <f t="shared" si="7"/>
        <v>0.89</v>
      </c>
    </row>
    <row r="107" spans="1:17" x14ac:dyDescent="0.35">
      <c r="A107" s="4" t="s">
        <v>734</v>
      </c>
      <c r="B107" s="4" t="s">
        <v>163</v>
      </c>
      <c r="C107" s="4" t="s">
        <v>164</v>
      </c>
      <c r="D107" s="4" t="str">
        <f t="shared" si="4"/>
        <v>59</v>
      </c>
      <c r="E107" s="4" t="s">
        <v>734</v>
      </c>
      <c r="F107" s="4">
        <v>21</v>
      </c>
      <c r="G107" s="4">
        <v>43</v>
      </c>
      <c r="H107" s="4">
        <v>64</v>
      </c>
      <c r="I107" s="4">
        <v>6</v>
      </c>
      <c r="J107" s="4">
        <v>57</v>
      </c>
      <c r="K107" s="4">
        <v>63</v>
      </c>
      <c r="L107" s="4">
        <v>19</v>
      </c>
      <c r="M107" s="4">
        <v>26</v>
      </c>
      <c r="N107" s="4">
        <v>45</v>
      </c>
      <c r="O107">
        <f t="shared" si="5"/>
        <v>0.90476190476190477</v>
      </c>
      <c r="P107">
        <f t="shared" si="6"/>
        <v>0.671875</v>
      </c>
      <c r="Q107">
        <f t="shared" si="7"/>
        <v>0.59</v>
      </c>
    </row>
    <row r="108" spans="1:17" x14ac:dyDescent="0.35">
      <c r="A108" s="4" t="s">
        <v>798</v>
      </c>
      <c r="B108" s="4" t="s">
        <v>374</v>
      </c>
      <c r="C108" s="4" t="s">
        <v>375</v>
      </c>
      <c r="D108" s="4" t="str">
        <f t="shared" si="4"/>
        <v>75</v>
      </c>
      <c r="E108" s="4" t="s">
        <v>798</v>
      </c>
      <c r="F108" s="4">
        <v>0</v>
      </c>
      <c r="G108" s="4">
        <v>0</v>
      </c>
      <c r="H108" s="4">
        <v>0</v>
      </c>
      <c r="I108" s="4">
        <v>7</v>
      </c>
      <c r="J108" s="4">
        <v>18</v>
      </c>
      <c r="K108" s="4">
        <v>25</v>
      </c>
      <c r="L108" s="4">
        <v>6</v>
      </c>
      <c r="M108" s="4">
        <v>17</v>
      </c>
      <c r="N108" s="4">
        <v>23</v>
      </c>
      <c r="O108">
        <f t="shared" si="5"/>
        <v>0.72</v>
      </c>
      <c r="P108">
        <f t="shared" si="6"/>
        <v>0</v>
      </c>
      <c r="Q108">
        <f t="shared" si="7"/>
        <v>0.75</v>
      </c>
    </row>
    <row r="109" spans="1:17" x14ac:dyDescent="0.35">
      <c r="A109" s="4" t="s">
        <v>610</v>
      </c>
      <c r="B109" s="4" t="s">
        <v>426</v>
      </c>
      <c r="C109" s="4" t="s">
        <v>427</v>
      </c>
      <c r="D109" s="4" t="str">
        <f t="shared" si="4"/>
        <v>54</v>
      </c>
      <c r="E109" s="4" t="s">
        <v>610</v>
      </c>
      <c r="F109" s="4">
        <v>4</v>
      </c>
      <c r="G109" s="4">
        <v>2</v>
      </c>
      <c r="H109" s="4">
        <v>6</v>
      </c>
      <c r="I109" s="4">
        <v>8</v>
      </c>
      <c r="J109" s="4">
        <v>20</v>
      </c>
      <c r="K109" s="4">
        <v>28</v>
      </c>
      <c r="L109" s="4">
        <v>5</v>
      </c>
      <c r="M109" s="4">
        <v>11</v>
      </c>
      <c r="N109" s="4">
        <v>16</v>
      </c>
      <c r="O109">
        <f t="shared" si="5"/>
        <v>0.7142857142857143</v>
      </c>
      <c r="P109">
        <f t="shared" si="6"/>
        <v>0.33333333333333331</v>
      </c>
      <c r="Q109">
        <f t="shared" si="7"/>
        <v>0.54</v>
      </c>
    </row>
    <row r="110" spans="1:17" x14ac:dyDescent="0.35">
      <c r="A110" s="4" t="s">
        <v>618</v>
      </c>
      <c r="B110" s="4" t="s">
        <v>25</v>
      </c>
      <c r="C110" s="4" t="s">
        <v>118</v>
      </c>
      <c r="D110" s="4" t="str">
        <f t="shared" si="4"/>
        <v>0</v>
      </c>
      <c r="E110" s="4" t="s">
        <v>618</v>
      </c>
      <c r="F110" s="4">
        <v>2</v>
      </c>
      <c r="G110" s="4">
        <v>2</v>
      </c>
      <c r="H110" s="4">
        <v>4</v>
      </c>
      <c r="I110" s="4">
        <v>6</v>
      </c>
      <c r="J110" s="4">
        <v>21</v>
      </c>
      <c r="K110" s="4">
        <v>27</v>
      </c>
      <c r="L110" s="4">
        <v>4</v>
      </c>
      <c r="M110" s="4">
        <v>15</v>
      </c>
      <c r="N110" s="4">
        <v>19</v>
      </c>
      <c r="O110">
        <f t="shared" si="5"/>
        <v>0.77777777777777779</v>
      </c>
      <c r="P110">
        <f t="shared" si="6"/>
        <v>0.5</v>
      </c>
      <c r="Q110">
        <f t="shared" si="7"/>
        <v>0</v>
      </c>
    </row>
    <row r="111" spans="1:17" x14ac:dyDescent="0.35">
      <c r="A111" s="4" t="s">
        <v>601</v>
      </c>
      <c r="B111" s="4" t="s">
        <v>430</v>
      </c>
      <c r="C111" s="4" t="s">
        <v>431</v>
      </c>
      <c r="D111" s="4" t="str">
        <f t="shared" si="4"/>
        <v>0</v>
      </c>
      <c r="E111" s="4" t="s">
        <v>601</v>
      </c>
      <c r="F111" s="4">
        <v>64</v>
      </c>
      <c r="G111" s="4">
        <v>226</v>
      </c>
      <c r="H111" s="4">
        <v>290</v>
      </c>
      <c r="I111" s="4">
        <v>30</v>
      </c>
      <c r="J111" s="4">
        <v>328</v>
      </c>
      <c r="K111" s="4">
        <v>358</v>
      </c>
      <c r="L111" s="4">
        <v>61</v>
      </c>
      <c r="M111" s="4">
        <v>123</v>
      </c>
      <c r="N111" s="4">
        <v>184</v>
      </c>
      <c r="O111">
        <f t="shared" si="5"/>
        <v>0.91620111731843579</v>
      </c>
      <c r="P111">
        <f t="shared" si="6"/>
        <v>0.77931034482758621</v>
      </c>
      <c r="Q111">
        <f t="shared" si="7"/>
        <v>0</v>
      </c>
    </row>
    <row r="112" spans="1:17" x14ac:dyDescent="0.35">
      <c r="A112" s="4" t="s">
        <v>1005</v>
      </c>
      <c r="B112" s="4" t="s">
        <v>40</v>
      </c>
      <c r="C112" s="4" t="s">
        <v>41</v>
      </c>
      <c r="D112" s="4" t="str">
        <f t="shared" si="4"/>
        <v>100</v>
      </c>
      <c r="E112" s="4" t="s">
        <v>1005</v>
      </c>
      <c r="F112" s="4">
        <v>0</v>
      </c>
      <c r="G112" s="4">
        <v>4</v>
      </c>
      <c r="H112" s="4">
        <v>4</v>
      </c>
      <c r="I112" s="4">
        <v>0</v>
      </c>
      <c r="J112" s="4">
        <v>45</v>
      </c>
      <c r="K112" s="4">
        <v>45</v>
      </c>
      <c r="L112" s="4">
        <v>0</v>
      </c>
      <c r="M112" s="4">
        <v>36</v>
      </c>
      <c r="N112" s="4">
        <v>36</v>
      </c>
      <c r="O112">
        <f t="shared" si="5"/>
        <v>1</v>
      </c>
      <c r="P112">
        <f t="shared" si="6"/>
        <v>1</v>
      </c>
      <c r="Q112">
        <f t="shared" si="7"/>
        <v>1</v>
      </c>
    </row>
    <row r="113" spans="1:17" x14ac:dyDescent="0.35">
      <c r="A113" s="4" t="s">
        <v>828</v>
      </c>
      <c r="B113" s="4" t="s">
        <v>213</v>
      </c>
      <c r="C113" s="4" t="s">
        <v>185</v>
      </c>
      <c r="D113" s="4" t="str">
        <f t="shared" si="4"/>
        <v>85</v>
      </c>
      <c r="E113" s="4" t="s">
        <v>828</v>
      </c>
      <c r="F113" s="4">
        <v>0</v>
      </c>
      <c r="G113" s="4">
        <v>8</v>
      </c>
      <c r="H113" s="4">
        <v>8</v>
      </c>
      <c r="I113" s="4">
        <v>2</v>
      </c>
      <c r="J113" s="4">
        <v>12</v>
      </c>
      <c r="K113" s="4">
        <v>14</v>
      </c>
      <c r="L113" s="4">
        <v>2</v>
      </c>
      <c r="M113" s="4">
        <v>7</v>
      </c>
      <c r="N113" s="4">
        <v>9</v>
      </c>
      <c r="O113">
        <f t="shared" si="5"/>
        <v>0.8571428571428571</v>
      </c>
      <c r="P113">
        <f t="shared" si="6"/>
        <v>1</v>
      </c>
      <c r="Q113">
        <f t="shared" si="7"/>
        <v>0.85</v>
      </c>
    </row>
    <row r="114" spans="1:17" x14ac:dyDescent="0.35">
      <c r="A114" s="4" t="s">
        <v>860</v>
      </c>
      <c r="B114" s="4" t="s">
        <v>215</v>
      </c>
      <c r="C114" s="4" t="s">
        <v>216</v>
      </c>
      <c r="D114" s="4" t="str">
        <f t="shared" si="4"/>
        <v>92</v>
      </c>
      <c r="E114" s="4" t="s">
        <v>860</v>
      </c>
      <c r="F114" s="4">
        <v>3</v>
      </c>
      <c r="G114" s="4">
        <v>27</v>
      </c>
      <c r="H114" s="4">
        <v>30</v>
      </c>
      <c r="I114" s="4">
        <v>5</v>
      </c>
      <c r="J114" s="4">
        <v>36</v>
      </c>
      <c r="K114" s="4">
        <v>41</v>
      </c>
      <c r="L114" s="4">
        <v>5</v>
      </c>
      <c r="M114" s="4">
        <v>20</v>
      </c>
      <c r="N114" s="4">
        <v>25</v>
      </c>
      <c r="O114">
        <f t="shared" si="5"/>
        <v>0.87804878048780488</v>
      </c>
      <c r="P114">
        <f t="shared" si="6"/>
        <v>0.9</v>
      </c>
      <c r="Q114">
        <f t="shared" si="7"/>
        <v>0.92</v>
      </c>
    </row>
    <row r="115" spans="1:17" x14ac:dyDescent="0.35">
      <c r="A115" s="4" t="s">
        <v>806</v>
      </c>
      <c r="B115" s="4" t="s">
        <v>377</v>
      </c>
      <c r="C115" s="4" t="s">
        <v>378</v>
      </c>
      <c r="D115" s="4" t="str">
        <f t="shared" si="4"/>
        <v>47</v>
      </c>
      <c r="E115" s="4" t="s">
        <v>806</v>
      </c>
      <c r="F115" s="4">
        <v>4</v>
      </c>
      <c r="G115" s="4">
        <v>6</v>
      </c>
      <c r="H115" s="4">
        <v>10</v>
      </c>
      <c r="I115" s="4">
        <v>2</v>
      </c>
      <c r="J115" s="4">
        <v>20</v>
      </c>
      <c r="K115" s="4">
        <v>22</v>
      </c>
      <c r="L115" s="4">
        <v>4</v>
      </c>
      <c r="M115" s="4">
        <v>8</v>
      </c>
      <c r="N115" s="4">
        <v>12</v>
      </c>
      <c r="O115">
        <f t="shared" si="5"/>
        <v>0.90909090909090906</v>
      </c>
      <c r="P115">
        <f t="shared" si="6"/>
        <v>0.6</v>
      </c>
      <c r="Q115">
        <f t="shared" si="7"/>
        <v>0.47</v>
      </c>
    </row>
    <row r="116" spans="1:17" x14ac:dyDescent="0.35">
      <c r="A116" s="4" t="s">
        <v>767</v>
      </c>
      <c r="B116" s="4" t="s">
        <v>76</v>
      </c>
      <c r="C116" s="4" t="s">
        <v>77</v>
      </c>
      <c r="D116" s="4" t="str">
        <f t="shared" si="4"/>
        <v>50</v>
      </c>
      <c r="E116" s="4" t="s">
        <v>767</v>
      </c>
      <c r="F116" s="4">
        <v>0</v>
      </c>
      <c r="G116" s="4">
        <v>0</v>
      </c>
      <c r="H116" s="4">
        <v>0</v>
      </c>
      <c r="I116" s="4">
        <v>0</v>
      </c>
      <c r="J116" s="4">
        <v>11</v>
      </c>
      <c r="K116" s="4">
        <v>11</v>
      </c>
      <c r="L116" s="4">
        <v>0</v>
      </c>
      <c r="M116" s="4">
        <v>4</v>
      </c>
      <c r="N116" s="4">
        <v>4</v>
      </c>
      <c r="O116">
        <f t="shared" si="5"/>
        <v>1</v>
      </c>
      <c r="P116">
        <f t="shared" si="6"/>
        <v>0</v>
      </c>
      <c r="Q116">
        <f t="shared" si="7"/>
        <v>0.5</v>
      </c>
    </row>
    <row r="117" spans="1:17" x14ac:dyDescent="0.35">
      <c r="A117" s="4" t="s">
        <v>672</v>
      </c>
      <c r="B117" s="4" t="s">
        <v>433</v>
      </c>
      <c r="C117" s="4" t="s">
        <v>434</v>
      </c>
      <c r="D117" s="4" t="str">
        <f t="shared" si="4"/>
        <v>40</v>
      </c>
      <c r="E117" s="4" t="s">
        <v>672</v>
      </c>
      <c r="F117" s="4">
        <v>0</v>
      </c>
      <c r="G117" s="4">
        <v>0</v>
      </c>
      <c r="H117" s="4">
        <v>0</v>
      </c>
      <c r="I117" s="4">
        <v>0</v>
      </c>
      <c r="J117" s="4">
        <v>15</v>
      </c>
      <c r="K117" s="4">
        <v>15</v>
      </c>
      <c r="L117" s="4">
        <v>0</v>
      </c>
      <c r="M117" s="4">
        <v>7</v>
      </c>
      <c r="N117" s="4">
        <v>7</v>
      </c>
      <c r="O117">
        <f t="shared" si="5"/>
        <v>1</v>
      </c>
      <c r="P117">
        <f t="shared" si="6"/>
        <v>0</v>
      </c>
      <c r="Q117">
        <f t="shared" si="7"/>
        <v>0.4</v>
      </c>
    </row>
    <row r="118" spans="1:17" x14ac:dyDescent="0.35">
      <c r="A118" s="4" t="s">
        <v>1042</v>
      </c>
      <c r="B118" s="4" t="s">
        <v>516</v>
      </c>
      <c r="C118" s="4" t="s">
        <v>517</v>
      </c>
      <c r="D118" s="4" t="str">
        <f t="shared" si="4"/>
        <v>0</v>
      </c>
      <c r="E118" s="4" t="s">
        <v>1042</v>
      </c>
      <c r="F118" s="4">
        <v>0</v>
      </c>
      <c r="G118" s="4">
        <v>0</v>
      </c>
      <c r="H118" s="4">
        <v>0</v>
      </c>
      <c r="I118" s="4">
        <v>0</v>
      </c>
      <c r="J118" s="4">
        <v>12</v>
      </c>
      <c r="K118" s="4">
        <v>12</v>
      </c>
      <c r="L118" s="4">
        <v>0</v>
      </c>
      <c r="M118" s="4">
        <v>4</v>
      </c>
      <c r="N118" s="4">
        <v>4</v>
      </c>
      <c r="O118">
        <f t="shared" si="5"/>
        <v>1</v>
      </c>
      <c r="P118">
        <f t="shared" si="6"/>
        <v>0</v>
      </c>
      <c r="Q118">
        <f t="shared" si="7"/>
        <v>0</v>
      </c>
    </row>
    <row r="119" spans="1:17" x14ac:dyDescent="0.35">
      <c r="A119" s="4" t="s">
        <v>912</v>
      </c>
      <c r="B119" s="4" t="s">
        <v>417</v>
      </c>
      <c r="C119" s="4" t="s">
        <v>116</v>
      </c>
      <c r="D119" s="4" t="str">
        <f t="shared" si="4"/>
        <v>0</v>
      </c>
      <c r="E119" s="4" t="s">
        <v>912</v>
      </c>
      <c r="F119" s="4">
        <v>0</v>
      </c>
      <c r="G119" s="4">
        <v>0</v>
      </c>
      <c r="H119" s="4">
        <v>0</v>
      </c>
      <c r="I119" s="4">
        <v>8</v>
      </c>
      <c r="J119" s="4">
        <v>13</v>
      </c>
      <c r="K119" s="4">
        <v>21</v>
      </c>
      <c r="L119" s="4">
        <v>3</v>
      </c>
      <c r="M119" s="4">
        <v>5</v>
      </c>
      <c r="N119" s="4">
        <v>8</v>
      </c>
      <c r="O119">
        <f t="shared" si="5"/>
        <v>0.61904761904761907</v>
      </c>
      <c r="P119">
        <f t="shared" si="6"/>
        <v>0</v>
      </c>
      <c r="Q119">
        <f t="shared" si="7"/>
        <v>0</v>
      </c>
    </row>
    <row r="120" spans="1:17" x14ac:dyDescent="0.35">
      <c r="A120" s="4" t="s">
        <v>838</v>
      </c>
      <c r="B120" s="4" t="s">
        <v>37</v>
      </c>
      <c r="C120" s="4" t="s">
        <v>38</v>
      </c>
      <c r="D120" s="4" t="str">
        <f t="shared" si="4"/>
        <v>86</v>
      </c>
      <c r="E120" s="4" t="s">
        <v>838</v>
      </c>
      <c r="F120" s="4">
        <v>0</v>
      </c>
      <c r="G120" s="4">
        <v>4</v>
      </c>
      <c r="H120" s="4">
        <v>4</v>
      </c>
      <c r="I120" s="4">
        <v>1</v>
      </c>
      <c r="J120" s="4">
        <v>7</v>
      </c>
      <c r="K120" s="4">
        <v>8</v>
      </c>
      <c r="L120" s="4">
        <v>1</v>
      </c>
      <c r="M120" s="4">
        <v>5</v>
      </c>
      <c r="N120" s="4">
        <v>6</v>
      </c>
      <c r="O120">
        <f t="shared" si="5"/>
        <v>0.875</v>
      </c>
      <c r="P120">
        <f t="shared" si="6"/>
        <v>1</v>
      </c>
      <c r="Q120">
        <f t="shared" si="7"/>
        <v>0.86</v>
      </c>
    </row>
    <row r="121" spans="1:17" x14ac:dyDescent="0.35">
      <c r="A121" s="4" t="s">
        <v>864</v>
      </c>
      <c r="B121" s="4" t="s">
        <v>219</v>
      </c>
      <c r="C121" s="4" t="s">
        <v>29</v>
      </c>
      <c r="D121" s="4" t="str">
        <f t="shared" si="4"/>
        <v>73</v>
      </c>
      <c r="E121" s="4" t="s">
        <v>864</v>
      </c>
      <c r="F121" s="4">
        <v>3</v>
      </c>
      <c r="G121" s="4">
        <v>5</v>
      </c>
      <c r="H121" s="4">
        <v>8</v>
      </c>
      <c r="I121" s="4">
        <v>7</v>
      </c>
      <c r="J121" s="4">
        <v>13</v>
      </c>
      <c r="K121" s="4">
        <v>20</v>
      </c>
      <c r="L121" s="4">
        <v>7</v>
      </c>
      <c r="M121" s="4">
        <v>5</v>
      </c>
      <c r="N121" s="4">
        <v>12</v>
      </c>
      <c r="O121">
        <f t="shared" si="5"/>
        <v>0.65</v>
      </c>
      <c r="P121">
        <f t="shared" si="6"/>
        <v>0.625</v>
      </c>
      <c r="Q121">
        <f t="shared" si="7"/>
        <v>0.73</v>
      </c>
    </row>
    <row r="122" spans="1:17" x14ac:dyDescent="0.35">
      <c r="A122" s="4" t="s">
        <v>839</v>
      </c>
      <c r="B122" s="4" t="s">
        <v>35</v>
      </c>
      <c r="C122" s="4" t="s">
        <v>221</v>
      </c>
      <c r="D122" s="4" t="str">
        <f t="shared" si="4"/>
        <v>77</v>
      </c>
      <c r="E122" s="4" t="s">
        <v>839</v>
      </c>
      <c r="F122" s="4">
        <v>2</v>
      </c>
      <c r="G122" s="4">
        <v>10</v>
      </c>
      <c r="H122" s="4">
        <v>12</v>
      </c>
      <c r="I122" s="4">
        <v>4</v>
      </c>
      <c r="J122" s="4">
        <v>17</v>
      </c>
      <c r="K122" s="4">
        <v>21</v>
      </c>
      <c r="L122" s="4">
        <v>5</v>
      </c>
      <c r="M122" s="4">
        <v>8</v>
      </c>
      <c r="N122" s="4">
        <v>13</v>
      </c>
      <c r="O122">
        <f t="shared" si="5"/>
        <v>0.80952380952380953</v>
      </c>
      <c r="P122">
        <f t="shared" si="6"/>
        <v>0.83333333333333337</v>
      </c>
      <c r="Q122">
        <f t="shared" si="7"/>
        <v>0.77</v>
      </c>
    </row>
    <row r="123" spans="1:17" x14ac:dyDescent="0.35">
      <c r="A123" s="4" t="s">
        <v>722</v>
      </c>
      <c r="B123" s="4" t="s">
        <v>139</v>
      </c>
      <c r="C123" s="4" t="s">
        <v>140</v>
      </c>
      <c r="D123" s="4" t="str">
        <f t="shared" si="4"/>
        <v>84</v>
      </c>
      <c r="E123" s="4" t="s">
        <v>722</v>
      </c>
      <c r="F123" s="4">
        <v>2</v>
      </c>
      <c r="G123" s="4">
        <v>28</v>
      </c>
      <c r="H123" s="4">
        <v>30</v>
      </c>
      <c r="I123" s="4">
        <v>2</v>
      </c>
      <c r="J123" s="4">
        <v>65</v>
      </c>
      <c r="K123" s="4">
        <v>67</v>
      </c>
      <c r="L123" s="4">
        <v>3</v>
      </c>
      <c r="M123" s="4">
        <v>29</v>
      </c>
      <c r="N123" s="4">
        <v>32</v>
      </c>
      <c r="O123">
        <f t="shared" si="5"/>
        <v>0.97014925373134331</v>
      </c>
      <c r="P123">
        <f t="shared" si="6"/>
        <v>0.93333333333333335</v>
      </c>
      <c r="Q123">
        <f t="shared" si="7"/>
        <v>0.84</v>
      </c>
    </row>
    <row r="124" spans="1:17" x14ac:dyDescent="0.35">
      <c r="A124" s="4" t="s">
        <v>747</v>
      </c>
      <c r="B124" s="4" t="s">
        <v>52</v>
      </c>
      <c r="C124" s="4" t="s">
        <v>63</v>
      </c>
      <c r="D124" s="4" t="str">
        <f t="shared" si="4"/>
        <v>100</v>
      </c>
      <c r="E124" s="4" t="s">
        <v>747</v>
      </c>
      <c r="F124" s="4">
        <v>0</v>
      </c>
      <c r="G124" s="4">
        <v>0</v>
      </c>
      <c r="H124" s="4">
        <v>0</v>
      </c>
      <c r="I124" s="4">
        <v>0</v>
      </c>
      <c r="J124" s="4">
        <v>4</v>
      </c>
      <c r="K124" s="4">
        <v>4</v>
      </c>
      <c r="L124" s="4">
        <v>0</v>
      </c>
      <c r="M124" s="4">
        <v>2</v>
      </c>
      <c r="N124" s="4">
        <v>2</v>
      </c>
      <c r="O124">
        <f t="shared" si="5"/>
        <v>1</v>
      </c>
      <c r="P124">
        <f t="shared" si="6"/>
        <v>0</v>
      </c>
      <c r="Q124">
        <f t="shared" si="7"/>
        <v>1</v>
      </c>
    </row>
    <row r="125" spans="1:17" x14ac:dyDescent="0.35">
      <c r="A125" s="4" t="s">
        <v>835</v>
      </c>
      <c r="B125" s="4" t="s">
        <v>104</v>
      </c>
      <c r="C125" s="4" t="s">
        <v>197</v>
      </c>
      <c r="D125" s="4" t="str">
        <f t="shared" si="4"/>
        <v>80</v>
      </c>
      <c r="E125" s="4" t="s">
        <v>835</v>
      </c>
      <c r="F125" s="4">
        <v>1</v>
      </c>
      <c r="G125" s="4">
        <v>1</v>
      </c>
      <c r="H125" s="4">
        <v>2</v>
      </c>
      <c r="I125" s="4">
        <v>2</v>
      </c>
      <c r="J125" s="4">
        <v>6</v>
      </c>
      <c r="K125" s="4">
        <v>8</v>
      </c>
      <c r="L125" s="4">
        <v>2</v>
      </c>
      <c r="M125" s="4">
        <v>3</v>
      </c>
      <c r="N125" s="4">
        <v>5</v>
      </c>
      <c r="O125">
        <f t="shared" si="5"/>
        <v>0.75</v>
      </c>
      <c r="P125">
        <f t="shared" si="6"/>
        <v>0.5</v>
      </c>
      <c r="Q125">
        <f t="shared" si="7"/>
        <v>0.8</v>
      </c>
    </row>
    <row r="126" spans="1:17" x14ac:dyDescent="0.35">
      <c r="A126" s="4" t="s">
        <v>847</v>
      </c>
      <c r="B126" s="4" t="s">
        <v>224</v>
      </c>
      <c r="C126" s="4" t="s">
        <v>225</v>
      </c>
      <c r="D126" s="4" t="str">
        <f t="shared" si="4"/>
        <v>82</v>
      </c>
      <c r="E126" s="4" t="s">
        <v>847</v>
      </c>
      <c r="F126" s="4">
        <v>5</v>
      </c>
      <c r="G126" s="4">
        <v>17</v>
      </c>
      <c r="H126" s="4">
        <v>22</v>
      </c>
      <c r="I126" s="4">
        <v>7</v>
      </c>
      <c r="J126" s="4">
        <v>27</v>
      </c>
      <c r="K126" s="4">
        <v>34</v>
      </c>
      <c r="L126" s="4">
        <v>5</v>
      </c>
      <c r="M126" s="4">
        <v>11</v>
      </c>
      <c r="N126" s="4">
        <v>16</v>
      </c>
      <c r="O126">
        <f t="shared" si="5"/>
        <v>0.79411764705882348</v>
      </c>
      <c r="P126">
        <f t="shared" si="6"/>
        <v>0.77272727272727271</v>
      </c>
      <c r="Q126">
        <f t="shared" si="7"/>
        <v>0.82</v>
      </c>
    </row>
    <row r="127" spans="1:17" x14ac:dyDescent="0.35">
      <c r="A127" s="4" t="s">
        <v>822</v>
      </c>
      <c r="B127" s="4" t="s">
        <v>227</v>
      </c>
      <c r="C127" s="4" t="s">
        <v>228</v>
      </c>
      <c r="D127" s="4" t="str">
        <f t="shared" si="4"/>
        <v>88</v>
      </c>
      <c r="E127" s="4" t="s">
        <v>822</v>
      </c>
      <c r="F127" s="4">
        <v>10</v>
      </c>
      <c r="G127" s="4">
        <v>14</v>
      </c>
      <c r="H127" s="4">
        <v>24</v>
      </c>
      <c r="I127" s="4">
        <v>8</v>
      </c>
      <c r="J127" s="4">
        <v>19</v>
      </c>
      <c r="K127" s="4">
        <v>27</v>
      </c>
      <c r="L127" s="4">
        <v>10</v>
      </c>
      <c r="M127" s="4">
        <v>8</v>
      </c>
      <c r="N127" s="4">
        <v>18</v>
      </c>
      <c r="O127">
        <f t="shared" si="5"/>
        <v>0.70370370370370372</v>
      </c>
      <c r="P127">
        <f t="shared" si="6"/>
        <v>0.58333333333333337</v>
      </c>
      <c r="Q127">
        <f t="shared" si="7"/>
        <v>0.88</v>
      </c>
    </row>
    <row r="128" spans="1:17" x14ac:dyDescent="0.35">
      <c r="A128" s="4" t="s">
        <v>859</v>
      </c>
      <c r="B128" s="4" t="s">
        <v>230</v>
      </c>
      <c r="C128" s="4" t="s">
        <v>31</v>
      </c>
      <c r="D128" s="4" t="str">
        <f t="shared" si="4"/>
        <v>100</v>
      </c>
      <c r="E128" s="4" t="s">
        <v>859</v>
      </c>
      <c r="F128" s="4">
        <v>4</v>
      </c>
      <c r="G128" s="4">
        <v>24</v>
      </c>
      <c r="H128" s="4">
        <v>28</v>
      </c>
      <c r="I128" s="4">
        <v>6</v>
      </c>
      <c r="J128" s="4">
        <v>28</v>
      </c>
      <c r="K128" s="4">
        <v>34</v>
      </c>
      <c r="L128" s="4">
        <v>4</v>
      </c>
      <c r="M128" s="4">
        <v>15</v>
      </c>
      <c r="N128" s="4">
        <v>19</v>
      </c>
      <c r="O128">
        <f t="shared" si="5"/>
        <v>0.82352941176470584</v>
      </c>
      <c r="P128">
        <f t="shared" si="6"/>
        <v>0.8571428571428571</v>
      </c>
      <c r="Q128">
        <f t="shared" si="7"/>
        <v>1</v>
      </c>
    </row>
    <row r="129" spans="1:17" x14ac:dyDescent="0.35">
      <c r="A129" s="4" t="s">
        <v>1019</v>
      </c>
      <c r="B129" s="4" t="s">
        <v>42</v>
      </c>
      <c r="C129" s="4" t="s">
        <v>43</v>
      </c>
      <c r="D129" s="4" t="str">
        <f t="shared" si="4"/>
        <v>82</v>
      </c>
      <c r="E129" s="4" t="s">
        <v>1019</v>
      </c>
      <c r="F129" s="4">
        <v>3</v>
      </c>
      <c r="G129" s="4">
        <v>59</v>
      </c>
      <c r="H129" s="4">
        <v>62</v>
      </c>
      <c r="I129" s="4">
        <v>7</v>
      </c>
      <c r="J129" s="4">
        <v>120</v>
      </c>
      <c r="K129" s="4">
        <v>127</v>
      </c>
      <c r="L129" s="4">
        <v>7</v>
      </c>
      <c r="M129" s="4">
        <v>68</v>
      </c>
      <c r="N129" s="4">
        <v>75</v>
      </c>
      <c r="O129">
        <f t="shared" si="5"/>
        <v>0.94488188976377951</v>
      </c>
      <c r="P129">
        <f t="shared" si="6"/>
        <v>0.95161290322580649</v>
      </c>
      <c r="Q129">
        <f t="shared" si="7"/>
        <v>0.82</v>
      </c>
    </row>
    <row r="130" spans="1:17" x14ac:dyDescent="0.35">
      <c r="A130" s="4" t="s">
        <v>951</v>
      </c>
      <c r="B130" s="4" t="s">
        <v>304</v>
      </c>
      <c r="C130" s="4" t="s">
        <v>305</v>
      </c>
      <c r="D130" s="4" t="str">
        <f t="shared" si="4"/>
        <v>59</v>
      </c>
      <c r="E130" s="4" t="s">
        <v>951</v>
      </c>
      <c r="F130" s="4">
        <v>6</v>
      </c>
      <c r="G130" s="4">
        <v>14</v>
      </c>
      <c r="H130" s="4">
        <v>20</v>
      </c>
      <c r="I130" s="4">
        <v>13</v>
      </c>
      <c r="J130" s="4">
        <v>43</v>
      </c>
      <c r="K130" s="4">
        <v>56</v>
      </c>
      <c r="L130" s="4">
        <v>8</v>
      </c>
      <c r="M130" s="4">
        <v>16</v>
      </c>
      <c r="N130" s="4">
        <v>24</v>
      </c>
      <c r="O130">
        <f t="shared" si="5"/>
        <v>0.7678571428571429</v>
      </c>
      <c r="P130">
        <f t="shared" si="6"/>
        <v>0.7</v>
      </c>
      <c r="Q130">
        <f t="shared" si="7"/>
        <v>0.59</v>
      </c>
    </row>
    <row r="131" spans="1:17" x14ac:dyDescent="0.35">
      <c r="A131" s="4" t="s">
        <v>989</v>
      </c>
      <c r="B131" s="4" t="s">
        <v>307</v>
      </c>
      <c r="C131" s="4" t="s">
        <v>52</v>
      </c>
      <c r="D131" s="4" t="str">
        <f t="shared" ref="D131:D194" si="8">LEFT(C131,SEARCH("%",C131)-1)</f>
        <v>100</v>
      </c>
      <c r="E131" s="4" t="s">
        <v>989</v>
      </c>
      <c r="F131" s="4">
        <v>0</v>
      </c>
      <c r="G131" s="4">
        <v>0</v>
      </c>
      <c r="H131" s="4">
        <v>0</v>
      </c>
      <c r="I131" s="4">
        <v>4</v>
      </c>
      <c r="J131" s="4">
        <v>6</v>
      </c>
      <c r="K131" s="4">
        <v>10</v>
      </c>
      <c r="L131" s="4">
        <v>2</v>
      </c>
      <c r="M131" s="4">
        <v>4</v>
      </c>
      <c r="N131" s="4">
        <v>6</v>
      </c>
      <c r="O131">
        <f t="shared" ref="O131:O194" si="9">J131/K131</f>
        <v>0.6</v>
      </c>
      <c r="P131">
        <f t="shared" ref="P131:P194" si="10">IFERROR(G131/H131,0)</f>
        <v>0</v>
      </c>
      <c r="Q131">
        <f t="shared" ref="Q131:Q194" si="11">D131/100</f>
        <v>1</v>
      </c>
    </row>
    <row r="132" spans="1:17" x14ac:dyDescent="0.35">
      <c r="A132" s="4" t="s">
        <v>957</v>
      </c>
      <c r="B132" s="4" t="s">
        <v>185</v>
      </c>
      <c r="C132" s="4" t="s">
        <v>39</v>
      </c>
      <c r="D132" s="4" t="str">
        <f t="shared" si="8"/>
        <v>100</v>
      </c>
      <c r="E132" s="4" t="s">
        <v>957</v>
      </c>
      <c r="F132" s="4">
        <v>1</v>
      </c>
      <c r="G132" s="4">
        <v>5</v>
      </c>
      <c r="H132" s="4">
        <v>6</v>
      </c>
      <c r="I132" s="4">
        <v>0</v>
      </c>
      <c r="J132" s="4">
        <v>12</v>
      </c>
      <c r="K132" s="4">
        <v>12</v>
      </c>
      <c r="L132" s="4">
        <v>1</v>
      </c>
      <c r="M132" s="4">
        <v>6</v>
      </c>
      <c r="N132" s="4">
        <v>7</v>
      </c>
      <c r="O132">
        <f t="shared" si="9"/>
        <v>1</v>
      </c>
      <c r="P132">
        <f t="shared" si="10"/>
        <v>0.83333333333333337</v>
      </c>
      <c r="Q132">
        <f t="shared" si="11"/>
        <v>1</v>
      </c>
    </row>
    <row r="133" spans="1:17" x14ac:dyDescent="0.35">
      <c r="A133" s="4" t="s">
        <v>1010</v>
      </c>
      <c r="B133" s="4" t="s">
        <v>44</v>
      </c>
      <c r="C133" s="4" t="s">
        <v>45</v>
      </c>
      <c r="D133" s="4" t="str">
        <f t="shared" si="8"/>
        <v>78</v>
      </c>
      <c r="E133" s="4" t="s">
        <v>1010</v>
      </c>
      <c r="F133" s="4">
        <v>42</v>
      </c>
      <c r="G133" s="4">
        <v>100</v>
      </c>
      <c r="H133" s="4">
        <v>142</v>
      </c>
      <c r="I133" s="4">
        <v>58</v>
      </c>
      <c r="J133" s="4">
        <v>168</v>
      </c>
      <c r="K133" s="4">
        <v>226</v>
      </c>
      <c r="L133" s="4">
        <v>44</v>
      </c>
      <c r="M133" s="4">
        <v>97</v>
      </c>
      <c r="N133" s="4">
        <v>141</v>
      </c>
      <c r="O133">
        <f t="shared" si="9"/>
        <v>0.74336283185840712</v>
      </c>
      <c r="P133">
        <f t="shared" si="10"/>
        <v>0.70422535211267601</v>
      </c>
      <c r="Q133">
        <f t="shared" si="11"/>
        <v>0.78</v>
      </c>
    </row>
    <row r="134" spans="1:17" x14ac:dyDescent="0.35">
      <c r="A134" s="4" t="s">
        <v>741</v>
      </c>
      <c r="B134" s="4" t="s">
        <v>52</v>
      </c>
      <c r="C134" s="4" t="s">
        <v>63</v>
      </c>
      <c r="D134" s="4" t="str">
        <f t="shared" si="8"/>
        <v>100</v>
      </c>
      <c r="E134" s="4" t="s">
        <v>741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4</v>
      </c>
      <c r="L134" s="4">
        <v>0</v>
      </c>
      <c r="M134" s="4">
        <v>2</v>
      </c>
      <c r="N134" s="4">
        <v>2</v>
      </c>
      <c r="O134">
        <f t="shared" si="9"/>
        <v>1</v>
      </c>
      <c r="P134">
        <f t="shared" si="10"/>
        <v>0</v>
      </c>
      <c r="Q134">
        <f t="shared" si="11"/>
        <v>1</v>
      </c>
    </row>
    <row r="135" spans="1:17" x14ac:dyDescent="0.35">
      <c r="A135" s="4" t="s">
        <v>778</v>
      </c>
      <c r="B135" s="4" t="s">
        <v>591</v>
      </c>
      <c r="C135" s="4" t="s">
        <v>592</v>
      </c>
      <c r="D135" s="4" t="str">
        <f t="shared" si="8"/>
        <v>0</v>
      </c>
      <c r="E135" s="4" t="s">
        <v>778</v>
      </c>
      <c r="F135" s="4">
        <v>8</v>
      </c>
      <c r="G135" s="4">
        <v>6</v>
      </c>
      <c r="H135" s="4">
        <v>14</v>
      </c>
      <c r="I135" s="4">
        <v>3</v>
      </c>
      <c r="J135" s="4">
        <v>7</v>
      </c>
      <c r="K135" s="4">
        <v>10</v>
      </c>
      <c r="L135" s="4">
        <v>8</v>
      </c>
      <c r="M135" s="4">
        <v>5</v>
      </c>
      <c r="N135" s="4">
        <v>13</v>
      </c>
      <c r="O135">
        <f t="shared" si="9"/>
        <v>0.7</v>
      </c>
      <c r="P135">
        <f t="shared" si="10"/>
        <v>0.42857142857142855</v>
      </c>
      <c r="Q135">
        <f t="shared" si="11"/>
        <v>0</v>
      </c>
    </row>
    <row r="136" spans="1:17" x14ac:dyDescent="0.35">
      <c r="A136" s="4" t="s">
        <v>973</v>
      </c>
      <c r="B136" s="4" t="s">
        <v>310</v>
      </c>
      <c r="C136" s="4" t="s">
        <v>194</v>
      </c>
      <c r="D136" s="4" t="str">
        <f t="shared" si="8"/>
        <v>100</v>
      </c>
      <c r="E136" s="4" t="s">
        <v>973</v>
      </c>
      <c r="F136" s="4">
        <v>0</v>
      </c>
      <c r="G136" s="4">
        <v>12</v>
      </c>
      <c r="H136" s="4">
        <v>12</v>
      </c>
      <c r="I136" s="4">
        <v>0</v>
      </c>
      <c r="J136" s="4">
        <v>28</v>
      </c>
      <c r="K136" s="4">
        <v>28</v>
      </c>
      <c r="L136" s="4">
        <v>0</v>
      </c>
      <c r="M136" s="4">
        <v>11</v>
      </c>
      <c r="N136" s="4">
        <v>11</v>
      </c>
      <c r="O136">
        <f t="shared" si="9"/>
        <v>1</v>
      </c>
      <c r="P136">
        <f t="shared" si="10"/>
        <v>1</v>
      </c>
      <c r="Q136">
        <f t="shared" si="11"/>
        <v>1</v>
      </c>
    </row>
    <row r="137" spans="1:17" x14ac:dyDescent="0.35">
      <c r="A137" s="4" t="s">
        <v>816</v>
      </c>
      <c r="B137" s="4" t="s">
        <v>380</v>
      </c>
      <c r="C137" s="4" t="s">
        <v>381</v>
      </c>
      <c r="D137" s="4" t="str">
        <f t="shared" si="8"/>
        <v>68</v>
      </c>
      <c r="E137" s="4" t="s">
        <v>816</v>
      </c>
      <c r="F137" s="4">
        <v>6</v>
      </c>
      <c r="G137" s="4">
        <v>8</v>
      </c>
      <c r="H137" s="4">
        <v>14</v>
      </c>
      <c r="I137" s="4">
        <v>10</v>
      </c>
      <c r="J137" s="4">
        <v>24</v>
      </c>
      <c r="K137" s="4">
        <v>34</v>
      </c>
      <c r="L137" s="4">
        <v>5</v>
      </c>
      <c r="M137" s="4">
        <v>9</v>
      </c>
      <c r="N137" s="4">
        <v>14</v>
      </c>
      <c r="O137">
        <f t="shared" si="9"/>
        <v>0.70588235294117652</v>
      </c>
      <c r="P137">
        <f t="shared" si="10"/>
        <v>0.5714285714285714</v>
      </c>
      <c r="Q137">
        <f t="shared" si="11"/>
        <v>0.68</v>
      </c>
    </row>
    <row r="138" spans="1:17" x14ac:dyDescent="0.35">
      <c r="A138" s="4" t="s">
        <v>657</v>
      </c>
      <c r="B138" s="4" t="s">
        <v>439</v>
      </c>
      <c r="C138" s="4" t="s">
        <v>236</v>
      </c>
      <c r="D138" s="4" t="str">
        <f t="shared" si="8"/>
        <v>100</v>
      </c>
      <c r="E138" s="4" t="s">
        <v>657</v>
      </c>
      <c r="F138" s="4">
        <v>0</v>
      </c>
      <c r="G138" s="4">
        <v>6</v>
      </c>
      <c r="H138" s="4">
        <v>6</v>
      </c>
      <c r="I138" s="4">
        <v>0</v>
      </c>
      <c r="J138" s="4">
        <v>24</v>
      </c>
      <c r="K138" s="4">
        <v>24</v>
      </c>
      <c r="L138" s="4">
        <v>0</v>
      </c>
      <c r="M138" s="4">
        <v>10</v>
      </c>
      <c r="N138" s="4">
        <v>10</v>
      </c>
      <c r="O138">
        <f t="shared" si="9"/>
        <v>1</v>
      </c>
      <c r="P138">
        <f t="shared" si="10"/>
        <v>1</v>
      </c>
      <c r="Q138">
        <f t="shared" si="11"/>
        <v>1</v>
      </c>
    </row>
    <row r="139" spans="1:17" x14ac:dyDescent="0.35">
      <c r="A139" s="4" t="s">
        <v>659</v>
      </c>
      <c r="B139" s="4" t="s">
        <v>441</v>
      </c>
      <c r="C139" s="4" t="s">
        <v>110</v>
      </c>
      <c r="D139" s="4" t="str">
        <f t="shared" si="8"/>
        <v>89</v>
      </c>
      <c r="E139" s="4" t="s">
        <v>659</v>
      </c>
      <c r="F139" s="4">
        <v>0</v>
      </c>
      <c r="G139" s="4">
        <v>0</v>
      </c>
      <c r="H139" s="4">
        <v>0</v>
      </c>
      <c r="I139" s="4">
        <v>0</v>
      </c>
      <c r="J139" s="4">
        <v>16</v>
      </c>
      <c r="K139" s="4">
        <v>16</v>
      </c>
      <c r="L139" s="4">
        <v>0</v>
      </c>
      <c r="M139" s="4">
        <v>11</v>
      </c>
      <c r="N139" s="4">
        <v>11</v>
      </c>
      <c r="O139">
        <f t="shared" si="9"/>
        <v>1</v>
      </c>
      <c r="P139">
        <f t="shared" si="10"/>
        <v>0</v>
      </c>
      <c r="Q139">
        <f t="shared" si="11"/>
        <v>0.89</v>
      </c>
    </row>
    <row r="140" spans="1:17" x14ac:dyDescent="0.35">
      <c r="A140" s="4" t="s">
        <v>629</v>
      </c>
      <c r="B140" s="4" t="s">
        <v>443</v>
      </c>
      <c r="C140" s="4" t="s">
        <v>444</v>
      </c>
      <c r="D140" s="4" t="str">
        <f t="shared" si="8"/>
        <v>7</v>
      </c>
      <c r="E140" s="4" t="s">
        <v>629</v>
      </c>
      <c r="F140" s="4">
        <v>0</v>
      </c>
      <c r="G140" s="4">
        <v>4</v>
      </c>
      <c r="H140" s="4">
        <v>4</v>
      </c>
      <c r="I140" s="4">
        <v>4</v>
      </c>
      <c r="J140" s="4">
        <v>21</v>
      </c>
      <c r="K140" s="4">
        <v>25</v>
      </c>
      <c r="L140" s="4">
        <v>2</v>
      </c>
      <c r="M140" s="4">
        <v>12</v>
      </c>
      <c r="N140" s="4">
        <v>14</v>
      </c>
      <c r="O140">
        <f t="shared" si="9"/>
        <v>0.84</v>
      </c>
      <c r="P140">
        <f t="shared" si="10"/>
        <v>1</v>
      </c>
      <c r="Q140">
        <f t="shared" si="11"/>
        <v>7.0000000000000007E-2</v>
      </c>
    </row>
    <row r="141" spans="1:17" x14ac:dyDescent="0.35">
      <c r="A141" s="4" t="s">
        <v>994</v>
      </c>
      <c r="B141" s="4" t="s">
        <v>312</v>
      </c>
      <c r="C141" s="4" t="s">
        <v>313</v>
      </c>
      <c r="D141" s="4" t="str">
        <f t="shared" si="8"/>
        <v>89</v>
      </c>
      <c r="E141" s="4" t="s">
        <v>994</v>
      </c>
      <c r="F141" s="4">
        <v>8</v>
      </c>
      <c r="G141" s="4">
        <v>32</v>
      </c>
      <c r="H141" s="4">
        <v>40</v>
      </c>
      <c r="I141" s="4">
        <v>11</v>
      </c>
      <c r="J141" s="4">
        <v>61</v>
      </c>
      <c r="K141" s="4">
        <v>72</v>
      </c>
      <c r="L141" s="4">
        <v>8</v>
      </c>
      <c r="M141" s="4">
        <v>23</v>
      </c>
      <c r="N141" s="4">
        <v>31</v>
      </c>
      <c r="O141">
        <f t="shared" si="9"/>
        <v>0.84722222222222221</v>
      </c>
      <c r="P141">
        <f t="shared" si="10"/>
        <v>0.8</v>
      </c>
      <c r="Q141">
        <f t="shared" si="11"/>
        <v>0.89</v>
      </c>
    </row>
    <row r="142" spans="1:17" x14ac:dyDescent="0.35">
      <c r="A142" s="4" t="s">
        <v>617</v>
      </c>
      <c r="B142" s="4" t="s">
        <v>446</v>
      </c>
      <c r="C142" s="4" t="s">
        <v>447</v>
      </c>
      <c r="D142" s="4" t="str">
        <f t="shared" si="8"/>
        <v>44</v>
      </c>
      <c r="E142" s="4" t="s">
        <v>617</v>
      </c>
      <c r="F142" s="4">
        <v>4</v>
      </c>
      <c r="G142" s="4">
        <v>38</v>
      </c>
      <c r="H142" s="4">
        <v>42</v>
      </c>
      <c r="I142" s="4">
        <v>1</v>
      </c>
      <c r="J142" s="4">
        <v>99</v>
      </c>
      <c r="K142" s="4">
        <v>100</v>
      </c>
      <c r="L142" s="4">
        <v>4</v>
      </c>
      <c r="M142" s="4">
        <v>45</v>
      </c>
      <c r="N142" s="4">
        <v>49</v>
      </c>
      <c r="O142">
        <f t="shared" si="9"/>
        <v>0.99</v>
      </c>
      <c r="P142">
        <f t="shared" si="10"/>
        <v>0.90476190476190477</v>
      </c>
      <c r="Q142">
        <f t="shared" si="11"/>
        <v>0.44</v>
      </c>
    </row>
    <row r="143" spans="1:17" x14ac:dyDescent="0.35">
      <c r="A143" s="4" t="s">
        <v>944</v>
      </c>
      <c r="B143" s="4" t="s">
        <v>534</v>
      </c>
      <c r="C143" s="4" t="s">
        <v>564</v>
      </c>
      <c r="D143" s="4" t="str">
        <f t="shared" si="8"/>
        <v>84</v>
      </c>
      <c r="E143" s="4" t="s">
        <v>944</v>
      </c>
      <c r="F143" s="4">
        <v>4</v>
      </c>
      <c r="G143" s="4">
        <v>36</v>
      </c>
      <c r="H143" s="4">
        <v>40</v>
      </c>
      <c r="I143" s="4">
        <v>3</v>
      </c>
      <c r="J143" s="4">
        <v>83</v>
      </c>
      <c r="K143" s="4">
        <v>86</v>
      </c>
      <c r="L143" s="4">
        <v>4</v>
      </c>
      <c r="M143" s="4">
        <v>39</v>
      </c>
      <c r="N143" s="4">
        <v>43</v>
      </c>
      <c r="O143">
        <f t="shared" si="9"/>
        <v>0.96511627906976749</v>
      </c>
      <c r="P143">
        <f t="shared" si="10"/>
        <v>0.9</v>
      </c>
      <c r="Q143">
        <f t="shared" si="11"/>
        <v>0.84</v>
      </c>
    </row>
    <row r="144" spans="1:17" x14ac:dyDescent="0.35">
      <c r="A144" s="4" t="s">
        <v>1024</v>
      </c>
      <c r="B144" s="4" t="s">
        <v>46</v>
      </c>
      <c r="C144" s="4" t="s">
        <v>47</v>
      </c>
      <c r="D144" s="4" t="str">
        <f t="shared" si="8"/>
        <v>83</v>
      </c>
      <c r="E144" s="4" t="s">
        <v>1024</v>
      </c>
      <c r="F144" s="4">
        <v>8</v>
      </c>
      <c r="G144" s="4">
        <v>66</v>
      </c>
      <c r="H144" s="4">
        <v>74</v>
      </c>
      <c r="I144" s="4">
        <v>9</v>
      </c>
      <c r="J144" s="4">
        <v>91</v>
      </c>
      <c r="K144" s="4">
        <v>100</v>
      </c>
      <c r="L144" s="4">
        <v>12</v>
      </c>
      <c r="M144" s="4">
        <v>49</v>
      </c>
      <c r="N144" s="4">
        <v>61</v>
      </c>
      <c r="O144">
        <f t="shared" si="9"/>
        <v>0.91</v>
      </c>
      <c r="P144">
        <f t="shared" si="10"/>
        <v>0.89189189189189189</v>
      </c>
      <c r="Q144">
        <f t="shared" si="11"/>
        <v>0.83</v>
      </c>
    </row>
    <row r="145" spans="1:17" x14ac:dyDescent="0.35">
      <c r="A145" s="4" t="s">
        <v>965</v>
      </c>
      <c r="B145" s="4" t="s">
        <v>315</v>
      </c>
      <c r="C145" s="4" t="s">
        <v>268</v>
      </c>
      <c r="D145" s="4" t="str">
        <f t="shared" si="8"/>
        <v>100</v>
      </c>
      <c r="E145" s="4" t="s">
        <v>965</v>
      </c>
      <c r="F145" s="4">
        <v>0</v>
      </c>
      <c r="G145" s="4">
        <v>8</v>
      </c>
      <c r="H145" s="4">
        <v>8</v>
      </c>
      <c r="I145" s="4">
        <v>0</v>
      </c>
      <c r="J145" s="4">
        <v>17</v>
      </c>
      <c r="K145" s="4">
        <v>17</v>
      </c>
      <c r="L145" s="4">
        <v>0</v>
      </c>
      <c r="M145" s="4">
        <v>10</v>
      </c>
      <c r="N145" s="4">
        <v>10</v>
      </c>
      <c r="O145">
        <f t="shared" si="9"/>
        <v>1</v>
      </c>
      <c r="P145">
        <f t="shared" si="10"/>
        <v>1</v>
      </c>
      <c r="Q145">
        <f t="shared" si="11"/>
        <v>1</v>
      </c>
    </row>
    <row r="146" spans="1:17" x14ac:dyDescent="0.35">
      <c r="A146" s="4" t="s">
        <v>977</v>
      </c>
      <c r="B146" s="4" t="s">
        <v>317</v>
      </c>
      <c r="C146" s="4" t="s">
        <v>30</v>
      </c>
      <c r="D146" s="4" t="str">
        <f t="shared" si="8"/>
        <v>96</v>
      </c>
      <c r="E146" s="4" t="s">
        <v>977</v>
      </c>
      <c r="F146" s="4">
        <v>3</v>
      </c>
      <c r="G146" s="4">
        <v>21</v>
      </c>
      <c r="H146" s="4">
        <v>24</v>
      </c>
      <c r="I146" s="4">
        <v>4</v>
      </c>
      <c r="J146" s="4">
        <v>39</v>
      </c>
      <c r="K146" s="4">
        <v>43</v>
      </c>
      <c r="L146" s="4">
        <v>4</v>
      </c>
      <c r="M146" s="4">
        <v>21</v>
      </c>
      <c r="N146" s="4">
        <v>25</v>
      </c>
      <c r="O146">
        <f t="shared" si="9"/>
        <v>0.90697674418604646</v>
      </c>
      <c r="P146">
        <f t="shared" si="10"/>
        <v>0.875</v>
      </c>
      <c r="Q146">
        <f t="shared" si="11"/>
        <v>0.96</v>
      </c>
    </row>
    <row r="147" spans="1:17" x14ac:dyDescent="0.35">
      <c r="A147" s="4" t="s">
        <v>599</v>
      </c>
      <c r="B147" s="4" t="s">
        <v>436</v>
      </c>
      <c r="C147" s="4" t="s">
        <v>437</v>
      </c>
      <c r="D147" s="4" t="str">
        <f t="shared" si="8"/>
        <v>0</v>
      </c>
      <c r="E147" s="4" t="s">
        <v>599</v>
      </c>
      <c r="F147" s="4">
        <v>9</v>
      </c>
      <c r="G147" s="4">
        <v>31</v>
      </c>
      <c r="H147" s="4">
        <v>40</v>
      </c>
      <c r="I147" s="4">
        <v>17</v>
      </c>
      <c r="J147" s="4">
        <v>87</v>
      </c>
      <c r="K147" s="4">
        <v>104</v>
      </c>
      <c r="L147" s="4">
        <v>13</v>
      </c>
      <c r="M147" s="4">
        <v>32</v>
      </c>
      <c r="N147" s="4">
        <v>45</v>
      </c>
      <c r="O147">
        <f t="shared" si="9"/>
        <v>0.83653846153846156</v>
      </c>
      <c r="P147">
        <f t="shared" si="10"/>
        <v>0.77500000000000002</v>
      </c>
      <c r="Q147">
        <f t="shared" si="11"/>
        <v>0</v>
      </c>
    </row>
    <row r="148" spans="1:17" x14ac:dyDescent="0.35">
      <c r="A148" s="4" t="s">
        <v>935</v>
      </c>
      <c r="B148" s="4" t="s">
        <v>282</v>
      </c>
      <c r="C148" s="4" t="s">
        <v>337</v>
      </c>
      <c r="D148" s="4" t="str">
        <f t="shared" si="8"/>
        <v>100</v>
      </c>
      <c r="E148" s="4" t="s">
        <v>935</v>
      </c>
      <c r="F148" s="4">
        <v>1</v>
      </c>
      <c r="G148" s="4">
        <v>9</v>
      </c>
      <c r="H148" s="4">
        <v>10</v>
      </c>
      <c r="I148" s="4">
        <v>1</v>
      </c>
      <c r="J148" s="4">
        <v>32</v>
      </c>
      <c r="K148" s="4">
        <v>33</v>
      </c>
      <c r="L148" s="4">
        <v>1</v>
      </c>
      <c r="M148" s="4">
        <v>23</v>
      </c>
      <c r="N148" s="4">
        <v>24</v>
      </c>
      <c r="O148">
        <f t="shared" si="9"/>
        <v>0.96969696969696972</v>
      </c>
      <c r="P148">
        <f t="shared" si="10"/>
        <v>0.9</v>
      </c>
      <c r="Q148">
        <f t="shared" si="11"/>
        <v>1</v>
      </c>
    </row>
    <row r="149" spans="1:17" x14ac:dyDescent="0.35">
      <c r="A149" s="4" t="s">
        <v>819</v>
      </c>
      <c r="B149" s="4" t="s">
        <v>37</v>
      </c>
      <c r="C149" s="4" t="s">
        <v>197</v>
      </c>
      <c r="D149" s="4" t="str">
        <f t="shared" si="8"/>
        <v>80</v>
      </c>
      <c r="E149" s="4" t="s">
        <v>819</v>
      </c>
      <c r="F149" s="4">
        <v>0</v>
      </c>
      <c r="G149" s="4">
        <v>2</v>
      </c>
      <c r="H149" s="4">
        <v>2</v>
      </c>
      <c r="I149" s="4">
        <v>1</v>
      </c>
      <c r="J149" s="4">
        <v>7</v>
      </c>
      <c r="K149" s="4">
        <v>8</v>
      </c>
      <c r="L149" s="4">
        <v>1</v>
      </c>
      <c r="M149" s="4">
        <v>4</v>
      </c>
      <c r="N149" s="4">
        <v>5</v>
      </c>
      <c r="O149">
        <f t="shared" si="9"/>
        <v>0.875</v>
      </c>
      <c r="P149">
        <f t="shared" si="10"/>
        <v>1</v>
      </c>
      <c r="Q149">
        <f t="shared" si="11"/>
        <v>0.8</v>
      </c>
    </row>
    <row r="150" spans="1:17" x14ac:dyDescent="0.35">
      <c r="A150" s="4" t="s">
        <v>1022</v>
      </c>
      <c r="B150" s="4" t="s">
        <v>48</v>
      </c>
      <c r="C150" s="4" t="s">
        <v>49</v>
      </c>
      <c r="D150" s="4" t="str">
        <f t="shared" si="8"/>
        <v>87</v>
      </c>
      <c r="E150" s="4" t="s">
        <v>1022</v>
      </c>
      <c r="F150" s="4">
        <v>10</v>
      </c>
      <c r="G150" s="4">
        <v>178</v>
      </c>
      <c r="H150" s="4">
        <v>188</v>
      </c>
      <c r="I150" s="4">
        <v>21</v>
      </c>
      <c r="J150" s="4">
        <v>287</v>
      </c>
      <c r="K150" s="4">
        <v>308</v>
      </c>
      <c r="L150" s="4">
        <v>23</v>
      </c>
      <c r="M150" s="4">
        <v>145</v>
      </c>
      <c r="N150" s="4">
        <v>168</v>
      </c>
      <c r="O150">
        <f t="shared" si="9"/>
        <v>0.93181818181818177</v>
      </c>
      <c r="P150">
        <f t="shared" si="10"/>
        <v>0.94680851063829785</v>
      </c>
      <c r="Q150">
        <f t="shared" si="11"/>
        <v>0.87</v>
      </c>
    </row>
    <row r="151" spans="1:17" x14ac:dyDescent="0.35">
      <c r="A151" s="4" t="s">
        <v>714</v>
      </c>
      <c r="B151" s="4" t="s">
        <v>359</v>
      </c>
      <c r="C151" s="4" t="s">
        <v>180</v>
      </c>
      <c r="D151" s="4" t="str">
        <f t="shared" si="8"/>
        <v>94</v>
      </c>
      <c r="E151" s="4" t="s">
        <v>714</v>
      </c>
      <c r="F151" s="4">
        <v>0</v>
      </c>
      <c r="G151" s="4">
        <v>12</v>
      </c>
      <c r="H151" s="4">
        <v>12</v>
      </c>
      <c r="I151" s="4">
        <v>0</v>
      </c>
      <c r="J151" s="4">
        <v>37</v>
      </c>
      <c r="K151" s="4">
        <v>37</v>
      </c>
      <c r="L151" s="4">
        <v>0</v>
      </c>
      <c r="M151" s="4">
        <v>20</v>
      </c>
      <c r="N151" s="4">
        <v>20</v>
      </c>
      <c r="O151">
        <f t="shared" si="9"/>
        <v>1</v>
      </c>
      <c r="P151">
        <f t="shared" si="10"/>
        <v>1</v>
      </c>
      <c r="Q151">
        <f t="shared" si="11"/>
        <v>0.94</v>
      </c>
    </row>
    <row r="152" spans="1:17" x14ac:dyDescent="0.35">
      <c r="A152" s="4" t="s">
        <v>600</v>
      </c>
      <c r="B152" s="4" t="s">
        <v>449</v>
      </c>
      <c r="C152" s="4" t="s">
        <v>450</v>
      </c>
      <c r="D152" s="4" t="str">
        <f t="shared" si="8"/>
        <v>0</v>
      </c>
      <c r="E152" s="4" t="s">
        <v>600</v>
      </c>
      <c r="F152" s="4">
        <v>109</v>
      </c>
      <c r="G152" s="4">
        <v>191</v>
      </c>
      <c r="H152" s="4">
        <v>300</v>
      </c>
      <c r="I152" s="4">
        <v>7</v>
      </c>
      <c r="J152" s="4">
        <v>304</v>
      </c>
      <c r="K152" s="4">
        <v>311</v>
      </c>
      <c r="L152" s="4">
        <v>81</v>
      </c>
      <c r="M152" s="4">
        <v>108</v>
      </c>
      <c r="N152" s="4">
        <v>189</v>
      </c>
      <c r="O152">
        <f t="shared" si="9"/>
        <v>0.977491961414791</v>
      </c>
      <c r="P152">
        <f t="shared" si="10"/>
        <v>0.63666666666666671</v>
      </c>
      <c r="Q152">
        <f t="shared" si="11"/>
        <v>0</v>
      </c>
    </row>
    <row r="153" spans="1:17" x14ac:dyDescent="0.35">
      <c r="A153" s="4" t="s">
        <v>1017</v>
      </c>
      <c r="B153" s="4" t="s">
        <v>50</v>
      </c>
      <c r="C153" s="4" t="s">
        <v>51</v>
      </c>
      <c r="D153" s="4" t="str">
        <f t="shared" si="8"/>
        <v>64</v>
      </c>
      <c r="E153" s="4" t="s">
        <v>1017</v>
      </c>
      <c r="F153" s="4">
        <v>4</v>
      </c>
      <c r="G153" s="4">
        <v>16</v>
      </c>
      <c r="H153" s="4">
        <v>20</v>
      </c>
      <c r="I153" s="4">
        <v>8</v>
      </c>
      <c r="J153" s="4">
        <v>22</v>
      </c>
      <c r="K153" s="4">
        <v>30</v>
      </c>
      <c r="L153" s="4">
        <v>8</v>
      </c>
      <c r="M153" s="4">
        <v>14</v>
      </c>
      <c r="N153" s="4">
        <v>22</v>
      </c>
      <c r="O153">
        <f t="shared" si="9"/>
        <v>0.73333333333333328</v>
      </c>
      <c r="P153">
        <f t="shared" si="10"/>
        <v>0.8</v>
      </c>
      <c r="Q153">
        <f t="shared" si="11"/>
        <v>0.64</v>
      </c>
    </row>
    <row r="154" spans="1:17" x14ac:dyDescent="0.35">
      <c r="A154" s="4" t="s">
        <v>1027</v>
      </c>
      <c r="B154" s="4" t="s">
        <v>38</v>
      </c>
      <c r="C154" s="4" t="s">
        <v>52</v>
      </c>
      <c r="D154" s="4" t="str">
        <f t="shared" si="8"/>
        <v>100</v>
      </c>
      <c r="E154" s="4" t="s">
        <v>1027</v>
      </c>
      <c r="F154" s="4">
        <v>0</v>
      </c>
      <c r="G154" s="4">
        <v>0</v>
      </c>
      <c r="H154" s="4">
        <v>0</v>
      </c>
      <c r="I154" s="4">
        <v>0</v>
      </c>
      <c r="J154" s="4">
        <v>6</v>
      </c>
      <c r="K154" s="4">
        <v>6</v>
      </c>
      <c r="L154" s="4">
        <v>0</v>
      </c>
      <c r="M154" s="4">
        <v>5</v>
      </c>
      <c r="N154" s="4">
        <v>5</v>
      </c>
      <c r="O154">
        <f t="shared" si="9"/>
        <v>1</v>
      </c>
      <c r="P154">
        <f t="shared" si="10"/>
        <v>0</v>
      </c>
      <c r="Q154">
        <f t="shared" si="11"/>
        <v>1</v>
      </c>
    </row>
    <row r="155" spans="1:17" x14ac:dyDescent="0.35">
      <c r="A155" s="4" t="s">
        <v>625</v>
      </c>
      <c r="B155" s="4" t="s">
        <v>452</v>
      </c>
      <c r="C155" s="4" t="s">
        <v>453</v>
      </c>
      <c r="D155" s="4" t="str">
        <f t="shared" si="8"/>
        <v>90</v>
      </c>
      <c r="E155" s="4" t="s">
        <v>625</v>
      </c>
      <c r="F155" s="4">
        <v>5</v>
      </c>
      <c r="G155" s="4">
        <v>39</v>
      </c>
      <c r="H155" s="4">
        <v>44</v>
      </c>
      <c r="I155" s="4">
        <v>2</v>
      </c>
      <c r="J155" s="4">
        <v>86</v>
      </c>
      <c r="K155" s="4">
        <v>88</v>
      </c>
      <c r="L155" s="4">
        <v>6</v>
      </c>
      <c r="M155" s="4">
        <v>38</v>
      </c>
      <c r="N155" s="4">
        <v>44</v>
      </c>
      <c r="O155">
        <f t="shared" si="9"/>
        <v>0.97727272727272729</v>
      </c>
      <c r="P155">
        <f t="shared" si="10"/>
        <v>0.88636363636363635</v>
      </c>
      <c r="Q155">
        <f t="shared" si="11"/>
        <v>0.9</v>
      </c>
    </row>
    <row r="156" spans="1:17" x14ac:dyDescent="0.35">
      <c r="A156" s="4" t="s">
        <v>792</v>
      </c>
      <c r="B156" s="4" t="s">
        <v>383</v>
      </c>
      <c r="C156" s="4" t="s">
        <v>293</v>
      </c>
      <c r="D156" s="4" t="str">
        <f t="shared" si="8"/>
        <v>0</v>
      </c>
      <c r="E156" s="4" t="s">
        <v>792</v>
      </c>
      <c r="F156" s="4">
        <v>0</v>
      </c>
      <c r="G156" s="4">
        <v>12</v>
      </c>
      <c r="H156" s="4">
        <v>12</v>
      </c>
      <c r="I156" s="4">
        <v>4</v>
      </c>
      <c r="J156" s="4">
        <v>51</v>
      </c>
      <c r="K156" s="4">
        <v>55</v>
      </c>
      <c r="L156" s="4">
        <v>2</v>
      </c>
      <c r="M156" s="4">
        <v>18</v>
      </c>
      <c r="N156" s="4">
        <v>20</v>
      </c>
      <c r="O156">
        <f t="shared" si="9"/>
        <v>0.92727272727272725</v>
      </c>
      <c r="P156">
        <f t="shared" si="10"/>
        <v>1</v>
      </c>
      <c r="Q156">
        <f t="shared" si="11"/>
        <v>0</v>
      </c>
    </row>
    <row r="157" spans="1:17" x14ac:dyDescent="0.35">
      <c r="A157" s="4" t="s">
        <v>967</v>
      </c>
      <c r="B157" s="4" t="s">
        <v>204</v>
      </c>
      <c r="C157" s="4" t="s">
        <v>268</v>
      </c>
      <c r="D157" s="4" t="str">
        <f t="shared" si="8"/>
        <v>100</v>
      </c>
      <c r="E157" s="4" t="s">
        <v>967</v>
      </c>
      <c r="F157" s="4">
        <v>3</v>
      </c>
      <c r="G157" s="4">
        <v>9</v>
      </c>
      <c r="H157" s="4">
        <v>12</v>
      </c>
      <c r="I157" s="4">
        <v>1</v>
      </c>
      <c r="J157" s="4">
        <v>15</v>
      </c>
      <c r="K157" s="4">
        <v>16</v>
      </c>
      <c r="L157" s="4">
        <v>3</v>
      </c>
      <c r="M157" s="4">
        <v>8</v>
      </c>
      <c r="N157" s="4">
        <v>11</v>
      </c>
      <c r="O157">
        <f t="shared" si="9"/>
        <v>0.9375</v>
      </c>
      <c r="P157">
        <f t="shared" si="10"/>
        <v>0.75</v>
      </c>
      <c r="Q157">
        <f t="shared" si="11"/>
        <v>1</v>
      </c>
    </row>
    <row r="158" spans="1:17" x14ac:dyDescent="0.35">
      <c r="A158" s="4" t="s">
        <v>826</v>
      </c>
      <c r="B158" s="4" t="s">
        <v>154</v>
      </c>
      <c r="C158" s="4" t="s">
        <v>236</v>
      </c>
      <c r="D158" s="4" t="str">
        <f t="shared" si="8"/>
        <v>100</v>
      </c>
      <c r="E158" s="4" t="s">
        <v>826</v>
      </c>
      <c r="F158" s="4">
        <v>0</v>
      </c>
      <c r="G158" s="4">
        <v>8</v>
      </c>
      <c r="H158" s="4">
        <v>8</v>
      </c>
      <c r="I158" s="4">
        <v>0</v>
      </c>
      <c r="J158" s="4">
        <v>14</v>
      </c>
      <c r="K158" s="4">
        <v>14</v>
      </c>
      <c r="L158" s="4">
        <v>0</v>
      </c>
      <c r="M158" s="4">
        <v>8</v>
      </c>
      <c r="N158" s="4">
        <v>8</v>
      </c>
      <c r="O158">
        <f t="shared" si="9"/>
        <v>1</v>
      </c>
      <c r="P158">
        <f t="shared" si="10"/>
        <v>1</v>
      </c>
      <c r="Q158">
        <f t="shared" si="11"/>
        <v>1</v>
      </c>
    </row>
    <row r="159" spans="1:17" x14ac:dyDescent="0.35">
      <c r="A159" s="4" t="s">
        <v>872</v>
      </c>
      <c r="B159" s="4" t="s">
        <v>39</v>
      </c>
      <c r="C159" s="4" t="s">
        <v>206</v>
      </c>
      <c r="D159" s="4" t="str">
        <f t="shared" si="8"/>
        <v>100</v>
      </c>
      <c r="E159" s="4" t="s">
        <v>872</v>
      </c>
      <c r="F159" s="4">
        <v>0</v>
      </c>
      <c r="G159" s="4">
        <v>0</v>
      </c>
      <c r="H159" s="4">
        <v>0</v>
      </c>
      <c r="I159" s="4">
        <v>0</v>
      </c>
      <c r="J159" s="4">
        <v>4</v>
      </c>
      <c r="K159" s="4">
        <v>4</v>
      </c>
      <c r="L159" s="4">
        <v>0</v>
      </c>
      <c r="M159" s="4">
        <v>4</v>
      </c>
      <c r="N159" s="4">
        <v>4</v>
      </c>
      <c r="O159">
        <f t="shared" si="9"/>
        <v>1</v>
      </c>
      <c r="P159">
        <f t="shared" si="10"/>
        <v>0</v>
      </c>
      <c r="Q159">
        <f t="shared" si="11"/>
        <v>1</v>
      </c>
    </row>
    <row r="160" spans="1:17" x14ac:dyDescent="0.35">
      <c r="A160" s="4" t="s">
        <v>850</v>
      </c>
      <c r="B160" s="4" t="s">
        <v>234</v>
      </c>
      <c r="C160" s="4" t="s">
        <v>189</v>
      </c>
      <c r="D160" s="4" t="str">
        <f t="shared" si="8"/>
        <v>100</v>
      </c>
      <c r="E160" s="4" t="s">
        <v>850</v>
      </c>
      <c r="F160" s="4">
        <v>0</v>
      </c>
      <c r="G160" s="4">
        <v>0</v>
      </c>
      <c r="H160" s="4">
        <v>0</v>
      </c>
      <c r="I160" s="4">
        <v>0</v>
      </c>
      <c r="J160" s="4">
        <v>4</v>
      </c>
      <c r="K160" s="4">
        <v>4</v>
      </c>
      <c r="L160" s="4">
        <v>0</v>
      </c>
      <c r="M160" s="4">
        <v>4</v>
      </c>
      <c r="N160" s="4">
        <v>4</v>
      </c>
      <c r="O160">
        <f t="shared" si="9"/>
        <v>1</v>
      </c>
      <c r="P160">
        <f t="shared" si="10"/>
        <v>0</v>
      </c>
      <c r="Q160">
        <f t="shared" si="11"/>
        <v>1</v>
      </c>
    </row>
    <row r="161" spans="1:17" x14ac:dyDescent="0.35">
      <c r="A161" s="4" t="s">
        <v>824</v>
      </c>
      <c r="B161" s="4" t="s">
        <v>39</v>
      </c>
      <c r="C161" s="4" t="s">
        <v>55</v>
      </c>
      <c r="D161" s="4" t="str">
        <f t="shared" si="8"/>
        <v>100</v>
      </c>
      <c r="E161" s="4" t="s">
        <v>824</v>
      </c>
      <c r="F161" s="4">
        <v>0</v>
      </c>
      <c r="G161" s="4">
        <v>2</v>
      </c>
      <c r="H161" s="4">
        <v>2</v>
      </c>
      <c r="I161" s="4">
        <v>0</v>
      </c>
      <c r="J161" s="4">
        <v>4</v>
      </c>
      <c r="K161" s="4">
        <v>4</v>
      </c>
      <c r="L161" s="4">
        <v>0</v>
      </c>
      <c r="M161" s="4">
        <v>5</v>
      </c>
      <c r="N161" s="4">
        <v>5</v>
      </c>
      <c r="O161">
        <f t="shared" si="9"/>
        <v>1</v>
      </c>
      <c r="P161">
        <f t="shared" si="10"/>
        <v>1</v>
      </c>
      <c r="Q161">
        <f t="shared" si="11"/>
        <v>1</v>
      </c>
    </row>
    <row r="162" spans="1:17" x14ac:dyDescent="0.35">
      <c r="A162" s="4" t="s">
        <v>870</v>
      </c>
      <c r="B162" s="4" t="s">
        <v>37</v>
      </c>
      <c r="C162" s="4" t="s">
        <v>197</v>
      </c>
      <c r="D162" s="4" t="str">
        <f t="shared" si="8"/>
        <v>80</v>
      </c>
      <c r="E162" s="4" t="s">
        <v>870</v>
      </c>
      <c r="F162" s="4">
        <v>0</v>
      </c>
      <c r="G162" s="4">
        <v>4</v>
      </c>
      <c r="H162" s="4">
        <v>4</v>
      </c>
      <c r="I162" s="4">
        <v>1</v>
      </c>
      <c r="J162" s="4">
        <v>7</v>
      </c>
      <c r="K162" s="4">
        <v>8</v>
      </c>
      <c r="L162" s="4">
        <v>1</v>
      </c>
      <c r="M162" s="4">
        <v>5</v>
      </c>
      <c r="N162" s="4">
        <v>6</v>
      </c>
      <c r="O162">
        <f t="shared" si="9"/>
        <v>0.875</v>
      </c>
      <c r="P162">
        <f t="shared" si="10"/>
        <v>1</v>
      </c>
      <c r="Q162">
        <f t="shared" si="11"/>
        <v>0.8</v>
      </c>
    </row>
    <row r="163" spans="1:17" x14ac:dyDescent="0.35">
      <c r="A163" s="4" t="s">
        <v>735</v>
      </c>
      <c r="B163" s="4" t="s">
        <v>166</v>
      </c>
      <c r="C163" s="4" t="s">
        <v>167</v>
      </c>
      <c r="D163" s="4" t="str">
        <f t="shared" si="8"/>
        <v>41</v>
      </c>
      <c r="E163" s="4" t="s">
        <v>735</v>
      </c>
      <c r="F163" s="4">
        <v>8</v>
      </c>
      <c r="G163" s="4">
        <v>16</v>
      </c>
      <c r="H163" s="4">
        <v>24</v>
      </c>
      <c r="I163" s="4">
        <v>6</v>
      </c>
      <c r="J163" s="4">
        <v>17</v>
      </c>
      <c r="K163" s="4">
        <v>23</v>
      </c>
      <c r="L163" s="4">
        <v>10</v>
      </c>
      <c r="M163" s="4">
        <v>9</v>
      </c>
      <c r="N163" s="4">
        <v>19</v>
      </c>
      <c r="O163">
        <f t="shared" si="9"/>
        <v>0.73913043478260865</v>
      </c>
      <c r="P163">
        <f t="shared" si="10"/>
        <v>0.66666666666666663</v>
      </c>
      <c r="Q163">
        <f t="shared" si="11"/>
        <v>0.41</v>
      </c>
    </row>
    <row r="164" spans="1:17" x14ac:dyDescent="0.35">
      <c r="A164" s="4" t="s">
        <v>845</v>
      </c>
      <c r="B164" s="4" t="s">
        <v>240</v>
      </c>
      <c r="C164" s="4" t="s">
        <v>234</v>
      </c>
      <c r="D164" s="4" t="str">
        <f t="shared" si="8"/>
        <v>50</v>
      </c>
      <c r="E164" s="4" t="s">
        <v>845</v>
      </c>
      <c r="F164" s="4">
        <v>0</v>
      </c>
      <c r="G164" s="4">
        <v>4</v>
      </c>
      <c r="H164" s="4">
        <v>4</v>
      </c>
      <c r="I164" s="4">
        <v>1</v>
      </c>
      <c r="J164" s="4">
        <v>9</v>
      </c>
      <c r="K164" s="4">
        <v>10</v>
      </c>
      <c r="L164" s="4">
        <v>1</v>
      </c>
      <c r="M164" s="4">
        <v>5</v>
      </c>
      <c r="N164" s="4">
        <v>6</v>
      </c>
      <c r="O164">
        <f t="shared" si="9"/>
        <v>0.9</v>
      </c>
      <c r="P164">
        <f t="shared" si="10"/>
        <v>1</v>
      </c>
      <c r="Q164">
        <f t="shared" si="11"/>
        <v>0.5</v>
      </c>
    </row>
    <row r="165" spans="1:17" x14ac:dyDescent="0.35">
      <c r="A165" s="4" t="s">
        <v>848</v>
      </c>
      <c r="B165" s="4" t="s">
        <v>240</v>
      </c>
      <c r="C165" s="4" t="s">
        <v>38</v>
      </c>
      <c r="D165" s="4" t="str">
        <f t="shared" si="8"/>
        <v>86</v>
      </c>
      <c r="E165" s="4" t="s">
        <v>848</v>
      </c>
      <c r="F165" s="4">
        <v>0</v>
      </c>
      <c r="G165" s="4">
        <v>4</v>
      </c>
      <c r="H165" s="4">
        <v>4</v>
      </c>
      <c r="I165" s="4">
        <v>1</v>
      </c>
      <c r="J165" s="4">
        <v>9</v>
      </c>
      <c r="K165" s="4">
        <v>10</v>
      </c>
      <c r="L165" s="4">
        <v>1</v>
      </c>
      <c r="M165" s="4">
        <v>5</v>
      </c>
      <c r="N165" s="4">
        <v>6</v>
      </c>
      <c r="O165">
        <f t="shared" si="9"/>
        <v>0.9</v>
      </c>
      <c r="P165">
        <f t="shared" si="10"/>
        <v>1</v>
      </c>
      <c r="Q165">
        <f t="shared" si="11"/>
        <v>0.86</v>
      </c>
    </row>
    <row r="166" spans="1:17" x14ac:dyDescent="0.35">
      <c r="A166" s="4" t="s">
        <v>858</v>
      </c>
      <c r="B166" s="4" t="s">
        <v>240</v>
      </c>
      <c r="C166" s="4" t="s">
        <v>38</v>
      </c>
      <c r="D166" s="4" t="str">
        <f t="shared" si="8"/>
        <v>86</v>
      </c>
      <c r="E166" s="4" t="s">
        <v>858</v>
      </c>
      <c r="F166" s="4">
        <v>0</v>
      </c>
      <c r="G166" s="4">
        <v>4</v>
      </c>
      <c r="H166" s="4">
        <v>4</v>
      </c>
      <c r="I166" s="4">
        <v>1</v>
      </c>
      <c r="J166" s="4">
        <v>9</v>
      </c>
      <c r="K166" s="4">
        <v>10</v>
      </c>
      <c r="L166" s="4">
        <v>1</v>
      </c>
      <c r="M166" s="4">
        <v>5</v>
      </c>
      <c r="N166" s="4">
        <v>6</v>
      </c>
      <c r="O166">
        <f t="shared" si="9"/>
        <v>0.9</v>
      </c>
      <c r="P166">
        <f t="shared" si="10"/>
        <v>1</v>
      </c>
      <c r="Q166">
        <f t="shared" si="11"/>
        <v>0.86</v>
      </c>
    </row>
    <row r="167" spans="1:17" x14ac:dyDescent="0.35">
      <c r="A167" s="4" t="s">
        <v>834</v>
      </c>
      <c r="B167" s="4" t="s">
        <v>39</v>
      </c>
      <c r="C167" s="4" t="s">
        <v>55</v>
      </c>
      <c r="D167" s="4" t="str">
        <f t="shared" si="8"/>
        <v>100</v>
      </c>
      <c r="E167" s="4" t="s">
        <v>834</v>
      </c>
      <c r="F167" s="4">
        <v>0</v>
      </c>
      <c r="G167" s="4">
        <v>2</v>
      </c>
      <c r="H167" s="4">
        <v>2</v>
      </c>
      <c r="I167" s="4">
        <v>0</v>
      </c>
      <c r="J167" s="4">
        <v>4</v>
      </c>
      <c r="K167" s="4">
        <v>4</v>
      </c>
      <c r="L167" s="4">
        <v>0</v>
      </c>
      <c r="M167" s="4">
        <v>5</v>
      </c>
      <c r="N167" s="4">
        <v>5</v>
      </c>
      <c r="O167">
        <f t="shared" si="9"/>
        <v>1</v>
      </c>
      <c r="P167">
        <f t="shared" si="10"/>
        <v>1</v>
      </c>
      <c r="Q167">
        <f t="shared" si="11"/>
        <v>1</v>
      </c>
    </row>
    <row r="168" spans="1:17" x14ac:dyDescent="0.35">
      <c r="A168" s="4" t="s">
        <v>954</v>
      </c>
      <c r="B168" s="4" t="s">
        <v>320</v>
      </c>
      <c r="C168" s="4" t="s">
        <v>321</v>
      </c>
      <c r="D168" s="4" t="str">
        <f t="shared" si="8"/>
        <v>89</v>
      </c>
      <c r="E168" s="4" t="s">
        <v>954</v>
      </c>
      <c r="F168" s="4">
        <v>0</v>
      </c>
      <c r="G168" s="4">
        <v>12</v>
      </c>
      <c r="H168" s="4">
        <v>12</v>
      </c>
      <c r="I168" s="4">
        <v>2</v>
      </c>
      <c r="J168" s="4">
        <v>27</v>
      </c>
      <c r="K168" s="4">
        <v>29</v>
      </c>
      <c r="L168" s="4">
        <v>2</v>
      </c>
      <c r="M168" s="4">
        <v>14</v>
      </c>
      <c r="N168" s="4">
        <v>16</v>
      </c>
      <c r="O168">
        <f t="shared" si="9"/>
        <v>0.93103448275862066</v>
      </c>
      <c r="P168">
        <f t="shared" si="10"/>
        <v>1</v>
      </c>
      <c r="Q168">
        <f t="shared" si="11"/>
        <v>0.89</v>
      </c>
    </row>
    <row r="169" spans="1:17" x14ac:dyDescent="0.35">
      <c r="A169" s="4" t="s">
        <v>995</v>
      </c>
      <c r="B169" s="4" t="s">
        <v>134</v>
      </c>
      <c r="C169" s="4" t="s">
        <v>245</v>
      </c>
      <c r="D169" s="4" t="str">
        <f t="shared" si="8"/>
        <v>94</v>
      </c>
      <c r="E169" s="4" t="s">
        <v>995</v>
      </c>
      <c r="F169" s="4">
        <v>0</v>
      </c>
      <c r="G169" s="4">
        <v>8</v>
      </c>
      <c r="H169" s="4">
        <v>8</v>
      </c>
      <c r="I169" s="4">
        <v>3</v>
      </c>
      <c r="J169" s="4">
        <v>23</v>
      </c>
      <c r="K169" s="4">
        <v>26</v>
      </c>
      <c r="L169" s="4">
        <v>1</v>
      </c>
      <c r="M169" s="4">
        <v>14</v>
      </c>
      <c r="N169" s="4">
        <v>15</v>
      </c>
      <c r="O169">
        <f t="shared" si="9"/>
        <v>0.88461538461538458</v>
      </c>
      <c r="P169">
        <f t="shared" si="10"/>
        <v>1</v>
      </c>
      <c r="Q169">
        <f t="shared" si="11"/>
        <v>0.94</v>
      </c>
    </row>
    <row r="170" spans="1:17" x14ac:dyDescent="0.35">
      <c r="A170" s="4" t="s">
        <v>970</v>
      </c>
      <c r="B170" s="4" t="s">
        <v>324</v>
      </c>
      <c r="C170" s="4" t="s">
        <v>310</v>
      </c>
      <c r="D170" s="4" t="str">
        <f t="shared" si="8"/>
        <v>100</v>
      </c>
      <c r="E170" s="4" t="s">
        <v>970</v>
      </c>
      <c r="F170" s="4">
        <v>0</v>
      </c>
      <c r="G170" s="4">
        <v>30</v>
      </c>
      <c r="H170" s="4">
        <v>30</v>
      </c>
      <c r="I170" s="4">
        <v>0</v>
      </c>
      <c r="J170" s="4">
        <v>56</v>
      </c>
      <c r="K170" s="4">
        <v>56</v>
      </c>
      <c r="L170" s="4">
        <v>0</v>
      </c>
      <c r="M170" s="4">
        <v>23</v>
      </c>
      <c r="N170" s="4">
        <v>23</v>
      </c>
      <c r="O170">
        <f t="shared" si="9"/>
        <v>1</v>
      </c>
      <c r="P170">
        <f t="shared" si="10"/>
        <v>1</v>
      </c>
      <c r="Q170">
        <f t="shared" si="11"/>
        <v>1</v>
      </c>
    </row>
    <row r="171" spans="1:17" x14ac:dyDescent="0.35">
      <c r="A171" s="4" t="s">
        <v>865</v>
      </c>
      <c r="B171" s="4" t="s">
        <v>245</v>
      </c>
      <c r="C171" s="4" t="s">
        <v>149</v>
      </c>
      <c r="D171" s="4" t="str">
        <f t="shared" si="8"/>
        <v>92</v>
      </c>
      <c r="E171" s="4" t="s">
        <v>865</v>
      </c>
      <c r="F171" s="4">
        <v>1</v>
      </c>
      <c r="G171" s="4">
        <v>9</v>
      </c>
      <c r="H171" s="4">
        <v>10</v>
      </c>
      <c r="I171" s="4">
        <v>1</v>
      </c>
      <c r="J171" s="4">
        <v>16</v>
      </c>
      <c r="K171" s="4">
        <v>17</v>
      </c>
      <c r="L171" s="4">
        <v>1</v>
      </c>
      <c r="M171" s="4">
        <v>8</v>
      </c>
      <c r="N171" s="4">
        <v>9</v>
      </c>
      <c r="O171">
        <f t="shared" si="9"/>
        <v>0.94117647058823528</v>
      </c>
      <c r="P171">
        <f t="shared" si="10"/>
        <v>0.9</v>
      </c>
      <c r="Q171">
        <f t="shared" si="11"/>
        <v>0.92</v>
      </c>
    </row>
    <row r="172" spans="1:17" x14ac:dyDescent="0.35">
      <c r="A172" s="4" t="s">
        <v>823</v>
      </c>
      <c r="B172" s="4" t="s">
        <v>110</v>
      </c>
      <c r="C172" s="4" t="s">
        <v>37</v>
      </c>
      <c r="D172" s="4" t="str">
        <f t="shared" si="8"/>
        <v>88</v>
      </c>
      <c r="E172" s="4" t="s">
        <v>823</v>
      </c>
      <c r="F172" s="4">
        <v>1</v>
      </c>
      <c r="G172" s="4">
        <v>7</v>
      </c>
      <c r="H172" s="4">
        <v>8</v>
      </c>
      <c r="I172" s="4">
        <v>1</v>
      </c>
      <c r="J172" s="4">
        <v>8</v>
      </c>
      <c r="K172" s="4">
        <v>9</v>
      </c>
      <c r="L172" s="4">
        <v>2</v>
      </c>
      <c r="M172" s="4">
        <v>6</v>
      </c>
      <c r="N172" s="4">
        <v>8</v>
      </c>
      <c r="O172">
        <f t="shared" si="9"/>
        <v>0.88888888888888884</v>
      </c>
      <c r="P172">
        <f t="shared" si="10"/>
        <v>0.875</v>
      </c>
      <c r="Q172">
        <f t="shared" si="11"/>
        <v>0.88</v>
      </c>
    </row>
    <row r="173" spans="1:17" x14ac:dyDescent="0.35">
      <c r="A173" s="4" t="s">
        <v>613</v>
      </c>
      <c r="B173" s="4" t="s">
        <v>455</v>
      </c>
      <c r="C173" s="4" t="s">
        <v>456</v>
      </c>
      <c r="D173" s="4" t="str">
        <f t="shared" si="8"/>
        <v>0</v>
      </c>
      <c r="E173" s="4" t="s">
        <v>613</v>
      </c>
      <c r="F173" s="4">
        <v>0</v>
      </c>
      <c r="G173" s="4">
        <v>18</v>
      </c>
      <c r="H173" s="4">
        <v>18</v>
      </c>
      <c r="I173" s="4">
        <v>8</v>
      </c>
      <c r="J173" s="4">
        <v>67</v>
      </c>
      <c r="K173" s="4">
        <v>75</v>
      </c>
      <c r="L173" s="4">
        <v>4</v>
      </c>
      <c r="M173" s="4">
        <v>32</v>
      </c>
      <c r="N173" s="4">
        <v>36</v>
      </c>
      <c r="O173">
        <f t="shared" si="9"/>
        <v>0.89333333333333331</v>
      </c>
      <c r="P173">
        <f t="shared" si="10"/>
        <v>1</v>
      </c>
      <c r="Q173">
        <f t="shared" si="11"/>
        <v>0</v>
      </c>
    </row>
    <row r="174" spans="1:17" x14ac:dyDescent="0.35">
      <c r="A174" s="4" t="s">
        <v>979</v>
      </c>
      <c r="B174" s="4" t="s">
        <v>326</v>
      </c>
      <c r="C174" s="4" t="s">
        <v>327</v>
      </c>
      <c r="D174" s="4" t="str">
        <f t="shared" si="8"/>
        <v>88</v>
      </c>
      <c r="E174" s="4" t="s">
        <v>979</v>
      </c>
      <c r="F174" s="4">
        <v>3</v>
      </c>
      <c r="G174" s="4">
        <v>23</v>
      </c>
      <c r="H174" s="4">
        <v>26</v>
      </c>
      <c r="I174" s="4">
        <v>4</v>
      </c>
      <c r="J174" s="4">
        <v>35</v>
      </c>
      <c r="K174" s="4">
        <v>39</v>
      </c>
      <c r="L174" s="4">
        <v>3</v>
      </c>
      <c r="M174" s="4">
        <v>18</v>
      </c>
      <c r="N174" s="4">
        <v>21</v>
      </c>
      <c r="O174">
        <f t="shared" si="9"/>
        <v>0.89743589743589747</v>
      </c>
      <c r="P174">
        <f t="shared" si="10"/>
        <v>0.88461538461538458</v>
      </c>
      <c r="Q174">
        <f t="shared" si="11"/>
        <v>0.88</v>
      </c>
    </row>
    <row r="175" spans="1:17" x14ac:dyDescent="0.35">
      <c r="A175" s="4" t="s">
        <v>987</v>
      </c>
      <c r="B175" s="4" t="s">
        <v>40</v>
      </c>
      <c r="C175" s="4" t="s">
        <v>329</v>
      </c>
      <c r="D175" s="4" t="str">
        <f t="shared" si="8"/>
        <v>90</v>
      </c>
      <c r="E175" s="4" t="s">
        <v>987</v>
      </c>
      <c r="F175" s="4">
        <v>0</v>
      </c>
      <c r="G175" s="4">
        <v>34</v>
      </c>
      <c r="H175" s="4">
        <v>34</v>
      </c>
      <c r="I175" s="4">
        <v>0</v>
      </c>
      <c r="J175" s="4">
        <v>45</v>
      </c>
      <c r="K175" s="4">
        <v>45</v>
      </c>
      <c r="L175" s="4">
        <v>0</v>
      </c>
      <c r="M175" s="4">
        <v>21</v>
      </c>
      <c r="N175" s="4">
        <v>21</v>
      </c>
      <c r="O175">
        <f t="shared" si="9"/>
        <v>1</v>
      </c>
      <c r="P175">
        <f t="shared" si="10"/>
        <v>1</v>
      </c>
      <c r="Q175">
        <f t="shared" si="11"/>
        <v>0.9</v>
      </c>
    </row>
    <row r="176" spans="1:17" x14ac:dyDescent="0.35">
      <c r="A176" s="4" t="s">
        <v>751</v>
      </c>
      <c r="B176" s="4" t="s">
        <v>79</v>
      </c>
      <c r="C176" s="4" t="s">
        <v>80</v>
      </c>
      <c r="D176" s="4" t="str">
        <f t="shared" si="8"/>
        <v>14</v>
      </c>
      <c r="E176" s="4" t="s">
        <v>751</v>
      </c>
      <c r="F176" s="4">
        <v>0</v>
      </c>
      <c r="G176" s="4">
        <v>4</v>
      </c>
      <c r="H176" s="4">
        <v>4</v>
      </c>
      <c r="I176" s="4">
        <v>0</v>
      </c>
      <c r="J176" s="4">
        <v>11</v>
      </c>
      <c r="K176" s="4">
        <v>11</v>
      </c>
      <c r="L176" s="4">
        <v>0</v>
      </c>
      <c r="M176" s="4">
        <v>11</v>
      </c>
      <c r="N176" s="4">
        <v>11</v>
      </c>
      <c r="O176">
        <f t="shared" si="9"/>
        <v>1</v>
      </c>
      <c r="P176">
        <f t="shared" si="10"/>
        <v>1</v>
      </c>
      <c r="Q176">
        <f t="shared" si="11"/>
        <v>0.14000000000000001</v>
      </c>
    </row>
    <row r="177" spans="1:17" x14ac:dyDescent="0.35">
      <c r="A177" s="4" t="s">
        <v>724</v>
      </c>
      <c r="B177" s="4" t="s">
        <v>142</v>
      </c>
      <c r="C177" s="4" t="s">
        <v>143</v>
      </c>
      <c r="D177" s="4" t="str">
        <f t="shared" si="8"/>
        <v>82</v>
      </c>
      <c r="E177" s="4" t="s">
        <v>724</v>
      </c>
      <c r="F177" s="4">
        <v>0</v>
      </c>
      <c r="G177" s="4">
        <v>8</v>
      </c>
      <c r="H177" s="4">
        <v>8</v>
      </c>
      <c r="I177" s="4">
        <v>0</v>
      </c>
      <c r="J177" s="4">
        <v>20</v>
      </c>
      <c r="K177" s="4">
        <v>20</v>
      </c>
      <c r="L177" s="4">
        <v>0</v>
      </c>
      <c r="M177" s="4">
        <v>11</v>
      </c>
      <c r="N177" s="4">
        <v>11</v>
      </c>
      <c r="O177">
        <f t="shared" si="9"/>
        <v>1</v>
      </c>
      <c r="P177">
        <f t="shared" si="10"/>
        <v>1</v>
      </c>
      <c r="Q177">
        <f t="shared" si="11"/>
        <v>0.82</v>
      </c>
    </row>
    <row r="178" spans="1:17" x14ac:dyDescent="0.35">
      <c r="A178" s="4" t="s">
        <v>814</v>
      </c>
      <c r="B178" s="4" t="s">
        <v>385</v>
      </c>
      <c r="C178" s="4" t="s">
        <v>386</v>
      </c>
      <c r="D178" s="4" t="str">
        <f t="shared" si="8"/>
        <v>72</v>
      </c>
      <c r="E178" s="4" t="s">
        <v>814</v>
      </c>
      <c r="F178" s="4">
        <v>0</v>
      </c>
      <c r="G178" s="4">
        <v>6</v>
      </c>
      <c r="H178" s="4">
        <v>6</v>
      </c>
      <c r="I178" s="4">
        <v>2</v>
      </c>
      <c r="J178" s="4">
        <v>21</v>
      </c>
      <c r="K178" s="4">
        <v>23</v>
      </c>
      <c r="L178" s="4">
        <v>1</v>
      </c>
      <c r="M178" s="4">
        <v>17</v>
      </c>
      <c r="N178" s="4">
        <v>18</v>
      </c>
      <c r="O178">
        <f t="shared" si="9"/>
        <v>0.91304347826086951</v>
      </c>
      <c r="P178">
        <f t="shared" si="10"/>
        <v>1</v>
      </c>
      <c r="Q178">
        <f t="shared" si="11"/>
        <v>0.72</v>
      </c>
    </row>
    <row r="179" spans="1:17" x14ac:dyDescent="0.35">
      <c r="A179" s="4" t="s">
        <v>650</v>
      </c>
      <c r="B179" s="4" t="s">
        <v>458</v>
      </c>
      <c r="C179" s="4" t="s">
        <v>459</v>
      </c>
      <c r="D179" s="4" t="str">
        <f t="shared" si="8"/>
        <v>84</v>
      </c>
      <c r="E179" s="4" t="s">
        <v>650</v>
      </c>
      <c r="F179" s="4">
        <v>0</v>
      </c>
      <c r="G179" s="4">
        <v>16</v>
      </c>
      <c r="H179" s="4">
        <v>16</v>
      </c>
      <c r="I179" s="4">
        <v>0</v>
      </c>
      <c r="J179" s="4">
        <v>32</v>
      </c>
      <c r="K179" s="4">
        <v>32</v>
      </c>
      <c r="L179" s="4">
        <v>0</v>
      </c>
      <c r="M179" s="4">
        <v>17</v>
      </c>
      <c r="N179" s="4">
        <v>17</v>
      </c>
      <c r="O179">
        <f t="shared" si="9"/>
        <v>1</v>
      </c>
      <c r="P179">
        <f t="shared" si="10"/>
        <v>1</v>
      </c>
      <c r="Q179">
        <f t="shared" si="11"/>
        <v>0.84</v>
      </c>
    </row>
    <row r="180" spans="1:17" x14ac:dyDescent="0.35">
      <c r="A180" s="4" t="s">
        <v>1050</v>
      </c>
      <c r="B180" s="4" t="s">
        <v>519</v>
      </c>
      <c r="C180" s="4" t="s">
        <v>520</v>
      </c>
      <c r="D180" s="4" t="str">
        <f t="shared" si="8"/>
        <v>20</v>
      </c>
      <c r="E180" s="4" t="s">
        <v>1050</v>
      </c>
      <c r="F180" s="4">
        <v>0</v>
      </c>
      <c r="G180" s="4">
        <v>4</v>
      </c>
      <c r="H180" s="4">
        <v>4</v>
      </c>
      <c r="I180" s="4">
        <v>2</v>
      </c>
      <c r="J180" s="4">
        <v>12</v>
      </c>
      <c r="K180" s="4">
        <v>14</v>
      </c>
      <c r="L180" s="4">
        <v>1</v>
      </c>
      <c r="M180" s="4">
        <v>12</v>
      </c>
      <c r="N180" s="4">
        <v>13</v>
      </c>
      <c r="O180">
        <f t="shared" si="9"/>
        <v>0.8571428571428571</v>
      </c>
      <c r="P180">
        <f t="shared" si="10"/>
        <v>1</v>
      </c>
      <c r="Q180">
        <f t="shared" si="11"/>
        <v>0.2</v>
      </c>
    </row>
    <row r="181" spans="1:17" x14ac:dyDescent="0.35">
      <c r="A181" s="4" t="s">
        <v>947</v>
      </c>
      <c r="B181" s="4" t="s">
        <v>550</v>
      </c>
      <c r="C181" s="4" t="s">
        <v>273</v>
      </c>
      <c r="D181" s="4" t="str">
        <f t="shared" si="8"/>
        <v>0</v>
      </c>
      <c r="E181" s="4" t="s">
        <v>947</v>
      </c>
      <c r="F181" s="4">
        <v>0</v>
      </c>
      <c r="G181" s="4">
        <v>0</v>
      </c>
      <c r="H181" s="4">
        <v>0</v>
      </c>
      <c r="I181" s="4">
        <v>3</v>
      </c>
      <c r="J181" s="4">
        <v>15</v>
      </c>
      <c r="K181" s="4">
        <v>18</v>
      </c>
      <c r="L181" s="4">
        <v>3</v>
      </c>
      <c r="M181" s="4">
        <v>11</v>
      </c>
      <c r="N181" s="4">
        <v>14</v>
      </c>
      <c r="O181">
        <f t="shared" si="9"/>
        <v>0.83333333333333337</v>
      </c>
      <c r="P181">
        <f t="shared" si="10"/>
        <v>0</v>
      </c>
      <c r="Q181">
        <f t="shared" si="11"/>
        <v>0</v>
      </c>
    </row>
    <row r="182" spans="1:17" x14ac:dyDescent="0.35">
      <c r="A182" s="4" t="s">
        <v>1059</v>
      </c>
      <c r="B182" s="4" t="s">
        <v>236</v>
      </c>
      <c r="C182" s="4" t="s">
        <v>196</v>
      </c>
      <c r="D182" s="4" t="str">
        <f t="shared" si="8"/>
        <v>78</v>
      </c>
      <c r="E182" s="4" t="s">
        <v>1059</v>
      </c>
      <c r="F182" s="4">
        <v>0</v>
      </c>
      <c r="G182" s="4">
        <v>0</v>
      </c>
      <c r="H182" s="4">
        <v>0</v>
      </c>
      <c r="I182" s="4">
        <v>0</v>
      </c>
      <c r="J182" s="4">
        <v>10</v>
      </c>
      <c r="K182" s="4">
        <v>10</v>
      </c>
      <c r="L182" s="4">
        <v>0</v>
      </c>
      <c r="M182" s="4">
        <v>8</v>
      </c>
      <c r="N182" s="4">
        <v>8</v>
      </c>
      <c r="O182">
        <f t="shared" si="9"/>
        <v>1</v>
      </c>
      <c r="P182">
        <f t="shared" si="10"/>
        <v>0</v>
      </c>
      <c r="Q182">
        <f t="shared" si="11"/>
        <v>0.78</v>
      </c>
    </row>
    <row r="183" spans="1:17" x14ac:dyDescent="0.35">
      <c r="A183" s="4" t="s">
        <v>942</v>
      </c>
      <c r="B183" s="4" t="s">
        <v>39</v>
      </c>
      <c r="C183" s="4" t="s">
        <v>182</v>
      </c>
      <c r="D183" s="4" t="str">
        <f t="shared" si="8"/>
        <v>100</v>
      </c>
      <c r="E183" s="4" t="s">
        <v>942</v>
      </c>
      <c r="F183" s="4">
        <v>0</v>
      </c>
      <c r="G183" s="4">
        <v>4</v>
      </c>
      <c r="H183" s="4">
        <v>4</v>
      </c>
      <c r="I183" s="4">
        <v>0</v>
      </c>
      <c r="J183" s="4">
        <v>6</v>
      </c>
      <c r="K183" s="4">
        <v>6</v>
      </c>
      <c r="L183" s="4">
        <v>0</v>
      </c>
      <c r="M183" s="4">
        <v>7</v>
      </c>
      <c r="N183" s="4">
        <v>7</v>
      </c>
      <c r="O183">
        <f t="shared" si="9"/>
        <v>1</v>
      </c>
      <c r="P183">
        <f t="shared" si="10"/>
        <v>1</v>
      </c>
      <c r="Q183">
        <f t="shared" si="11"/>
        <v>1</v>
      </c>
    </row>
    <row r="184" spans="1:17" x14ac:dyDescent="0.35">
      <c r="A184" s="4" t="s">
        <v>754</v>
      </c>
      <c r="B184" s="4" t="s">
        <v>82</v>
      </c>
      <c r="C184" s="4" t="s">
        <v>83</v>
      </c>
      <c r="D184" s="4" t="str">
        <f t="shared" si="8"/>
        <v>20</v>
      </c>
      <c r="E184" s="4" t="s">
        <v>754</v>
      </c>
      <c r="F184" s="4">
        <v>0</v>
      </c>
      <c r="G184" s="4">
        <v>0</v>
      </c>
      <c r="H184" s="4">
        <v>0</v>
      </c>
      <c r="I184" s="4">
        <v>0</v>
      </c>
      <c r="J184" s="4">
        <v>7</v>
      </c>
      <c r="K184" s="4">
        <v>7</v>
      </c>
      <c r="L184" s="4">
        <v>0</v>
      </c>
      <c r="M184" s="4">
        <v>6</v>
      </c>
      <c r="N184" s="4">
        <v>6</v>
      </c>
      <c r="O184">
        <f t="shared" si="9"/>
        <v>1</v>
      </c>
      <c r="P184">
        <f t="shared" si="10"/>
        <v>0</v>
      </c>
      <c r="Q184">
        <f t="shared" si="11"/>
        <v>0.2</v>
      </c>
    </row>
    <row r="185" spans="1:17" x14ac:dyDescent="0.35">
      <c r="A185" s="4" t="s">
        <v>660</v>
      </c>
      <c r="B185" s="4" t="s">
        <v>461</v>
      </c>
      <c r="C185" s="4" t="s">
        <v>37</v>
      </c>
      <c r="D185" s="4" t="str">
        <f t="shared" si="8"/>
        <v>88</v>
      </c>
      <c r="E185" s="4" t="s">
        <v>660</v>
      </c>
      <c r="F185" s="4">
        <v>0</v>
      </c>
      <c r="G185" s="4">
        <v>0</v>
      </c>
      <c r="H185" s="4">
        <v>0</v>
      </c>
      <c r="I185" s="4">
        <v>0</v>
      </c>
      <c r="J185" s="4">
        <v>13</v>
      </c>
      <c r="K185" s="4">
        <v>13</v>
      </c>
      <c r="L185" s="4">
        <v>0</v>
      </c>
      <c r="M185" s="4">
        <v>9</v>
      </c>
      <c r="N185" s="4">
        <v>9</v>
      </c>
      <c r="O185">
        <f t="shared" si="9"/>
        <v>1</v>
      </c>
      <c r="P185">
        <f t="shared" si="10"/>
        <v>0</v>
      </c>
      <c r="Q185">
        <f t="shared" si="11"/>
        <v>0.88</v>
      </c>
    </row>
    <row r="186" spans="1:17" x14ac:dyDescent="0.35">
      <c r="A186" s="4" t="s">
        <v>948</v>
      </c>
      <c r="B186" s="4" t="s">
        <v>273</v>
      </c>
      <c r="C186" s="4" t="s">
        <v>569</v>
      </c>
      <c r="D186" s="4" t="str">
        <f t="shared" si="8"/>
        <v>0</v>
      </c>
      <c r="E186" s="4" t="s">
        <v>948</v>
      </c>
      <c r="F186" s="4">
        <v>0</v>
      </c>
      <c r="G186" s="4">
        <v>0</v>
      </c>
      <c r="H186" s="4">
        <v>0</v>
      </c>
      <c r="I186" s="4">
        <v>0</v>
      </c>
      <c r="J186" s="4">
        <v>13</v>
      </c>
      <c r="K186" s="4">
        <v>13</v>
      </c>
      <c r="L186" s="4">
        <v>0</v>
      </c>
      <c r="M186" s="4">
        <v>9</v>
      </c>
      <c r="N186" s="4">
        <v>9</v>
      </c>
      <c r="O186">
        <f t="shared" si="9"/>
        <v>1</v>
      </c>
      <c r="P186">
        <f t="shared" si="10"/>
        <v>0</v>
      </c>
      <c r="Q186">
        <f t="shared" si="11"/>
        <v>0</v>
      </c>
    </row>
    <row r="187" spans="1:17" x14ac:dyDescent="0.35">
      <c r="A187" s="4" t="s">
        <v>841</v>
      </c>
      <c r="B187" s="4" t="s">
        <v>37</v>
      </c>
      <c r="C187" s="4" t="s">
        <v>191</v>
      </c>
      <c r="D187" s="4" t="str">
        <f t="shared" si="8"/>
        <v>60</v>
      </c>
      <c r="E187" s="4" t="s">
        <v>841</v>
      </c>
      <c r="F187" s="4">
        <v>0</v>
      </c>
      <c r="G187" s="4">
        <v>2</v>
      </c>
      <c r="H187" s="4">
        <v>2</v>
      </c>
      <c r="I187" s="4">
        <v>1</v>
      </c>
      <c r="J187" s="4">
        <v>7</v>
      </c>
      <c r="K187" s="4">
        <v>8</v>
      </c>
      <c r="L187" s="4">
        <v>1</v>
      </c>
      <c r="M187" s="4">
        <v>4</v>
      </c>
      <c r="N187" s="4">
        <v>5</v>
      </c>
      <c r="O187">
        <f t="shared" si="9"/>
        <v>0.875</v>
      </c>
      <c r="P187">
        <f t="shared" si="10"/>
        <v>1</v>
      </c>
      <c r="Q187">
        <f t="shared" si="11"/>
        <v>0.6</v>
      </c>
    </row>
    <row r="188" spans="1:17" x14ac:dyDescent="0.35">
      <c r="A188" s="4" t="s">
        <v>996</v>
      </c>
      <c r="B188" s="4" t="s">
        <v>53</v>
      </c>
      <c r="C188" s="4" t="s">
        <v>54</v>
      </c>
      <c r="D188" s="4" t="str">
        <f t="shared" si="8"/>
        <v>83</v>
      </c>
      <c r="E188" s="4" t="s">
        <v>996</v>
      </c>
      <c r="F188" s="4">
        <v>0</v>
      </c>
      <c r="G188" s="4">
        <v>0</v>
      </c>
      <c r="H188" s="4">
        <v>0</v>
      </c>
      <c r="I188" s="4">
        <v>5</v>
      </c>
      <c r="J188" s="4">
        <v>26</v>
      </c>
      <c r="K188" s="4">
        <v>31</v>
      </c>
      <c r="L188" s="4">
        <v>5</v>
      </c>
      <c r="M188" s="4">
        <v>24</v>
      </c>
      <c r="N188" s="4">
        <v>29</v>
      </c>
      <c r="O188">
        <f t="shared" si="9"/>
        <v>0.83870967741935487</v>
      </c>
      <c r="P188">
        <f t="shared" si="10"/>
        <v>0</v>
      </c>
      <c r="Q188">
        <f t="shared" si="11"/>
        <v>0.83</v>
      </c>
    </row>
    <row r="189" spans="1:17" x14ac:dyDescent="0.35">
      <c r="A189" s="4" t="s">
        <v>738</v>
      </c>
      <c r="B189" s="4" t="s">
        <v>52</v>
      </c>
      <c r="C189" s="4" t="s">
        <v>63</v>
      </c>
      <c r="D189" s="4" t="str">
        <f t="shared" si="8"/>
        <v>100</v>
      </c>
      <c r="E189" s="4" t="s">
        <v>738</v>
      </c>
      <c r="F189" s="4">
        <v>0</v>
      </c>
      <c r="G189" s="4">
        <v>0</v>
      </c>
      <c r="H189" s="4">
        <v>0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>
        <f t="shared" si="9"/>
        <v>1</v>
      </c>
      <c r="P189">
        <f t="shared" si="10"/>
        <v>0</v>
      </c>
      <c r="Q189">
        <f t="shared" si="11"/>
        <v>1</v>
      </c>
    </row>
    <row r="190" spans="1:17" x14ac:dyDescent="0.35">
      <c r="A190" s="4" t="s">
        <v>849</v>
      </c>
      <c r="B190" s="4" t="s">
        <v>249</v>
      </c>
      <c r="C190" s="4" t="s">
        <v>152</v>
      </c>
      <c r="D190" s="4" t="str">
        <f t="shared" si="8"/>
        <v>59</v>
      </c>
      <c r="E190" s="4" t="s">
        <v>849</v>
      </c>
      <c r="F190" s="4">
        <v>0</v>
      </c>
      <c r="G190" s="4">
        <v>4</v>
      </c>
      <c r="H190" s="4">
        <v>4</v>
      </c>
      <c r="I190" s="4">
        <v>0</v>
      </c>
      <c r="J190" s="4">
        <v>13</v>
      </c>
      <c r="K190" s="4">
        <v>13</v>
      </c>
      <c r="L190" s="4">
        <v>0</v>
      </c>
      <c r="M190" s="4">
        <v>3</v>
      </c>
      <c r="N190" s="4">
        <v>3</v>
      </c>
      <c r="O190">
        <f t="shared" si="9"/>
        <v>1</v>
      </c>
      <c r="P190">
        <f t="shared" si="10"/>
        <v>1</v>
      </c>
      <c r="Q190">
        <f t="shared" si="11"/>
        <v>0.59</v>
      </c>
    </row>
    <row r="191" spans="1:17" x14ac:dyDescent="0.35">
      <c r="A191" s="4" t="s">
        <v>988</v>
      </c>
      <c r="B191" s="4" t="s">
        <v>169</v>
      </c>
      <c r="C191" s="4" t="s">
        <v>331</v>
      </c>
      <c r="D191" s="4" t="str">
        <f t="shared" si="8"/>
        <v>91</v>
      </c>
      <c r="E191" s="4" t="s">
        <v>988</v>
      </c>
      <c r="F191" s="4">
        <v>3</v>
      </c>
      <c r="G191" s="4">
        <v>7</v>
      </c>
      <c r="H191" s="4">
        <v>10</v>
      </c>
      <c r="I191" s="4">
        <v>3</v>
      </c>
      <c r="J191" s="4">
        <v>12</v>
      </c>
      <c r="K191" s="4">
        <v>15</v>
      </c>
      <c r="L191" s="4">
        <v>3</v>
      </c>
      <c r="M191" s="4">
        <v>8</v>
      </c>
      <c r="N191" s="4">
        <v>11</v>
      </c>
      <c r="O191">
        <f t="shared" si="9"/>
        <v>0.8</v>
      </c>
      <c r="P191">
        <f t="shared" si="10"/>
        <v>0.7</v>
      </c>
      <c r="Q191">
        <f t="shared" si="11"/>
        <v>0.91</v>
      </c>
    </row>
    <row r="192" spans="1:17" x14ac:dyDescent="0.35">
      <c r="A192" s="4" t="s">
        <v>1025</v>
      </c>
      <c r="B192" s="4" t="s">
        <v>38</v>
      </c>
      <c r="C192" s="4" t="s">
        <v>55</v>
      </c>
      <c r="D192" s="4" t="str">
        <f t="shared" si="8"/>
        <v>100</v>
      </c>
      <c r="E192" s="4" t="s">
        <v>1025</v>
      </c>
      <c r="F192" s="4">
        <v>0</v>
      </c>
      <c r="G192" s="4">
        <v>0</v>
      </c>
      <c r="H192" s="4">
        <v>0</v>
      </c>
      <c r="I192" s="4">
        <v>0</v>
      </c>
      <c r="J192" s="4">
        <v>6</v>
      </c>
      <c r="K192" s="4">
        <v>6</v>
      </c>
      <c r="L192" s="4">
        <v>0</v>
      </c>
      <c r="M192" s="4">
        <v>6</v>
      </c>
      <c r="N192" s="4">
        <v>6</v>
      </c>
      <c r="O192">
        <f t="shared" si="9"/>
        <v>1</v>
      </c>
      <c r="P192">
        <f t="shared" si="10"/>
        <v>0</v>
      </c>
      <c r="Q192">
        <f t="shared" si="11"/>
        <v>1</v>
      </c>
    </row>
    <row r="193" spans="1:17" x14ac:dyDescent="0.35">
      <c r="A193" s="4" t="s">
        <v>615</v>
      </c>
      <c r="B193" s="4" t="s">
        <v>126</v>
      </c>
      <c r="C193" s="4" t="s">
        <v>294</v>
      </c>
      <c r="D193" s="4" t="str">
        <f t="shared" si="8"/>
        <v>0</v>
      </c>
      <c r="E193" s="4" t="s">
        <v>615</v>
      </c>
      <c r="F193" s="4">
        <v>0</v>
      </c>
      <c r="G193" s="4">
        <v>6</v>
      </c>
      <c r="H193" s="4">
        <v>6</v>
      </c>
      <c r="I193" s="4">
        <v>6</v>
      </c>
      <c r="J193" s="4">
        <v>16</v>
      </c>
      <c r="K193" s="4">
        <v>22</v>
      </c>
      <c r="L193" s="4">
        <v>3</v>
      </c>
      <c r="M193" s="4">
        <v>11</v>
      </c>
      <c r="N193" s="4">
        <v>14</v>
      </c>
      <c r="O193">
        <f t="shared" si="9"/>
        <v>0.72727272727272729</v>
      </c>
      <c r="P193">
        <f t="shared" si="10"/>
        <v>1</v>
      </c>
      <c r="Q193">
        <f t="shared" si="11"/>
        <v>0</v>
      </c>
    </row>
    <row r="194" spans="1:17" x14ac:dyDescent="0.35">
      <c r="A194" s="4" t="s">
        <v>616</v>
      </c>
      <c r="B194" s="4" t="s">
        <v>118</v>
      </c>
      <c r="C194" s="4" t="s">
        <v>464</v>
      </c>
      <c r="D194" s="4" t="str">
        <f t="shared" si="8"/>
        <v>0</v>
      </c>
      <c r="E194" s="4" t="s">
        <v>616</v>
      </c>
      <c r="F194" s="4">
        <v>0</v>
      </c>
      <c r="G194" s="4">
        <v>0</v>
      </c>
      <c r="H194" s="4">
        <v>0</v>
      </c>
      <c r="I194" s="4">
        <v>6</v>
      </c>
      <c r="J194" s="4">
        <v>10</v>
      </c>
      <c r="K194" s="4">
        <v>16</v>
      </c>
      <c r="L194" s="4">
        <v>3</v>
      </c>
      <c r="M194" s="4">
        <v>4</v>
      </c>
      <c r="N194" s="4">
        <v>7</v>
      </c>
      <c r="O194">
        <f t="shared" si="9"/>
        <v>0.625</v>
      </c>
      <c r="P194">
        <f t="shared" si="10"/>
        <v>0</v>
      </c>
      <c r="Q194">
        <f t="shared" si="11"/>
        <v>0</v>
      </c>
    </row>
    <row r="195" spans="1:17" x14ac:dyDescent="0.35">
      <c r="A195" s="4" t="s">
        <v>745</v>
      </c>
      <c r="B195" s="4" t="s">
        <v>550</v>
      </c>
      <c r="C195" s="4" t="s">
        <v>116</v>
      </c>
      <c r="D195" s="4" t="str">
        <f t="shared" ref="D195:D258" si="12">LEFT(C195,SEARCH("%",C195)-1)</f>
        <v>0</v>
      </c>
      <c r="E195" s="4" t="s">
        <v>745</v>
      </c>
      <c r="F195" s="4">
        <v>4</v>
      </c>
      <c r="G195" s="4">
        <v>0</v>
      </c>
      <c r="H195" s="4">
        <v>4</v>
      </c>
      <c r="I195" s="4">
        <v>17</v>
      </c>
      <c r="J195" s="4">
        <v>0</v>
      </c>
      <c r="K195" s="4">
        <v>17</v>
      </c>
      <c r="L195" s="4">
        <v>6</v>
      </c>
      <c r="M195" s="4">
        <v>0</v>
      </c>
      <c r="N195" s="4">
        <v>6</v>
      </c>
      <c r="O195">
        <f t="shared" ref="O195:O258" si="13">J195/K195</f>
        <v>0</v>
      </c>
      <c r="P195">
        <f t="shared" ref="P195:P258" si="14">IFERROR(G195/H195,0)</f>
        <v>0</v>
      </c>
      <c r="Q195">
        <f t="shared" ref="Q195:Q258" si="15">D195/100</f>
        <v>0</v>
      </c>
    </row>
    <row r="196" spans="1:17" x14ac:dyDescent="0.35">
      <c r="A196" s="4" t="s">
        <v>730</v>
      </c>
      <c r="B196" s="4" t="s">
        <v>169</v>
      </c>
      <c r="C196" s="4" t="s">
        <v>170</v>
      </c>
      <c r="D196" s="4" t="str">
        <f t="shared" si="12"/>
        <v>67</v>
      </c>
      <c r="E196" s="4" t="s">
        <v>730</v>
      </c>
      <c r="F196" s="4">
        <v>2</v>
      </c>
      <c r="G196" s="4">
        <v>6</v>
      </c>
      <c r="H196" s="4">
        <v>8</v>
      </c>
      <c r="I196" s="4">
        <v>3</v>
      </c>
      <c r="J196" s="4">
        <v>12</v>
      </c>
      <c r="K196" s="4">
        <v>15</v>
      </c>
      <c r="L196" s="4">
        <v>3</v>
      </c>
      <c r="M196" s="4">
        <v>6</v>
      </c>
      <c r="N196" s="4">
        <v>9</v>
      </c>
      <c r="O196">
        <f t="shared" si="13"/>
        <v>0.8</v>
      </c>
      <c r="P196">
        <f t="shared" si="14"/>
        <v>0.75</v>
      </c>
      <c r="Q196">
        <f t="shared" si="15"/>
        <v>0.67</v>
      </c>
    </row>
    <row r="197" spans="1:17" x14ac:dyDescent="0.35">
      <c r="A197" s="4" t="s">
        <v>958</v>
      </c>
      <c r="B197" s="4" t="s">
        <v>333</v>
      </c>
      <c r="C197" s="4" t="s">
        <v>194</v>
      </c>
      <c r="D197" s="4" t="str">
        <f t="shared" si="12"/>
        <v>100</v>
      </c>
      <c r="E197" s="4" t="s">
        <v>958</v>
      </c>
      <c r="F197" s="4">
        <v>2</v>
      </c>
      <c r="G197" s="4">
        <v>6</v>
      </c>
      <c r="H197" s="4">
        <v>8</v>
      </c>
      <c r="I197" s="4">
        <v>2</v>
      </c>
      <c r="J197" s="4">
        <v>31</v>
      </c>
      <c r="K197" s="4">
        <v>33</v>
      </c>
      <c r="L197" s="4">
        <v>2</v>
      </c>
      <c r="M197" s="4">
        <v>13</v>
      </c>
      <c r="N197" s="4">
        <v>15</v>
      </c>
      <c r="O197">
        <f t="shared" si="13"/>
        <v>0.93939393939393945</v>
      </c>
      <c r="P197">
        <f t="shared" si="14"/>
        <v>0.75</v>
      </c>
      <c r="Q197">
        <f t="shared" si="15"/>
        <v>1</v>
      </c>
    </row>
    <row r="198" spans="1:17" x14ac:dyDescent="0.35">
      <c r="A198" s="4" t="s">
        <v>743</v>
      </c>
      <c r="B198" s="4" t="s">
        <v>552</v>
      </c>
      <c r="C198" s="4" t="s">
        <v>553</v>
      </c>
      <c r="D198" s="4" t="str">
        <f t="shared" si="12"/>
        <v>95</v>
      </c>
      <c r="E198" s="4" t="s">
        <v>743</v>
      </c>
      <c r="F198" s="4">
        <v>3</v>
      </c>
      <c r="G198" s="4">
        <v>79</v>
      </c>
      <c r="H198" s="4">
        <v>82</v>
      </c>
      <c r="I198" s="4">
        <v>1</v>
      </c>
      <c r="J198" s="4">
        <v>79</v>
      </c>
      <c r="K198" s="4">
        <v>80</v>
      </c>
      <c r="L198" s="4">
        <v>3</v>
      </c>
      <c r="M198" s="4">
        <v>44</v>
      </c>
      <c r="N198" s="4">
        <v>47</v>
      </c>
      <c r="O198">
        <f t="shared" si="13"/>
        <v>0.98750000000000004</v>
      </c>
      <c r="P198">
        <f t="shared" si="14"/>
        <v>0.96341463414634143</v>
      </c>
      <c r="Q198">
        <f t="shared" si="15"/>
        <v>0.95</v>
      </c>
    </row>
    <row r="199" spans="1:17" x14ac:dyDescent="0.35">
      <c r="A199" s="4" t="s">
        <v>810</v>
      </c>
      <c r="B199" s="4" t="s">
        <v>388</v>
      </c>
      <c r="C199" s="4" t="s">
        <v>389</v>
      </c>
      <c r="D199" s="4" t="str">
        <f t="shared" si="12"/>
        <v>85</v>
      </c>
      <c r="E199" s="4" t="s">
        <v>810</v>
      </c>
      <c r="F199" s="4">
        <v>2</v>
      </c>
      <c r="G199" s="4">
        <v>26</v>
      </c>
      <c r="H199" s="4">
        <v>28</v>
      </c>
      <c r="I199" s="4">
        <v>5</v>
      </c>
      <c r="J199" s="4">
        <v>71</v>
      </c>
      <c r="K199" s="4">
        <v>76</v>
      </c>
      <c r="L199" s="4">
        <v>3</v>
      </c>
      <c r="M199" s="4">
        <v>32</v>
      </c>
      <c r="N199" s="4">
        <v>35</v>
      </c>
      <c r="O199">
        <f t="shared" si="13"/>
        <v>0.93421052631578949</v>
      </c>
      <c r="P199">
        <f t="shared" si="14"/>
        <v>0.9285714285714286</v>
      </c>
      <c r="Q199">
        <f t="shared" si="15"/>
        <v>0.85</v>
      </c>
    </row>
    <row r="200" spans="1:17" x14ac:dyDescent="0.35">
      <c r="A200" s="4" t="s">
        <v>1002</v>
      </c>
      <c r="B200" s="4" t="s">
        <v>56</v>
      </c>
      <c r="C200" s="4" t="s">
        <v>57</v>
      </c>
      <c r="D200" s="4" t="str">
        <f t="shared" si="12"/>
        <v>71</v>
      </c>
      <c r="E200" s="4" t="s">
        <v>1002</v>
      </c>
      <c r="F200" s="4">
        <v>1</v>
      </c>
      <c r="G200" s="4">
        <v>35</v>
      </c>
      <c r="H200" s="4">
        <v>36</v>
      </c>
      <c r="I200" s="4">
        <v>11</v>
      </c>
      <c r="J200" s="4">
        <v>43</v>
      </c>
      <c r="K200" s="4">
        <v>54</v>
      </c>
      <c r="L200" s="4">
        <v>12</v>
      </c>
      <c r="M200" s="4">
        <v>31</v>
      </c>
      <c r="N200" s="4">
        <v>43</v>
      </c>
      <c r="O200">
        <f t="shared" si="13"/>
        <v>0.79629629629629628</v>
      </c>
      <c r="P200">
        <f t="shared" si="14"/>
        <v>0.97222222222222221</v>
      </c>
      <c r="Q200">
        <f t="shared" si="15"/>
        <v>0.71</v>
      </c>
    </row>
    <row r="201" spans="1:17" x14ac:dyDescent="0.35">
      <c r="A201" s="4" t="s">
        <v>953</v>
      </c>
      <c r="B201" s="4" t="s">
        <v>335</v>
      </c>
      <c r="C201" s="4" t="s">
        <v>236</v>
      </c>
      <c r="D201" s="4" t="str">
        <f t="shared" si="12"/>
        <v>100</v>
      </c>
      <c r="E201" s="4" t="s">
        <v>953</v>
      </c>
      <c r="F201" s="4">
        <v>0</v>
      </c>
      <c r="G201" s="4">
        <v>14</v>
      </c>
      <c r="H201" s="4">
        <v>14</v>
      </c>
      <c r="I201" s="4">
        <v>0</v>
      </c>
      <c r="J201" s="4">
        <v>22</v>
      </c>
      <c r="K201" s="4">
        <v>22</v>
      </c>
      <c r="L201" s="4">
        <v>0</v>
      </c>
      <c r="M201" s="4">
        <v>13</v>
      </c>
      <c r="N201" s="4">
        <v>13</v>
      </c>
      <c r="O201">
        <f t="shared" si="13"/>
        <v>1</v>
      </c>
      <c r="P201">
        <f t="shared" si="14"/>
        <v>1</v>
      </c>
      <c r="Q201">
        <f t="shared" si="15"/>
        <v>1</v>
      </c>
    </row>
    <row r="202" spans="1:17" x14ac:dyDescent="0.35">
      <c r="A202" s="4" t="s">
        <v>980</v>
      </c>
      <c r="B202" s="4" t="s">
        <v>337</v>
      </c>
      <c r="C202" s="4" t="s">
        <v>338</v>
      </c>
      <c r="D202" s="4" t="str">
        <f t="shared" si="12"/>
        <v>100</v>
      </c>
      <c r="E202" s="4" t="s">
        <v>980</v>
      </c>
      <c r="F202" s="4">
        <v>2</v>
      </c>
      <c r="G202" s="4">
        <v>26</v>
      </c>
      <c r="H202" s="4">
        <v>28</v>
      </c>
      <c r="I202" s="4">
        <v>0</v>
      </c>
      <c r="J202" s="4">
        <v>32</v>
      </c>
      <c r="K202" s="4">
        <v>32</v>
      </c>
      <c r="L202" s="4">
        <v>2</v>
      </c>
      <c r="M202" s="4">
        <v>23</v>
      </c>
      <c r="N202" s="4">
        <v>25</v>
      </c>
      <c r="O202">
        <f t="shared" si="13"/>
        <v>1</v>
      </c>
      <c r="P202">
        <f t="shared" si="14"/>
        <v>0.9285714285714286</v>
      </c>
      <c r="Q202">
        <f t="shared" si="15"/>
        <v>1</v>
      </c>
    </row>
    <row r="203" spans="1:17" x14ac:dyDescent="0.35">
      <c r="A203" s="4" t="s">
        <v>602</v>
      </c>
      <c r="B203" s="4" t="s">
        <v>466</v>
      </c>
      <c r="C203" s="4" t="s">
        <v>467</v>
      </c>
      <c r="D203" s="4" t="str">
        <f t="shared" si="12"/>
        <v>0</v>
      </c>
      <c r="E203" s="4" t="s">
        <v>602</v>
      </c>
      <c r="F203" s="4">
        <v>20</v>
      </c>
      <c r="G203" s="4">
        <v>15</v>
      </c>
      <c r="H203" s="4">
        <v>35</v>
      </c>
      <c r="I203" s="4">
        <v>29</v>
      </c>
      <c r="J203" s="4">
        <v>50</v>
      </c>
      <c r="K203" s="4">
        <v>79</v>
      </c>
      <c r="L203" s="4">
        <v>21</v>
      </c>
      <c r="M203" s="4">
        <v>30</v>
      </c>
      <c r="N203" s="4">
        <v>51</v>
      </c>
      <c r="O203">
        <f t="shared" si="13"/>
        <v>0.63291139240506333</v>
      </c>
      <c r="P203">
        <f t="shared" si="14"/>
        <v>0.42857142857142855</v>
      </c>
      <c r="Q203">
        <f t="shared" si="15"/>
        <v>0</v>
      </c>
    </row>
    <row r="204" spans="1:17" x14ac:dyDescent="0.35">
      <c r="A204" s="4" t="s">
        <v>956</v>
      </c>
      <c r="B204" s="4" t="s">
        <v>315</v>
      </c>
      <c r="C204" s="4" t="s">
        <v>76</v>
      </c>
      <c r="D204" s="4" t="str">
        <f t="shared" si="12"/>
        <v>100</v>
      </c>
      <c r="E204" s="4" t="s">
        <v>956</v>
      </c>
      <c r="F204" s="4">
        <v>0</v>
      </c>
      <c r="G204" s="4">
        <v>8</v>
      </c>
      <c r="H204" s="4">
        <v>8</v>
      </c>
      <c r="I204" s="4">
        <v>0</v>
      </c>
      <c r="J204" s="4">
        <v>17</v>
      </c>
      <c r="K204" s="4">
        <v>17</v>
      </c>
      <c r="L204" s="4">
        <v>0</v>
      </c>
      <c r="M204" s="4">
        <v>8</v>
      </c>
      <c r="N204" s="4">
        <v>8</v>
      </c>
      <c r="O204">
        <f t="shared" si="13"/>
        <v>1</v>
      </c>
      <c r="P204">
        <f t="shared" si="14"/>
        <v>1</v>
      </c>
      <c r="Q204">
        <f t="shared" si="15"/>
        <v>1</v>
      </c>
    </row>
    <row r="205" spans="1:17" x14ac:dyDescent="0.35">
      <c r="A205" s="4" t="s">
        <v>740</v>
      </c>
      <c r="B205" s="4" t="s">
        <v>182</v>
      </c>
      <c r="C205" s="4" t="s">
        <v>62</v>
      </c>
      <c r="D205" s="4" t="str">
        <f t="shared" si="12"/>
        <v>50</v>
      </c>
      <c r="E205" s="4" t="s">
        <v>740</v>
      </c>
      <c r="F205" s="4">
        <v>0</v>
      </c>
      <c r="G205" s="4">
        <v>2</v>
      </c>
      <c r="H205" s="4">
        <v>2</v>
      </c>
      <c r="I205" s="4">
        <v>0</v>
      </c>
      <c r="J205" s="4">
        <v>8</v>
      </c>
      <c r="K205" s="4">
        <v>8</v>
      </c>
      <c r="L205" s="4">
        <v>0</v>
      </c>
      <c r="M205" s="4">
        <v>3</v>
      </c>
      <c r="N205" s="4">
        <v>3</v>
      </c>
      <c r="O205">
        <f t="shared" si="13"/>
        <v>1</v>
      </c>
      <c r="P205">
        <f t="shared" si="14"/>
        <v>1</v>
      </c>
      <c r="Q205">
        <f t="shared" si="15"/>
        <v>0.5</v>
      </c>
    </row>
    <row r="206" spans="1:17" x14ac:dyDescent="0.35">
      <c r="A206" s="4" t="s">
        <v>739</v>
      </c>
      <c r="B206" s="4" t="s">
        <v>52</v>
      </c>
      <c r="C206" s="4" t="s">
        <v>63</v>
      </c>
      <c r="D206" s="4" t="str">
        <f t="shared" si="12"/>
        <v>100</v>
      </c>
      <c r="E206" s="4" t="s">
        <v>739</v>
      </c>
      <c r="F206" s="4">
        <v>0</v>
      </c>
      <c r="G206" s="4">
        <v>0</v>
      </c>
      <c r="H206" s="4">
        <v>0</v>
      </c>
      <c r="I206" s="4">
        <v>0</v>
      </c>
      <c r="J206" s="4">
        <v>2</v>
      </c>
      <c r="K206" s="4">
        <v>2</v>
      </c>
      <c r="L206" s="4">
        <v>0</v>
      </c>
      <c r="M206" s="4">
        <v>2</v>
      </c>
      <c r="N206" s="4">
        <v>2</v>
      </c>
      <c r="O206">
        <f t="shared" si="13"/>
        <v>1</v>
      </c>
      <c r="P206">
        <f t="shared" si="14"/>
        <v>0</v>
      </c>
      <c r="Q206">
        <f t="shared" si="15"/>
        <v>1</v>
      </c>
    </row>
    <row r="207" spans="1:17" x14ac:dyDescent="0.35">
      <c r="A207" s="4" t="s">
        <v>1014</v>
      </c>
      <c r="B207" s="4" t="s">
        <v>58</v>
      </c>
      <c r="C207" s="4" t="s">
        <v>59</v>
      </c>
      <c r="D207" s="4" t="str">
        <f t="shared" si="12"/>
        <v>50</v>
      </c>
      <c r="E207" s="4" t="s">
        <v>1014</v>
      </c>
      <c r="F207" s="4">
        <v>3</v>
      </c>
      <c r="G207" s="4">
        <v>7</v>
      </c>
      <c r="H207" s="4">
        <v>10</v>
      </c>
      <c r="I207" s="4">
        <v>3</v>
      </c>
      <c r="J207" s="4">
        <v>9</v>
      </c>
      <c r="K207" s="4">
        <v>12</v>
      </c>
      <c r="L207" s="4">
        <v>3</v>
      </c>
      <c r="M207" s="4">
        <v>4</v>
      </c>
      <c r="N207" s="4">
        <v>7</v>
      </c>
      <c r="O207">
        <f t="shared" si="13"/>
        <v>0.75</v>
      </c>
      <c r="P207">
        <f t="shared" si="14"/>
        <v>0.7</v>
      </c>
      <c r="Q207">
        <f t="shared" si="15"/>
        <v>0.5</v>
      </c>
    </row>
    <row r="208" spans="1:17" x14ac:dyDescent="0.35">
      <c r="A208" s="4" t="s">
        <v>607</v>
      </c>
      <c r="B208" s="4" t="s">
        <v>469</v>
      </c>
      <c r="C208" s="4" t="s">
        <v>470</v>
      </c>
      <c r="D208" s="4" t="str">
        <f t="shared" si="12"/>
        <v>0</v>
      </c>
      <c r="E208" s="4" t="s">
        <v>607</v>
      </c>
      <c r="F208" s="4">
        <v>11</v>
      </c>
      <c r="G208" s="4">
        <v>63</v>
      </c>
      <c r="H208" s="4">
        <v>74</v>
      </c>
      <c r="I208" s="4">
        <v>13</v>
      </c>
      <c r="J208" s="4">
        <v>121</v>
      </c>
      <c r="K208" s="4">
        <v>134</v>
      </c>
      <c r="L208" s="4">
        <v>12</v>
      </c>
      <c r="M208" s="4">
        <v>44</v>
      </c>
      <c r="N208" s="4">
        <v>56</v>
      </c>
      <c r="O208">
        <f t="shared" si="13"/>
        <v>0.90298507462686572</v>
      </c>
      <c r="P208">
        <f t="shared" si="14"/>
        <v>0.85135135135135132</v>
      </c>
      <c r="Q208">
        <f t="shared" si="15"/>
        <v>0</v>
      </c>
    </row>
    <row r="209" spans="1:17" x14ac:dyDescent="0.35">
      <c r="A209" s="4" t="s">
        <v>749</v>
      </c>
      <c r="B209" s="4" t="s">
        <v>597</v>
      </c>
      <c r="C209" s="4" t="s">
        <v>598</v>
      </c>
      <c r="D209" s="4" t="str">
        <f t="shared" si="12"/>
        <v>0</v>
      </c>
      <c r="E209" s="4" t="s">
        <v>749</v>
      </c>
      <c r="F209" s="4">
        <v>10</v>
      </c>
      <c r="G209" s="4">
        <v>24</v>
      </c>
      <c r="H209" s="4">
        <v>34</v>
      </c>
      <c r="I209" s="4">
        <v>4</v>
      </c>
      <c r="J209" s="4">
        <v>36</v>
      </c>
      <c r="K209" s="4">
        <v>40</v>
      </c>
      <c r="L209" s="4">
        <v>11</v>
      </c>
      <c r="M209" s="4">
        <v>14</v>
      </c>
      <c r="N209" s="4">
        <v>25</v>
      </c>
      <c r="O209">
        <f t="shared" si="13"/>
        <v>0.9</v>
      </c>
      <c r="P209">
        <f t="shared" si="14"/>
        <v>0.70588235294117652</v>
      </c>
      <c r="Q209">
        <f t="shared" si="15"/>
        <v>0</v>
      </c>
    </row>
    <row r="210" spans="1:17" x14ac:dyDescent="0.35">
      <c r="A210" s="4" t="s">
        <v>829</v>
      </c>
      <c r="B210" s="4" t="s">
        <v>39</v>
      </c>
      <c r="C210" s="4" t="s">
        <v>189</v>
      </c>
      <c r="D210" s="4" t="str">
        <f t="shared" si="12"/>
        <v>100</v>
      </c>
      <c r="E210" s="4" t="s">
        <v>829</v>
      </c>
      <c r="F210" s="4">
        <v>0</v>
      </c>
      <c r="G210" s="4">
        <v>0</v>
      </c>
      <c r="H210" s="4">
        <v>0</v>
      </c>
      <c r="I210" s="4">
        <v>0</v>
      </c>
      <c r="J210" s="4">
        <v>4</v>
      </c>
      <c r="K210" s="4">
        <v>4</v>
      </c>
      <c r="L210" s="4">
        <v>0</v>
      </c>
      <c r="M210" s="4">
        <v>4</v>
      </c>
      <c r="N210" s="4">
        <v>4</v>
      </c>
      <c r="O210">
        <f t="shared" si="13"/>
        <v>1</v>
      </c>
      <c r="P210">
        <f t="shared" si="14"/>
        <v>0</v>
      </c>
      <c r="Q210">
        <f t="shared" si="15"/>
        <v>1</v>
      </c>
    </row>
    <row r="211" spans="1:17" x14ac:dyDescent="0.35">
      <c r="A211" s="4" t="s">
        <v>862</v>
      </c>
      <c r="B211" s="4" t="s">
        <v>252</v>
      </c>
      <c r="C211" s="4" t="s">
        <v>253</v>
      </c>
      <c r="D211" s="4" t="str">
        <f t="shared" si="12"/>
        <v>71</v>
      </c>
      <c r="E211" s="4" t="s">
        <v>862</v>
      </c>
      <c r="F211" s="4">
        <v>2</v>
      </c>
      <c r="G211" s="4">
        <v>22</v>
      </c>
      <c r="H211" s="4">
        <v>24</v>
      </c>
      <c r="I211" s="4">
        <v>3</v>
      </c>
      <c r="J211" s="4">
        <v>35</v>
      </c>
      <c r="K211" s="4">
        <v>38</v>
      </c>
      <c r="L211" s="4">
        <v>5</v>
      </c>
      <c r="M211" s="4">
        <v>15</v>
      </c>
      <c r="N211" s="4">
        <v>20</v>
      </c>
      <c r="O211">
        <f t="shared" si="13"/>
        <v>0.92105263157894735</v>
      </c>
      <c r="P211">
        <f t="shared" si="14"/>
        <v>0.91666666666666663</v>
      </c>
      <c r="Q211">
        <f t="shared" si="15"/>
        <v>0.71</v>
      </c>
    </row>
    <row r="212" spans="1:17" x14ac:dyDescent="0.35">
      <c r="A212" s="4" t="s">
        <v>843</v>
      </c>
      <c r="B212" s="4" t="s">
        <v>255</v>
      </c>
      <c r="C212" s="4" t="s">
        <v>256</v>
      </c>
      <c r="D212" s="4" t="str">
        <f t="shared" si="12"/>
        <v>73</v>
      </c>
      <c r="E212" s="4" t="s">
        <v>843</v>
      </c>
      <c r="F212" s="4">
        <v>2</v>
      </c>
      <c r="G212" s="4">
        <v>24</v>
      </c>
      <c r="H212" s="4">
        <v>26</v>
      </c>
      <c r="I212" s="4">
        <v>5</v>
      </c>
      <c r="J212" s="4">
        <v>36</v>
      </c>
      <c r="K212" s="4">
        <v>41</v>
      </c>
      <c r="L212" s="4">
        <v>5</v>
      </c>
      <c r="M212" s="4">
        <v>16</v>
      </c>
      <c r="N212" s="4">
        <v>21</v>
      </c>
      <c r="O212">
        <f t="shared" si="13"/>
        <v>0.87804878048780488</v>
      </c>
      <c r="P212">
        <f t="shared" si="14"/>
        <v>0.92307692307692313</v>
      </c>
      <c r="Q212">
        <f t="shared" si="15"/>
        <v>0.73</v>
      </c>
    </row>
    <row r="213" spans="1:17" x14ac:dyDescent="0.35">
      <c r="A213" s="4" t="s">
        <v>752</v>
      </c>
      <c r="B213" s="4" t="s">
        <v>85</v>
      </c>
      <c r="C213" s="4" t="s">
        <v>86</v>
      </c>
      <c r="D213" s="4" t="str">
        <f t="shared" si="12"/>
        <v>8</v>
      </c>
      <c r="E213" s="4" t="s">
        <v>752</v>
      </c>
      <c r="F213" s="4">
        <v>0</v>
      </c>
      <c r="G213" s="4">
        <v>2</v>
      </c>
      <c r="H213" s="4">
        <v>2</v>
      </c>
      <c r="I213" s="4">
        <v>2</v>
      </c>
      <c r="J213" s="4">
        <v>19</v>
      </c>
      <c r="K213" s="4">
        <v>21</v>
      </c>
      <c r="L213" s="4">
        <v>1</v>
      </c>
      <c r="M213" s="4">
        <v>10</v>
      </c>
      <c r="N213" s="4">
        <v>11</v>
      </c>
      <c r="O213">
        <f t="shared" si="13"/>
        <v>0.90476190476190477</v>
      </c>
      <c r="P213">
        <f t="shared" si="14"/>
        <v>1</v>
      </c>
      <c r="Q213">
        <f t="shared" si="15"/>
        <v>0.08</v>
      </c>
    </row>
    <row r="214" spans="1:17" x14ac:dyDescent="0.35">
      <c r="A214" s="4" t="s">
        <v>726</v>
      </c>
      <c r="B214" s="4" t="s">
        <v>145</v>
      </c>
      <c r="C214" s="4" t="s">
        <v>146</v>
      </c>
      <c r="D214" s="4" t="str">
        <f t="shared" si="12"/>
        <v>81</v>
      </c>
      <c r="E214" s="4" t="s">
        <v>726</v>
      </c>
      <c r="F214" s="4">
        <v>3</v>
      </c>
      <c r="G214" s="4">
        <v>9</v>
      </c>
      <c r="H214" s="4">
        <v>12</v>
      </c>
      <c r="I214" s="4">
        <v>2</v>
      </c>
      <c r="J214" s="4">
        <v>51</v>
      </c>
      <c r="K214" s="4">
        <v>53</v>
      </c>
      <c r="L214" s="4">
        <v>3</v>
      </c>
      <c r="M214" s="4">
        <v>24</v>
      </c>
      <c r="N214" s="4">
        <v>27</v>
      </c>
      <c r="O214">
        <f t="shared" si="13"/>
        <v>0.96226415094339623</v>
      </c>
      <c r="P214">
        <f t="shared" si="14"/>
        <v>0.75</v>
      </c>
      <c r="Q214">
        <f t="shared" si="15"/>
        <v>0.81</v>
      </c>
    </row>
    <row r="215" spans="1:17" x14ac:dyDescent="0.35">
      <c r="A215" s="4" t="s">
        <v>1043</v>
      </c>
      <c r="B215" s="4" t="s">
        <v>522</v>
      </c>
      <c r="C215" s="4" t="s">
        <v>523</v>
      </c>
      <c r="D215" s="4" t="str">
        <f t="shared" si="12"/>
        <v>23</v>
      </c>
      <c r="E215" s="4" t="s">
        <v>1043</v>
      </c>
      <c r="F215" s="4">
        <v>0</v>
      </c>
      <c r="G215" s="4">
        <v>2</v>
      </c>
      <c r="H215" s="4">
        <v>2</v>
      </c>
      <c r="I215" s="4">
        <v>4</v>
      </c>
      <c r="J215" s="4">
        <v>22</v>
      </c>
      <c r="K215" s="4">
        <v>26</v>
      </c>
      <c r="L215" s="4">
        <v>2</v>
      </c>
      <c r="M215" s="4">
        <v>11</v>
      </c>
      <c r="N215" s="4">
        <v>13</v>
      </c>
      <c r="O215">
        <f t="shared" si="13"/>
        <v>0.84615384615384615</v>
      </c>
      <c r="P215">
        <f t="shared" si="14"/>
        <v>1</v>
      </c>
      <c r="Q215">
        <f t="shared" si="15"/>
        <v>0.23</v>
      </c>
    </row>
    <row r="216" spans="1:17" x14ac:dyDescent="0.35">
      <c r="A216" s="4" t="s">
        <v>1054</v>
      </c>
      <c r="B216" s="4" t="s">
        <v>538</v>
      </c>
      <c r="C216" s="4" t="s">
        <v>86</v>
      </c>
      <c r="D216" s="4" t="str">
        <f t="shared" si="12"/>
        <v>8</v>
      </c>
      <c r="E216" s="4" t="s">
        <v>1054</v>
      </c>
      <c r="F216" s="4">
        <v>0</v>
      </c>
      <c r="G216" s="4">
        <v>2</v>
      </c>
      <c r="H216" s="4">
        <v>2</v>
      </c>
      <c r="I216" s="4">
        <v>2</v>
      </c>
      <c r="J216" s="4">
        <v>20</v>
      </c>
      <c r="K216" s="4">
        <v>22</v>
      </c>
      <c r="L216" s="4">
        <v>1</v>
      </c>
      <c r="M216" s="4">
        <v>11</v>
      </c>
      <c r="N216" s="4">
        <v>12</v>
      </c>
      <c r="O216">
        <f t="shared" si="13"/>
        <v>0.90909090909090906</v>
      </c>
      <c r="P216">
        <f t="shared" si="14"/>
        <v>1</v>
      </c>
      <c r="Q216">
        <f t="shared" si="15"/>
        <v>0.08</v>
      </c>
    </row>
    <row r="217" spans="1:17" x14ac:dyDescent="0.35">
      <c r="A217" s="4" t="s">
        <v>759</v>
      </c>
      <c r="B217" s="4" t="s">
        <v>88</v>
      </c>
      <c r="C217" s="4" t="s">
        <v>83</v>
      </c>
      <c r="D217" s="4" t="str">
        <f t="shared" si="12"/>
        <v>20</v>
      </c>
      <c r="E217" s="4" t="s">
        <v>759</v>
      </c>
      <c r="F217" s="4">
        <v>0</v>
      </c>
      <c r="G217" s="4">
        <v>0</v>
      </c>
      <c r="H217" s="4">
        <v>0</v>
      </c>
      <c r="I217" s="4">
        <v>9</v>
      </c>
      <c r="J217" s="4">
        <v>3</v>
      </c>
      <c r="K217" s="4">
        <v>12</v>
      </c>
      <c r="L217" s="4">
        <v>5</v>
      </c>
      <c r="M217" s="4">
        <v>2</v>
      </c>
      <c r="N217" s="4">
        <v>7</v>
      </c>
      <c r="O217">
        <f t="shared" si="13"/>
        <v>0.25</v>
      </c>
      <c r="P217">
        <f t="shared" si="14"/>
        <v>0</v>
      </c>
      <c r="Q217">
        <f t="shared" si="15"/>
        <v>0.2</v>
      </c>
    </row>
    <row r="218" spans="1:17" x14ac:dyDescent="0.35">
      <c r="A218" s="4" t="s">
        <v>710</v>
      </c>
      <c r="B218" s="4" t="s">
        <v>361</v>
      </c>
      <c r="C218" s="4" t="s">
        <v>362</v>
      </c>
      <c r="D218" s="4" t="str">
        <f t="shared" si="12"/>
        <v>86</v>
      </c>
      <c r="E218" s="4" t="s">
        <v>710</v>
      </c>
      <c r="F218" s="4">
        <v>5</v>
      </c>
      <c r="G218" s="4">
        <v>17</v>
      </c>
      <c r="H218" s="4">
        <v>22</v>
      </c>
      <c r="I218" s="4">
        <v>1</v>
      </c>
      <c r="J218" s="4">
        <v>21</v>
      </c>
      <c r="K218" s="4">
        <v>22</v>
      </c>
      <c r="L218" s="4">
        <v>5</v>
      </c>
      <c r="M218" s="4">
        <v>13</v>
      </c>
      <c r="N218" s="4">
        <v>18</v>
      </c>
      <c r="O218">
        <f t="shared" si="13"/>
        <v>0.95454545454545459</v>
      </c>
      <c r="P218">
        <f t="shared" si="14"/>
        <v>0.77272727272727271</v>
      </c>
      <c r="Q218">
        <f t="shared" si="15"/>
        <v>0.86</v>
      </c>
    </row>
    <row r="219" spans="1:17" x14ac:dyDescent="0.35">
      <c r="A219" s="4" t="s">
        <v>761</v>
      </c>
      <c r="B219" s="4" t="s">
        <v>90</v>
      </c>
      <c r="C219" s="4" t="s">
        <v>91</v>
      </c>
      <c r="D219" s="4" t="str">
        <f t="shared" si="12"/>
        <v>6</v>
      </c>
      <c r="E219" s="4" t="s">
        <v>761</v>
      </c>
      <c r="F219" s="4">
        <v>1</v>
      </c>
      <c r="G219" s="4">
        <v>7</v>
      </c>
      <c r="H219" s="4">
        <v>8</v>
      </c>
      <c r="I219" s="4">
        <v>0</v>
      </c>
      <c r="J219" s="4">
        <v>18</v>
      </c>
      <c r="K219" s="4">
        <v>18</v>
      </c>
      <c r="L219" s="4">
        <v>1</v>
      </c>
      <c r="M219" s="4">
        <v>13</v>
      </c>
      <c r="N219" s="4">
        <v>14</v>
      </c>
      <c r="O219">
        <f t="shared" si="13"/>
        <v>1</v>
      </c>
      <c r="P219">
        <f t="shared" si="14"/>
        <v>0.875</v>
      </c>
      <c r="Q219">
        <f t="shared" si="15"/>
        <v>0.06</v>
      </c>
    </row>
    <row r="220" spans="1:17" x14ac:dyDescent="0.35">
      <c r="A220" s="4" t="s">
        <v>721</v>
      </c>
      <c r="B220" s="4" t="s">
        <v>148</v>
      </c>
      <c r="C220" s="4" t="s">
        <v>149</v>
      </c>
      <c r="D220" s="4" t="str">
        <f t="shared" si="12"/>
        <v>92</v>
      </c>
      <c r="E220" s="4" t="s">
        <v>721</v>
      </c>
      <c r="F220" s="4">
        <v>1</v>
      </c>
      <c r="G220" s="4">
        <v>7</v>
      </c>
      <c r="H220" s="4">
        <v>8</v>
      </c>
      <c r="I220" s="4">
        <v>0</v>
      </c>
      <c r="J220" s="4">
        <v>21</v>
      </c>
      <c r="K220" s="4">
        <v>21</v>
      </c>
      <c r="L220" s="4">
        <v>1</v>
      </c>
      <c r="M220" s="4">
        <v>10</v>
      </c>
      <c r="N220" s="4">
        <v>11</v>
      </c>
      <c r="O220">
        <f t="shared" si="13"/>
        <v>1</v>
      </c>
      <c r="P220">
        <f t="shared" si="14"/>
        <v>0.875</v>
      </c>
      <c r="Q220">
        <f t="shared" si="15"/>
        <v>0.92</v>
      </c>
    </row>
    <row r="221" spans="1:17" x14ac:dyDescent="0.35">
      <c r="A221" s="4" t="s">
        <v>797</v>
      </c>
      <c r="B221" s="4" t="s">
        <v>391</v>
      </c>
      <c r="C221" s="4" t="s">
        <v>392</v>
      </c>
      <c r="D221" s="4" t="str">
        <f t="shared" si="12"/>
        <v>83</v>
      </c>
      <c r="E221" s="4" t="s">
        <v>797</v>
      </c>
      <c r="F221" s="4">
        <v>1</v>
      </c>
      <c r="G221" s="4">
        <v>7</v>
      </c>
      <c r="H221" s="4">
        <v>8</v>
      </c>
      <c r="I221" s="4">
        <v>2</v>
      </c>
      <c r="J221" s="4">
        <v>26</v>
      </c>
      <c r="K221" s="4">
        <v>28</v>
      </c>
      <c r="L221" s="4">
        <v>2</v>
      </c>
      <c r="M221" s="4">
        <v>18</v>
      </c>
      <c r="N221" s="4">
        <v>20</v>
      </c>
      <c r="O221">
        <f t="shared" si="13"/>
        <v>0.9285714285714286</v>
      </c>
      <c r="P221">
        <f t="shared" si="14"/>
        <v>0.875</v>
      </c>
      <c r="Q221">
        <f t="shared" si="15"/>
        <v>0.83</v>
      </c>
    </row>
    <row r="222" spans="1:17" x14ac:dyDescent="0.35">
      <c r="A222" s="4" t="s">
        <v>649</v>
      </c>
      <c r="B222" s="4" t="s">
        <v>472</v>
      </c>
      <c r="C222" s="4" t="s">
        <v>327</v>
      </c>
      <c r="D222" s="4" t="str">
        <f t="shared" si="12"/>
        <v>88</v>
      </c>
      <c r="E222" s="4" t="s">
        <v>649</v>
      </c>
      <c r="F222" s="4">
        <v>2</v>
      </c>
      <c r="G222" s="4">
        <v>10</v>
      </c>
      <c r="H222" s="4">
        <v>12</v>
      </c>
      <c r="I222" s="4">
        <v>0</v>
      </c>
      <c r="J222" s="4">
        <v>38</v>
      </c>
      <c r="K222" s="4">
        <v>38</v>
      </c>
      <c r="L222" s="4">
        <v>2</v>
      </c>
      <c r="M222" s="4">
        <v>16</v>
      </c>
      <c r="N222" s="4">
        <v>18</v>
      </c>
      <c r="O222">
        <f t="shared" si="13"/>
        <v>1</v>
      </c>
      <c r="P222">
        <f t="shared" si="14"/>
        <v>0.83333333333333337</v>
      </c>
      <c r="Q222">
        <f t="shared" si="15"/>
        <v>0.88</v>
      </c>
    </row>
    <row r="223" spans="1:17" x14ac:dyDescent="0.35">
      <c r="A223" s="4" t="s">
        <v>911</v>
      </c>
      <c r="B223" s="4" t="s">
        <v>501</v>
      </c>
      <c r="C223" s="4" t="s">
        <v>502</v>
      </c>
      <c r="D223" s="4" t="str">
        <f t="shared" si="12"/>
        <v>0</v>
      </c>
      <c r="E223" s="4" t="s">
        <v>911</v>
      </c>
      <c r="F223" s="4">
        <v>4</v>
      </c>
      <c r="G223" s="4">
        <v>16</v>
      </c>
      <c r="H223" s="4">
        <v>20</v>
      </c>
      <c r="I223" s="4">
        <v>2</v>
      </c>
      <c r="J223" s="4">
        <v>35</v>
      </c>
      <c r="K223" s="4">
        <v>37</v>
      </c>
      <c r="L223" s="4">
        <v>4</v>
      </c>
      <c r="M223" s="4">
        <v>15</v>
      </c>
      <c r="N223" s="4">
        <v>19</v>
      </c>
      <c r="O223">
        <f t="shared" si="13"/>
        <v>0.94594594594594594</v>
      </c>
      <c r="P223">
        <f t="shared" si="14"/>
        <v>0.8</v>
      </c>
      <c r="Q223">
        <f t="shared" si="15"/>
        <v>0</v>
      </c>
    </row>
    <row r="224" spans="1:17" x14ac:dyDescent="0.35">
      <c r="A224" s="4" t="s">
        <v>949</v>
      </c>
      <c r="B224" s="4" t="s">
        <v>502</v>
      </c>
      <c r="C224" s="4" t="s">
        <v>118</v>
      </c>
      <c r="D224" s="4" t="str">
        <f t="shared" si="12"/>
        <v>0</v>
      </c>
      <c r="E224" s="4" t="s">
        <v>949</v>
      </c>
      <c r="F224" s="4">
        <v>4</v>
      </c>
      <c r="G224" s="4">
        <v>0</v>
      </c>
      <c r="H224" s="4">
        <v>4</v>
      </c>
      <c r="I224" s="4">
        <v>10</v>
      </c>
      <c r="J224" s="4">
        <v>15</v>
      </c>
      <c r="K224" s="4">
        <v>25</v>
      </c>
      <c r="L224" s="4">
        <v>6</v>
      </c>
      <c r="M224" s="4">
        <v>11</v>
      </c>
      <c r="N224" s="4">
        <v>17</v>
      </c>
      <c r="O224">
        <f t="shared" si="13"/>
        <v>0.6</v>
      </c>
      <c r="P224">
        <f t="shared" si="14"/>
        <v>0</v>
      </c>
      <c r="Q224">
        <f t="shared" si="15"/>
        <v>0</v>
      </c>
    </row>
    <row r="225" spans="1:17" x14ac:dyDescent="0.35">
      <c r="A225" s="4" t="s">
        <v>861</v>
      </c>
      <c r="B225" s="4" t="s">
        <v>221</v>
      </c>
      <c r="C225" s="4" t="s">
        <v>258</v>
      </c>
      <c r="D225" s="4" t="str">
        <f t="shared" si="12"/>
        <v>71</v>
      </c>
      <c r="E225" s="4" t="s">
        <v>861</v>
      </c>
      <c r="F225" s="4">
        <v>1</v>
      </c>
      <c r="G225" s="4">
        <v>3</v>
      </c>
      <c r="H225" s="4">
        <v>4</v>
      </c>
      <c r="I225" s="4">
        <v>3</v>
      </c>
      <c r="J225" s="4">
        <v>10</v>
      </c>
      <c r="K225" s="4">
        <v>13</v>
      </c>
      <c r="L225" s="4">
        <v>3</v>
      </c>
      <c r="M225" s="4">
        <v>4</v>
      </c>
      <c r="N225" s="4">
        <v>7</v>
      </c>
      <c r="O225">
        <f t="shared" si="13"/>
        <v>0.76923076923076927</v>
      </c>
      <c r="P225">
        <f t="shared" si="14"/>
        <v>0.75</v>
      </c>
      <c r="Q225">
        <f t="shared" si="15"/>
        <v>0.71</v>
      </c>
    </row>
    <row r="226" spans="1:17" x14ac:dyDescent="0.35">
      <c r="A226" s="4" t="s">
        <v>1056</v>
      </c>
      <c r="B226" s="4" t="s">
        <v>441</v>
      </c>
      <c r="C226" s="4" t="s">
        <v>187</v>
      </c>
      <c r="D226" s="4" t="str">
        <f t="shared" si="12"/>
        <v>83</v>
      </c>
      <c r="E226" s="4" t="s">
        <v>1056</v>
      </c>
      <c r="F226" s="4">
        <v>1</v>
      </c>
      <c r="G226" s="4">
        <v>3</v>
      </c>
      <c r="H226" s="4">
        <v>4</v>
      </c>
      <c r="I226" s="4">
        <v>0</v>
      </c>
      <c r="J226" s="4">
        <v>16</v>
      </c>
      <c r="K226" s="4">
        <v>16</v>
      </c>
      <c r="L226" s="4">
        <v>1</v>
      </c>
      <c r="M226" s="4">
        <v>10</v>
      </c>
      <c r="N226" s="4">
        <v>11</v>
      </c>
      <c r="O226">
        <f t="shared" si="13"/>
        <v>1</v>
      </c>
      <c r="P226">
        <f t="shared" si="14"/>
        <v>0.75</v>
      </c>
      <c r="Q226">
        <f t="shared" si="15"/>
        <v>0.83</v>
      </c>
    </row>
    <row r="227" spans="1:17" x14ac:dyDescent="0.35">
      <c r="A227" s="4" t="s">
        <v>937</v>
      </c>
      <c r="B227" s="4" t="s">
        <v>268</v>
      </c>
      <c r="C227" s="4" t="s">
        <v>240</v>
      </c>
      <c r="D227" s="4" t="str">
        <f t="shared" si="12"/>
        <v>90</v>
      </c>
      <c r="E227" s="4" t="s">
        <v>937</v>
      </c>
      <c r="F227" s="4">
        <v>1</v>
      </c>
      <c r="G227" s="4">
        <v>7</v>
      </c>
      <c r="H227" s="4">
        <v>8</v>
      </c>
      <c r="I227" s="4">
        <v>0</v>
      </c>
      <c r="J227" s="4">
        <v>12</v>
      </c>
      <c r="K227" s="4">
        <v>12</v>
      </c>
      <c r="L227" s="4">
        <v>1</v>
      </c>
      <c r="M227" s="4">
        <v>8</v>
      </c>
      <c r="N227" s="4">
        <v>9</v>
      </c>
      <c r="O227">
        <f t="shared" si="13"/>
        <v>1</v>
      </c>
      <c r="P227">
        <f t="shared" si="14"/>
        <v>0.875</v>
      </c>
      <c r="Q227">
        <f t="shared" si="15"/>
        <v>0.9</v>
      </c>
    </row>
    <row r="228" spans="1:17" x14ac:dyDescent="0.35">
      <c r="A228" s="4" t="s">
        <v>760</v>
      </c>
      <c r="B228" s="4" t="s">
        <v>93</v>
      </c>
      <c r="C228" s="4" t="s">
        <v>94</v>
      </c>
      <c r="D228" s="4" t="str">
        <f t="shared" si="12"/>
        <v>11</v>
      </c>
      <c r="E228" s="4" t="s">
        <v>760</v>
      </c>
      <c r="F228" s="4">
        <v>4</v>
      </c>
      <c r="G228" s="4">
        <v>0</v>
      </c>
      <c r="H228" s="4">
        <v>4</v>
      </c>
      <c r="I228" s="4">
        <v>8</v>
      </c>
      <c r="J228" s="4">
        <v>6</v>
      </c>
      <c r="K228" s="4">
        <v>14</v>
      </c>
      <c r="L228" s="4">
        <v>4</v>
      </c>
      <c r="M228" s="4">
        <v>5</v>
      </c>
      <c r="N228" s="4">
        <v>9</v>
      </c>
      <c r="O228">
        <f t="shared" si="13"/>
        <v>0.42857142857142855</v>
      </c>
      <c r="P228">
        <f t="shared" si="14"/>
        <v>0</v>
      </c>
      <c r="Q228">
        <f t="shared" si="15"/>
        <v>0.11</v>
      </c>
    </row>
    <row r="229" spans="1:17" x14ac:dyDescent="0.35">
      <c r="A229" s="4" t="s">
        <v>654</v>
      </c>
      <c r="B229" s="4" t="s">
        <v>474</v>
      </c>
      <c r="C229" s="4" t="s">
        <v>273</v>
      </c>
      <c r="D229" s="4" t="str">
        <f t="shared" si="12"/>
        <v>0</v>
      </c>
      <c r="E229" s="4" t="s">
        <v>654</v>
      </c>
      <c r="F229" s="4">
        <v>1</v>
      </c>
      <c r="G229" s="4">
        <v>1</v>
      </c>
      <c r="H229" s="4">
        <v>2</v>
      </c>
      <c r="I229" s="4">
        <v>0</v>
      </c>
      <c r="J229" s="4">
        <v>19</v>
      </c>
      <c r="K229" s="4">
        <v>19</v>
      </c>
      <c r="L229" s="4">
        <v>1</v>
      </c>
      <c r="M229" s="4">
        <v>10</v>
      </c>
      <c r="N229" s="4">
        <v>11</v>
      </c>
      <c r="O229">
        <f t="shared" si="13"/>
        <v>1</v>
      </c>
      <c r="P229">
        <f t="shared" si="14"/>
        <v>0.5</v>
      </c>
      <c r="Q229">
        <f t="shared" si="15"/>
        <v>0</v>
      </c>
    </row>
    <row r="230" spans="1:17" x14ac:dyDescent="0.35">
      <c r="A230" s="4" t="s">
        <v>945</v>
      </c>
      <c r="B230" s="4" t="s">
        <v>474</v>
      </c>
      <c r="C230" s="4" t="s">
        <v>131</v>
      </c>
      <c r="D230" s="4" t="str">
        <f t="shared" si="12"/>
        <v>0</v>
      </c>
      <c r="E230" s="4" t="s">
        <v>945</v>
      </c>
      <c r="F230" s="4">
        <v>4</v>
      </c>
      <c r="G230" s="4">
        <v>0</v>
      </c>
      <c r="H230" s="4">
        <v>4</v>
      </c>
      <c r="I230" s="4">
        <v>8</v>
      </c>
      <c r="J230" s="4">
        <v>12</v>
      </c>
      <c r="K230" s="4">
        <v>20</v>
      </c>
      <c r="L230" s="4">
        <v>4</v>
      </c>
      <c r="M230" s="4">
        <v>8</v>
      </c>
      <c r="N230" s="4">
        <v>12</v>
      </c>
      <c r="O230">
        <f t="shared" si="13"/>
        <v>0.6</v>
      </c>
      <c r="P230">
        <f t="shared" si="14"/>
        <v>0</v>
      </c>
      <c r="Q230">
        <f t="shared" si="15"/>
        <v>0</v>
      </c>
    </row>
    <row r="231" spans="1:17" x14ac:dyDescent="0.35">
      <c r="A231" s="4" t="s">
        <v>718</v>
      </c>
      <c r="B231" s="4" t="s">
        <v>151</v>
      </c>
      <c r="C231" s="4" t="s">
        <v>485</v>
      </c>
      <c r="D231" s="4" t="str">
        <f t="shared" si="12"/>
        <v>60</v>
      </c>
      <c r="E231" s="4" t="s">
        <v>718</v>
      </c>
      <c r="F231" s="4">
        <v>3</v>
      </c>
      <c r="G231" s="4">
        <v>5</v>
      </c>
      <c r="H231" s="4">
        <v>8</v>
      </c>
      <c r="I231" s="4">
        <v>7</v>
      </c>
      <c r="J231" s="4">
        <v>23</v>
      </c>
      <c r="K231" s="4">
        <v>30</v>
      </c>
      <c r="L231" s="4">
        <v>5</v>
      </c>
      <c r="M231" s="4">
        <v>10</v>
      </c>
      <c r="N231" s="4">
        <v>15</v>
      </c>
      <c r="O231">
        <f t="shared" si="13"/>
        <v>0.76666666666666672</v>
      </c>
      <c r="P231">
        <f t="shared" si="14"/>
        <v>0.625</v>
      </c>
      <c r="Q231">
        <f t="shared" si="15"/>
        <v>0.6</v>
      </c>
    </row>
    <row r="232" spans="1:17" x14ac:dyDescent="0.35">
      <c r="A232" s="4" t="s">
        <v>833</v>
      </c>
      <c r="B232" s="4" t="s">
        <v>110</v>
      </c>
      <c r="C232" s="4" t="s">
        <v>175</v>
      </c>
      <c r="D232" s="4" t="str">
        <f t="shared" si="12"/>
        <v>75</v>
      </c>
      <c r="E232" s="4" t="s">
        <v>833</v>
      </c>
      <c r="F232" s="4">
        <v>0</v>
      </c>
      <c r="G232" s="4">
        <v>2</v>
      </c>
      <c r="H232" s="4">
        <v>2</v>
      </c>
      <c r="I232" s="4">
        <v>1</v>
      </c>
      <c r="J232" s="4">
        <v>8</v>
      </c>
      <c r="K232" s="4">
        <v>9</v>
      </c>
      <c r="L232" s="4">
        <v>1</v>
      </c>
      <c r="M232" s="4">
        <v>4</v>
      </c>
      <c r="N232" s="4">
        <v>5</v>
      </c>
      <c r="O232">
        <f t="shared" si="13"/>
        <v>0.88888888888888884</v>
      </c>
      <c r="P232">
        <f t="shared" si="14"/>
        <v>1</v>
      </c>
      <c r="Q232">
        <f t="shared" si="15"/>
        <v>0.75</v>
      </c>
    </row>
    <row r="233" spans="1:17" x14ac:dyDescent="0.35">
      <c r="A233" s="4" t="s">
        <v>871</v>
      </c>
      <c r="B233" s="4" t="s">
        <v>149</v>
      </c>
      <c r="C233" s="4" t="s">
        <v>261</v>
      </c>
      <c r="D233" s="4" t="str">
        <f t="shared" si="12"/>
        <v>83</v>
      </c>
      <c r="E233" s="4" t="s">
        <v>871</v>
      </c>
      <c r="F233" s="4">
        <v>0</v>
      </c>
      <c r="G233" s="4">
        <v>4</v>
      </c>
      <c r="H233" s="4">
        <v>4</v>
      </c>
      <c r="I233" s="4">
        <v>1</v>
      </c>
      <c r="J233" s="4">
        <v>10</v>
      </c>
      <c r="K233" s="4">
        <v>11</v>
      </c>
      <c r="L233" s="4">
        <v>1</v>
      </c>
      <c r="M233" s="4">
        <v>5</v>
      </c>
      <c r="N233" s="4">
        <v>6</v>
      </c>
      <c r="O233">
        <f t="shared" si="13"/>
        <v>0.90909090909090906</v>
      </c>
      <c r="P233">
        <f t="shared" si="14"/>
        <v>1</v>
      </c>
      <c r="Q233">
        <f t="shared" si="15"/>
        <v>0.83</v>
      </c>
    </row>
    <row r="234" spans="1:17" x14ac:dyDescent="0.35">
      <c r="A234" s="4" t="s">
        <v>1033</v>
      </c>
      <c r="B234" s="4" t="s">
        <v>60</v>
      </c>
      <c r="C234" s="4" t="s">
        <v>61</v>
      </c>
      <c r="D234" s="4" t="str">
        <f t="shared" si="12"/>
        <v>100</v>
      </c>
      <c r="E234" s="4" t="s">
        <v>1033</v>
      </c>
      <c r="F234" s="4">
        <v>0</v>
      </c>
      <c r="G234" s="4">
        <v>4</v>
      </c>
      <c r="H234" s="4">
        <v>4</v>
      </c>
      <c r="I234" s="4">
        <v>0</v>
      </c>
      <c r="J234" s="4">
        <v>34</v>
      </c>
      <c r="K234" s="4">
        <v>34</v>
      </c>
      <c r="L234" s="4">
        <v>0</v>
      </c>
      <c r="M234" s="4">
        <v>25</v>
      </c>
      <c r="N234" s="4">
        <v>25</v>
      </c>
      <c r="O234">
        <f t="shared" si="13"/>
        <v>1</v>
      </c>
      <c r="P234">
        <f t="shared" si="14"/>
        <v>1</v>
      </c>
      <c r="Q234">
        <f t="shared" si="15"/>
        <v>1</v>
      </c>
    </row>
    <row r="235" spans="1:17" x14ac:dyDescent="0.35">
      <c r="A235" s="4" t="s">
        <v>729</v>
      </c>
      <c r="B235" s="4" t="s">
        <v>172</v>
      </c>
      <c r="C235" s="4" t="s">
        <v>173</v>
      </c>
      <c r="D235" s="4" t="str">
        <f t="shared" si="12"/>
        <v>59</v>
      </c>
      <c r="E235" s="4" t="s">
        <v>729</v>
      </c>
      <c r="F235" s="4">
        <v>9</v>
      </c>
      <c r="G235" s="4">
        <v>13</v>
      </c>
      <c r="H235" s="4">
        <v>22</v>
      </c>
      <c r="I235" s="4">
        <v>0</v>
      </c>
      <c r="J235" s="4">
        <v>22</v>
      </c>
      <c r="K235" s="4">
        <v>22</v>
      </c>
      <c r="L235" s="4">
        <v>7</v>
      </c>
      <c r="M235" s="4">
        <v>9</v>
      </c>
      <c r="N235" s="4">
        <v>16</v>
      </c>
      <c r="O235">
        <f t="shared" si="13"/>
        <v>1</v>
      </c>
      <c r="P235">
        <f t="shared" si="14"/>
        <v>0.59090909090909094</v>
      </c>
      <c r="Q235">
        <f t="shared" si="15"/>
        <v>0.59</v>
      </c>
    </row>
    <row r="236" spans="1:17" x14ac:dyDescent="0.35">
      <c r="A236" s="4" t="s">
        <v>962</v>
      </c>
      <c r="B236" s="4" t="s">
        <v>341</v>
      </c>
      <c r="C236" s="4" t="s">
        <v>258</v>
      </c>
      <c r="D236" s="4" t="str">
        <f t="shared" si="12"/>
        <v>71</v>
      </c>
      <c r="E236" s="4" t="s">
        <v>962</v>
      </c>
      <c r="F236" s="4">
        <v>0</v>
      </c>
      <c r="G236" s="4">
        <v>0</v>
      </c>
      <c r="H236" s="4">
        <v>0</v>
      </c>
      <c r="I236" s="4">
        <v>11</v>
      </c>
      <c r="J236" s="4">
        <v>9</v>
      </c>
      <c r="K236" s="4">
        <v>20</v>
      </c>
      <c r="L236" s="4">
        <v>6</v>
      </c>
      <c r="M236" s="4">
        <v>5</v>
      </c>
      <c r="N236" s="4">
        <v>11</v>
      </c>
      <c r="O236">
        <f t="shared" si="13"/>
        <v>0.45</v>
      </c>
      <c r="P236">
        <f t="shared" si="14"/>
        <v>0</v>
      </c>
      <c r="Q236">
        <f t="shared" si="15"/>
        <v>0.71</v>
      </c>
    </row>
    <row r="237" spans="1:17" x14ac:dyDescent="0.35">
      <c r="A237" s="4" t="s">
        <v>763</v>
      </c>
      <c r="B237" s="4" t="s">
        <v>96</v>
      </c>
      <c r="C237" s="4" t="s">
        <v>97</v>
      </c>
      <c r="D237" s="4" t="str">
        <f t="shared" si="12"/>
        <v>29</v>
      </c>
      <c r="E237" s="4" t="s">
        <v>763</v>
      </c>
      <c r="F237" s="4">
        <v>0</v>
      </c>
      <c r="G237" s="4">
        <v>6</v>
      </c>
      <c r="H237" s="4">
        <v>6</v>
      </c>
      <c r="I237" s="4">
        <v>3</v>
      </c>
      <c r="J237" s="4">
        <v>21</v>
      </c>
      <c r="K237" s="4">
        <v>24</v>
      </c>
      <c r="L237" s="4">
        <v>1</v>
      </c>
      <c r="M237" s="4">
        <v>12</v>
      </c>
      <c r="N237" s="4">
        <v>13</v>
      </c>
      <c r="O237">
        <f t="shared" si="13"/>
        <v>0.875</v>
      </c>
      <c r="P237">
        <f t="shared" si="14"/>
        <v>1</v>
      </c>
      <c r="Q237">
        <f t="shared" si="15"/>
        <v>0.28999999999999998</v>
      </c>
    </row>
    <row r="238" spans="1:17" x14ac:dyDescent="0.35">
      <c r="A238" s="4" t="s">
        <v>875</v>
      </c>
      <c r="B238" s="4" t="s">
        <v>123</v>
      </c>
      <c r="C238" s="4" t="s">
        <v>124</v>
      </c>
      <c r="D238" s="4" t="str">
        <f t="shared" si="12"/>
        <v>0</v>
      </c>
      <c r="E238" s="4" t="s">
        <v>875</v>
      </c>
      <c r="F238" s="4">
        <v>29</v>
      </c>
      <c r="G238" s="4">
        <v>226</v>
      </c>
      <c r="H238" s="4">
        <v>255</v>
      </c>
      <c r="I238" s="4">
        <v>32</v>
      </c>
      <c r="J238" s="4">
        <v>433</v>
      </c>
      <c r="K238" s="4">
        <v>465</v>
      </c>
      <c r="L238" s="4">
        <v>29</v>
      </c>
      <c r="M238" s="4">
        <v>164</v>
      </c>
      <c r="N238" s="4">
        <v>193</v>
      </c>
      <c r="O238">
        <f t="shared" si="13"/>
        <v>0.9311827956989247</v>
      </c>
      <c r="P238">
        <f t="shared" si="14"/>
        <v>0.88627450980392153</v>
      </c>
      <c r="Q238">
        <f t="shared" si="15"/>
        <v>0</v>
      </c>
    </row>
    <row r="239" spans="1:17" x14ac:dyDescent="0.35">
      <c r="A239" s="4" t="s">
        <v>793</v>
      </c>
      <c r="B239" s="4" t="s">
        <v>394</v>
      </c>
      <c r="C239" s="4" t="s">
        <v>395</v>
      </c>
      <c r="D239" s="4" t="str">
        <f t="shared" si="12"/>
        <v>0</v>
      </c>
      <c r="E239" s="4" t="s">
        <v>793</v>
      </c>
      <c r="F239" s="4">
        <v>2</v>
      </c>
      <c r="G239" s="4">
        <v>16</v>
      </c>
      <c r="H239" s="4">
        <v>18</v>
      </c>
      <c r="I239" s="4">
        <v>1</v>
      </c>
      <c r="J239" s="4">
        <v>53</v>
      </c>
      <c r="K239" s="4">
        <v>54</v>
      </c>
      <c r="L239" s="4">
        <v>2</v>
      </c>
      <c r="M239" s="4">
        <v>23</v>
      </c>
      <c r="N239" s="4">
        <v>25</v>
      </c>
      <c r="O239">
        <f t="shared" si="13"/>
        <v>0.98148148148148151</v>
      </c>
      <c r="P239">
        <f t="shared" si="14"/>
        <v>0.88888888888888884</v>
      </c>
      <c r="Q239">
        <f t="shared" si="15"/>
        <v>0</v>
      </c>
    </row>
    <row r="240" spans="1:17" x14ac:dyDescent="0.35">
      <c r="A240" s="4" t="s">
        <v>1018</v>
      </c>
      <c r="B240" s="4" t="s">
        <v>62</v>
      </c>
      <c r="C240" s="4" t="s">
        <v>63</v>
      </c>
      <c r="D240" s="4" t="str">
        <f t="shared" si="12"/>
        <v>100</v>
      </c>
      <c r="E240" s="4" t="s">
        <v>1018</v>
      </c>
      <c r="F240" s="4">
        <v>0</v>
      </c>
      <c r="G240" s="4">
        <v>0</v>
      </c>
      <c r="H240" s="4">
        <v>0</v>
      </c>
      <c r="I240" s="4">
        <v>0</v>
      </c>
      <c r="J240" s="4">
        <v>1</v>
      </c>
      <c r="K240" s="4">
        <v>1</v>
      </c>
      <c r="L240" s="4">
        <v>0</v>
      </c>
      <c r="M240" s="4">
        <v>1</v>
      </c>
      <c r="N240" s="4">
        <v>1</v>
      </c>
      <c r="O240">
        <f t="shared" si="13"/>
        <v>1</v>
      </c>
      <c r="P240">
        <f t="shared" si="14"/>
        <v>0</v>
      </c>
      <c r="Q240">
        <f t="shared" si="15"/>
        <v>1</v>
      </c>
    </row>
    <row r="241" spans="1:17" x14ac:dyDescent="0.35">
      <c r="A241" s="4" t="s">
        <v>868</v>
      </c>
      <c r="B241" s="4" t="s">
        <v>234</v>
      </c>
      <c r="C241" s="4" t="s">
        <v>189</v>
      </c>
      <c r="D241" s="4" t="str">
        <f t="shared" si="12"/>
        <v>100</v>
      </c>
      <c r="E241" s="4" t="s">
        <v>868</v>
      </c>
      <c r="F241" s="4">
        <v>0</v>
      </c>
      <c r="G241" s="4">
        <v>0</v>
      </c>
      <c r="H241" s="4">
        <v>0</v>
      </c>
      <c r="I241" s="4">
        <v>0</v>
      </c>
      <c r="J241" s="4">
        <v>4</v>
      </c>
      <c r="K241" s="4">
        <v>4</v>
      </c>
      <c r="L241" s="4">
        <v>0</v>
      </c>
      <c r="M241" s="4">
        <v>4</v>
      </c>
      <c r="N241" s="4">
        <v>4</v>
      </c>
      <c r="O241">
        <f t="shared" si="13"/>
        <v>1</v>
      </c>
      <c r="P241">
        <f t="shared" si="14"/>
        <v>0</v>
      </c>
      <c r="Q241">
        <f t="shared" si="15"/>
        <v>1</v>
      </c>
    </row>
    <row r="242" spans="1:17" x14ac:dyDescent="0.35">
      <c r="A242" s="4" t="s">
        <v>831</v>
      </c>
      <c r="B242" s="4" t="s">
        <v>55</v>
      </c>
      <c r="C242" s="4" t="s">
        <v>189</v>
      </c>
      <c r="D242" s="4" t="str">
        <f t="shared" si="12"/>
        <v>100</v>
      </c>
      <c r="E242" s="4" t="s">
        <v>831</v>
      </c>
      <c r="F242" s="4">
        <v>0</v>
      </c>
      <c r="G242" s="4">
        <v>0</v>
      </c>
      <c r="H242" s="4">
        <v>0</v>
      </c>
      <c r="I242" s="4">
        <v>0</v>
      </c>
      <c r="J242" s="4">
        <v>5</v>
      </c>
      <c r="K242" s="4">
        <v>5</v>
      </c>
      <c r="L242" s="4">
        <v>0</v>
      </c>
      <c r="M242" s="4">
        <v>3</v>
      </c>
      <c r="N242" s="4">
        <v>3</v>
      </c>
      <c r="O242">
        <f t="shared" si="13"/>
        <v>1</v>
      </c>
      <c r="P242">
        <f t="shared" si="14"/>
        <v>0</v>
      </c>
      <c r="Q242">
        <f t="shared" si="15"/>
        <v>1</v>
      </c>
    </row>
    <row r="243" spans="1:17" x14ac:dyDescent="0.35">
      <c r="A243" s="4" t="s">
        <v>766</v>
      </c>
      <c r="B243" s="4" t="s">
        <v>99</v>
      </c>
      <c r="C243" s="4" t="s">
        <v>100</v>
      </c>
      <c r="D243" s="4" t="str">
        <f t="shared" si="12"/>
        <v>33</v>
      </c>
      <c r="E243" s="4" t="s">
        <v>766</v>
      </c>
      <c r="F243" s="4">
        <v>0</v>
      </c>
      <c r="G243" s="4">
        <v>2</v>
      </c>
      <c r="H243" s="4">
        <v>2</v>
      </c>
      <c r="I243" s="4">
        <v>3</v>
      </c>
      <c r="J243" s="4">
        <v>21</v>
      </c>
      <c r="K243" s="4">
        <v>24</v>
      </c>
      <c r="L243" s="4">
        <v>3</v>
      </c>
      <c r="M243" s="4">
        <v>13</v>
      </c>
      <c r="N243" s="4">
        <v>16</v>
      </c>
      <c r="O243">
        <f t="shared" si="13"/>
        <v>0.875</v>
      </c>
      <c r="P243">
        <f t="shared" si="14"/>
        <v>1</v>
      </c>
      <c r="Q243">
        <f t="shared" si="15"/>
        <v>0.33</v>
      </c>
    </row>
    <row r="244" spans="1:17" x14ac:dyDescent="0.35">
      <c r="A244" s="4" t="s">
        <v>890</v>
      </c>
      <c r="B244" s="4" t="s">
        <v>126</v>
      </c>
      <c r="C244" s="4" t="s">
        <v>112</v>
      </c>
      <c r="D244" s="4" t="str">
        <f t="shared" si="12"/>
        <v>0</v>
      </c>
      <c r="E244" s="4" t="s">
        <v>890</v>
      </c>
      <c r="F244" s="4">
        <v>0</v>
      </c>
      <c r="G244" s="4">
        <v>4</v>
      </c>
      <c r="H244" s="4">
        <v>4</v>
      </c>
      <c r="I244" s="4">
        <v>0</v>
      </c>
      <c r="J244" s="4">
        <v>23</v>
      </c>
      <c r="K244" s="4">
        <v>23</v>
      </c>
      <c r="L244" s="4">
        <v>0</v>
      </c>
      <c r="M244" s="4">
        <v>14</v>
      </c>
      <c r="N244" s="4">
        <v>14</v>
      </c>
      <c r="O244">
        <f t="shared" si="13"/>
        <v>1</v>
      </c>
      <c r="P244">
        <f t="shared" si="14"/>
        <v>1</v>
      </c>
      <c r="Q244">
        <f t="shared" si="15"/>
        <v>0</v>
      </c>
    </row>
    <row r="245" spans="1:17" x14ac:dyDescent="0.35">
      <c r="A245" s="4" t="s">
        <v>723</v>
      </c>
      <c r="B245" s="4" t="s">
        <v>151</v>
      </c>
      <c r="C245" s="4" t="s">
        <v>152</v>
      </c>
      <c r="D245" s="4" t="str">
        <f t="shared" si="12"/>
        <v>59</v>
      </c>
      <c r="E245" s="4" t="s">
        <v>723</v>
      </c>
      <c r="F245" s="4">
        <v>5</v>
      </c>
      <c r="G245" s="4">
        <v>9</v>
      </c>
      <c r="H245" s="4">
        <v>14</v>
      </c>
      <c r="I245" s="4">
        <v>7</v>
      </c>
      <c r="J245" s="4">
        <v>22</v>
      </c>
      <c r="K245" s="4">
        <v>29</v>
      </c>
      <c r="L245" s="4">
        <v>7</v>
      </c>
      <c r="M245" s="4">
        <v>14</v>
      </c>
      <c r="N245" s="4">
        <v>21</v>
      </c>
      <c r="O245">
        <f t="shared" si="13"/>
        <v>0.75862068965517238</v>
      </c>
      <c r="P245">
        <f t="shared" si="14"/>
        <v>0.6428571428571429</v>
      </c>
      <c r="Q245">
        <f t="shared" si="15"/>
        <v>0.59</v>
      </c>
    </row>
    <row r="246" spans="1:17" x14ac:dyDescent="0.35">
      <c r="A246" s="4" t="s">
        <v>728</v>
      </c>
      <c r="B246" s="4" t="s">
        <v>154</v>
      </c>
      <c r="C246" s="4" t="s">
        <v>52</v>
      </c>
      <c r="D246" s="4" t="str">
        <f t="shared" si="12"/>
        <v>100</v>
      </c>
      <c r="E246" s="4" t="s">
        <v>728</v>
      </c>
      <c r="F246" s="4">
        <v>0</v>
      </c>
      <c r="G246" s="4">
        <v>2</v>
      </c>
      <c r="H246" s="4">
        <v>2</v>
      </c>
      <c r="I246" s="4">
        <v>0</v>
      </c>
      <c r="J246" s="4">
        <v>14</v>
      </c>
      <c r="K246" s="4">
        <v>14</v>
      </c>
      <c r="L246" s="4">
        <v>0</v>
      </c>
      <c r="M246" s="4">
        <v>11</v>
      </c>
      <c r="N246" s="4">
        <v>11</v>
      </c>
      <c r="O246">
        <f t="shared" si="13"/>
        <v>1</v>
      </c>
      <c r="P246">
        <f t="shared" si="14"/>
        <v>1</v>
      </c>
      <c r="Q246">
        <f t="shared" si="15"/>
        <v>1</v>
      </c>
    </row>
    <row r="247" spans="1:17" x14ac:dyDescent="0.35">
      <c r="A247" s="4" t="s">
        <v>644</v>
      </c>
      <c r="B247" s="4" t="s">
        <v>476</v>
      </c>
      <c r="C247" s="4" t="s">
        <v>477</v>
      </c>
      <c r="D247" s="4" t="str">
        <f t="shared" si="12"/>
        <v>16</v>
      </c>
      <c r="E247" s="4" t="s">
        <v>644</v>
      </c>
      <c r="F247" s="4">
        <v>2</v>
      </c>
      <c r="G247" s="4">
        <v>10</v>
      </c>
      <c r="H247" s="4">
        <v>12</v>
      </c>
      <c r="I247" s="4">
        <v>1</v>
      </c>
      <c r="J247" s="4">
        <v>28</v>
      </c>
      <c r="K247" s="4">
        <v>29</v>
      </c>
      <c r="L247" s="4">
        <v>2</v>
      </c>
      <c r="M247" s="4">
        <v>16</v>
      </c>
      <c r="N247" s="4">
        <v>18</v>
      </c>
      <c r="O247">
        <f t="shared" si="13"/>
        <v>0.96551724137931039</v>
      </c>
      <c r="P247">
        <f t="shared" si="14"/>
        <v>0.83333333333333337</v>
      </c>
      <c r="Q247">
        <f t="shared" si="15"/>
        <v>0.16</v>
      </c>
    </row>
    <row r="248" spans="1:17" x14ac:dyDescent="0.35">
      <c r="A248" s="4" t="s">
        <v>971</v>
      </c>
      <c r="B248" s="4" t="s">
        <v>268</v>
      </c>
      <c r="C248" s="4" t="s">
        <v>182</v>
      </c>
      <c r="D248" s="4" t="str">
        <f t="shared" si="12"/>
        <v>100</v>
      </c>
      <c r="E248" s="4" t="s">
        <v>971</v>
      </c>
      <c r="F248" s="4">
        <v>0</v>
      </c>
      <c r="G248" s="4">
        <v>4</v>
      </c>
      <c r="H248" s="4">
        <v>4</v>
      </c>
      <c r="I248" s="4">
        <v>0</v>
      </c>
      <c r="J248" s="4">
        <v>12</v>
      </c>
      <c r="K248" s="4">
        <v>12</v>
      </c>
      <c r="L248" s="4">
        <v>0</v>
      </c>
      <c r="M248" s="4">
        <v>7</v>
      </c>
      <c r="N248" s="4">
        <v>7</v>
      </c>
      <c r="O248">
        <f t="shared" si="13"/>
        <v>1</v>
      </c>
      <c r="P248">
        <f t="shared" si="14"/>
        <v>1</v>
      </c>
      <c r="Q248">
        <f t="shared" si="15"/>
        <v>1</v>
      </c>
    </row>
    <row r="249" spans="1:17" x14ac:dyDescent="0.35">
      <c r="A249" s="4" t="s">
        <v>804</v>
      </c>
      <c r="B249" s="4" t="s">
        <v>172</v>
      </c>
      <c r="C249" s="4" t="s">
        <v>182</v>
      </c>
      <c r="D249" s="4" t="str">
        <f t="shared" si="12"/>
        <v>100</v>
      </c>
      <c r="E249" s="4" t="s">
        <v>804</v>
      </c>
      <c r="F249" s="4">
        <v>0</v>
      </c>
      <c r="G249" s="4">
        <v>2</v>
      </c>
      <c r="H249" s="4">
        <v>2</v>
      </c>
      <c r="I249" s="4">
        <v>0</v>
      </c>
      <c r="J249" s="4">
        <v>22</v>
      </c>
      <c r="K249" s="4">
        <v>22</v>
      </c>
      <c r="L249" s="4">
        <v>0</v>
      </c>
      <c r="M249" s="4">
        <v>18</v>
      </c>
      <c r="N249" s="4">
        <v>18</v>
      </c>
      <c r="O249">
        <f t="shared" si="13"/>
        <v>1</v>
      </c>
      <c r="P249">
        <f t="shared" si="14"/>
        <v>1</v>
      </c>
      <c r="Q249">
        <f t="shared" si="15"/>
        <v>1</v>
      </c>
    </row>
    <row r="250" spans="1:17" x14ac:dyDescent="0.35">
      <c r="A250" s="4" t="s">
        <v>976</v>
      </c>
      <c r="B250" s="4" t="s">
        <v>31</v>
      </c>
      <c r="C250" s="4" t="s">
        <v>268</v>
      </c>
      <c r="D250" s="4" t="str">
        <f t="shared" si="12"/>
        <v>100</v>
      </c>
      <c r="E250" s="4" t="s">
        <v>976</v>
      </c>
      <c r="F250" s="4">
        <v>0</v>
      </c>
      <c r="G250" s="4">
        <v>4</v>
      </c>
      <c r="H250" s="4">
        <v>4</v>
      </c>
      <c r="I250" s="4">
        <v>0</v>
      </c>
      <c r="J250" s="4">
        <v>18</v>
      </c>
      <c r="K250" s="4">
        <v>18</v>
      </c>
      <c r="L250" s="4">
        <v>0</v>
      </c>
      <c r="M250" s="4">
        <v>13</v>
      </c>
      <c r="N250" s="4">
        <v>13</v>
      </c>
      <c r="O250">
        <f t="shared" si="13"/>
        <v>1</v>
      </c>
      <c r="P250">
        <f t="shared" si="14"/>
        <v>1</v>
      </c>
      <c r="Q250">
        <f t="shared" si="15"/>
        <v>1</v>
      </c>
    </row>
    <row r="251" spans="1:17" x14ac:dyDescent="0.35">
      <c r="A251" s="4" t="s">
        <v>619</v>
      </c>
      <c r="B251" s="4" t="s">
        <v>479</v>
      </c>
      <c r="C251" s="4" t="s">
        <v>480</v>
      </c>
      <c r="D251" s="4" t="str">
        <f t="shared" si="12"/>
        <v>58</v>
      </c>
      <c r="E251" s="4" t="s">
        <v>619</v>
      </c>
      <c r="F251" s="4">
        <v>2</v>
      </c>
      <c r="G251" s="4">
        <v>2</v>
      </c>
      <c r="H251" s="4">
        <v>4</v>
      </c>
      <c r="I251" s="4">
        <v>5</v>
      </c>
      <c r="J251" s="4">
        <v>22</v>
      </c>
      <c r="K251" s="4">
        <v>27</v>
      </c>
      <c r="L251" s="4">
        <v>2</v>
      </c>
      <c r="M251" s="4">
        <v>12</v>
      </c>
      <c r="N251" s="4">
        <v>14</v>
      </c>
      <c r="O251">
        <f t="shared" si="13"/>
        <v>0.81481481481481477</v>
      </c>
      <c r="P251">
        <f t="shared" si="14"/>
        <v>0.5</v>
      </c>
      <c r="Q251">
        <f t="shared" si="15"/>
        <v>0.57999999999999996</v>
      </c>
    </row>
    <row r="252" spans="1:17" x14ac:dyDescent="0.35">
      <c r="A252" s="4" t="s">
        <v>981</v>
      </c>
      <c r="B252" s="4" t="s">
        <v>194</v>
      </c>
      <c r="C252" s="4" t="s">
        <v>345</v>
      </c>
      <c r="D252" s="4" t="str">
        <f t="shared" si="12"/>
        <v>100</v>
      </c>
      <c r="E252" s="4" t="s">
        <v>981</v>
      </c>
      <c r="F252" s="4">
        <v>0</v>
      </c>
      <c r="G252" s="4">
        <v>4</v>
      </c>
      <c r="H252" s="4">
        <v>4</v>
      </c>
      <c r="I252" s="4">
        <v>0</v>
      </c>
      <c r="J252" s="4">
        <v>15</v>
      </c>
      <c r="K252" s="4">
        <v>15</v>
      </c>
      <c r="L252" s="4">
        <v>0</v>
      </c>
      <c r="M252" s="4">
        <v>10</v>
      </c>
      <c r="N252" s="4">
        <v>10</v>
      </c>
      <c r="O252">
        <f t="shared" si="13"/>
        <v>1</v>
      </c>
      <c r="P252">
        <f t="shared" si="14"/>
        <v>1</v>
      </c>
      <c r="Q252">
        <f t="shared" si="15"/>
        <v>1</v>
      </c>
    </row>
    <row r="253" spans="1:17" x14ac:dyDescent="0.35">
      <c r="A253" s="4" t="s">
        <v>1053</v>
      </c>
      <c r="B253" s="4" t="s">
        <v>525</v>
      </c>
      <c r="C253" s="4" t="s">
        <v>505</v>
      </c>
      <c r="D253" s="4" t="str">
        <f t="shared" si="12"/>
        <v>20</v>
      </c>
      <c r="E253" s="4" t="s">
        <v>1053</v>
      </c>
      <c r="F253" s="4">
        <v>0</v>
      </c>
      <c r="G253" s="4">
        <v>2</v>
      </c>
      <c r="H253" s="4">
        <v>2</v>
      </c>
      <c r="I253" s="4">
        <v>5</v>
      </c>
      <c r="J253" s="4">
        <v>22</v>
      </c>
      <c r="K253" s="4">
        <v>27</v>
      </c>
      <c r="L253" s="4">
        <v>4</v>
      </c>
      <c r="M253" s="4">
        <v>14</v>
      </c>
      <c r="N253" s="4">
        <v>18</v>
      </c>
      <c r="O253">
        <f t="shared" si="13"/>
        <v>0.81481481481481477</v>
      </c>
      <c r="P253">
        <f t="shared" si="14"/>
        <v>1</v>
      </c>
      <c r="Q253">
        <f t="shared" si="15"/>
        <v>0.2</v>
      </c>
    </row>
    <row r="254" spans="1:17" x14ac:dyDescent="0.35">
      <c r="A254" s="4" t="s">
        <v>925</v>
      </c>
      <c r="B254" s="4" t="s">
        <v>504</v>
      </c>
      <c r="C254" s="4" t="s">
        <v>505</v>
      </c>
      <c r="D254" s="4" t="str">
        <f t="shared" si="12"/>
        <v>20</v>
      </c>
      <c r="E254" s="4" t="s">
        <v>925</v>
      </c>
      <c r="F254" s="4">
        <v>0</v>
      </c>
      <c r="G254" s="4">
        <v>2</v>
      </c>
      <c r="H254" s="4">
        <v>2</v>
      </c>
      <c r="I254" s="4">
        <v>6</v>
      </c>
      <c r="J254" s="4">
        <v>13</v>
      </c>
      <c r="K254" s="4">
        <v>19</v>
      </c>
      <c r="L254" s="4">
        <v>6</v>
      </c>
      <c r="M254" s="4">
        <v>11</v>
      </c>
      <c r="N254" s="4">
        <v>17</v>
      </c>
      <c r="O254">
        <f t="shared" si="13"/>
        <v>0.68421052631578949</v>
      </c>
      <c r="P254">
        <f t="shared" si="14"/>
        <v>1</v>
      </c>
      <c r="Q254">
        <f t="shared" si="15"/>
        <v>0.2</v>
      </c>
    </row>
    <row r="255" spans="1:17" x14ac:dyDescent="0.35">
      <c r="A255" s="4" t="s">
        <v>940</v>
      </c>
      <c r="B255" s="4" t="s">
        <v>574</v>
      </c>
      <c r="C255" s="4" t="s">
        <v>555</v>
      </c>
      <c r="D255" s="4" t="str">
        <f t="shared" si="12"/>
        <v>0</v>
      </c>
      <c r="E255" s="4" t="s">
        <v>940</v>
      </c>
      <c r="F255" s="4">
        <v>0</v>
      </c>
      <c r="G255" s="4">
        <v>2</v>
      </c>
      <c r="H255" s="4">
        <v>2</v>
      </c>
      <c r="I255" s="4">
        <v>0</v>
      </c>
      <c r="J255" s="4">
        <v>33</v>
      </c>
      <c r="K255" s="4">
        <v>33</v>
      </c>
      <c r="L255" s="4">
        <v>0</v>
      </c>
      <c r="M255" s="4">
        <v>21</v>
      </c>
      <c r="N255" s="4">
        <v>21</v>
      </c>
      <c r="O255">
        <f t="shared" si="13"/>
        <v>1</v>
      </c>
      <c r="P255">
        <f t="shared" si="14"/>
        <v>1</v>
      </c>
      <c r="Q255">
        <f t="shared" si="15"/>
        <v>0</v>
      </c>
    </row>
    <row r="256" spans="1:17" x14ac:dyDescent="0.35">
      <c r="A256" s="4" t="s">
        <v>901</v>
      </c>
      <c r="B256" s="4" t="s">
        <v>128</v>
      </c>
      <c r="C256" s="4" t="s">
        <v>129</v>
      </c>
      <c r="D256" s="4" t="str">
        <f t="shared" si="12"/>
        <v>0</v>
      </c>
      <c r="E256" s="4" t="s">
        <v>901</v>
      </c>
      <c r="F256" s="4">
        <v>0</v>
      </c>
      <c r="G256" s="4">
        <v>4</v>
      </c>
      <c r="H256" s="4">
        <v>4</v>
      </c>
      <c r="I256" s="4">
        <v>0</v>
      </c>
      <c r="J256" s="4">
        <v>24</v>
      </c>
      <c r="K256" s="4">
        <v>24</v>
      </c>
      <c r="L256" s="4">
        <v>0</v>
      </c>
      <c r="M256" s="4">
        <v>15</v>
      </c>
      <c r="N256" s="4">
        <v>15</v>
      </c>
      <c r="O256">
        <f t="shared" si="13"/>
        <v>1</v>
      </c>
      <c r="P256">
        <f t="shared" si="14"/>
        <v>1</v>
      </c>
      <c r="Q256">
        <f t="shared" si="15"/>
        <v>0</v>
      </c>
    </row>
    <row r="257" spans="1:17" x14ac:dyDescent="0.35">
      <c r="A257" s="4" t="s">
        <v>661</v>
      </c>
      <c r="B257" s="4" t="s">
        <v>482</v>
      </c>
      <c r="C257" s="4" t="s">
        <v>424</v>
      </c>
      <c r="D257" s="4" t="str">
        <f t="shared" si="12"/>
        <v>70</v>
      </c>
      <c r="E257" s="4" t="s">
        <v>661</v>
      </c>
      <c r="F257" s="4">
        <v>0</v>
      </c>
      <c r="G257" s="4">
        <v>2</v>
      </c>
      <c r="H257" s="4">
        <v>2</v>
      </c>
      <c r="I257" s="4">
        <v>0</v>
      </c>
      <c r="J257" s="4">
        <v>24</v>
      </c>
      <c r="K257" s="4">
        <v>24</v>
      </c>
      <c r="L257" s="4">
        <v>0</v>
      </c>
      <c r="M257" s="4">
        <v>13</v>
      </c>
      <c r="N257" s="4">
        <v>13</v>
      </c>
      <c r="O257">
        <f t="shared" si="13"/>
        <v>1</v>
      </c>
      <c r="P257">
        <f t="shared" si="14"/>
        <v>1</v>
      </c>
      <c r="Q257">
        <f t="shared" si="15"/>
        <v>0.7</v>
      </c>
    </row>
    <row r="258" spans="1:17" x14ac:dyDescent="0.35">
      <c r="A258" s="4" t="s">
        <v>964</v>
      </c>
      <c r="B258" s="4" t="s">
        <v>315</v>
      </c>
      <c r="C258" s="4" t="s">
        <v>268</v>
      </c>
      <c r="D258" s="4" t="str">
        <f t="shared" si="12"/>
        <v>100</v>
      </c>
      <c r="E258" s="4" t="s">
        <v>964</v>
      </c>
      <c r="F258" s="4">
        <v>0</v>
      </c>
      <c r="G258" s="4">
        <v>4</v>
      </c>
      <c r="H258" s="4">
        <v>4</v>
      </c>
      <c r="I258" s="4">
        <v>0</v>
      </c>
      <c r="J258" s="4">
        <v>17</v>
      </c>
      <c r="K258" s="4">
        <v>17</v>
      </c>
      <c r="L258" s="4">
        <v>0</v>
      </c>
      <c r="M258" s="4">
        <v>12</v>
      </c>
      <c r="N258" s="4">
        <v>12</v>
      </c>
      <c r="O258">
        <f t="shared" si="13"/>
        <v>1</v>
      </c>
      <c r="P258">
        <f t="shared" si="14"/>
        <v>1</v>
      </c>
      <c r="Q258">
        <f t="shared" si="15"/>
        <v>1</v>
      </c>
    </row>
    <row r="259" spans="1:17" x14ac:dyDescent="0.35">
      <c r="A259" s="4" t="s">
        <v>1060</v>
      </c>
      <c r="B259" s="4" t="s">
        <v>541</v>
      </c>
      <c r="C259" s="4" t="s">
        <v>542</v>
      </c>
      <c r="D259" s="4" t="str">
        <f t="shared" ref="D259:D267" si="16">LEFT(C259,SEARCH("%",C259)-1)</f>
        <v>63</v>
      </c>
      <c r="E259" s="4" t="s">
        <v>1060</v>
      </c>
      <c r="F259" s="4">
        <v>0</v>
      </c>
      <c r="G259" s="4">
        <v>2</v>
      </c>
      <c r="H259" s="4">
        <v>2</v>
      </c>
      <c r="I259" s="4">
        <v>2</v>
      </c>
      <c r="J259" s="4">
        <v>21</v>
      </c>
      <c r="K259" s="4">
        <v>23</v>
      </c>
      <c r="L259" s="4">
        <v>2</v>
      </c>
      <c r="M259" s="4">
        <v>14</v>
      </c>
      <c r="N259" s="4">
        <v>16</v>
      </c>
      <c r="O259">
        <f t="shared" ref="O259:O267" si="17">J259/K259</f>
        <v>0.91304347826086951</v>
      </c>
      <c r="P259">
        <f t="shared" ref="P259:P267" si="18">IFERROR(G259/H259,0)</f>
        <v>1</v>
      </c>
      <c r="Q259">
        <f t="shared" ref="Q259:Q267" si="19">D259/100</f>
        <v>0.63</v>
      </c>
    </row>
    <row r="260" spans="1:17" x14ac:dyDescent="0.35">
      <c r="A260" s="4" t="s">
        <v>933</v>
      </c>
      <c r="B260" s="4" t="s">
        <v>576</v>
      </c>
      <c r="C260" s="4" t="s">
        <v>175</v>
      </c>
      <c r="D260" s="4" t="str">
        <f t="shared" si="16"/>
        <v>75</v>
      </c>
      <c r="E260" s="4" t="s">
        <v>933</v>
      </c>
      <c r="F260" s="4">
        <v>0</v>
      </c>
      <c r="G260" s="4">
        <v>2</v>
      </c>
      <c r="H260" s="4">
        <v>2</v>
      </c>
      <c r="I260" s="4">
        <v>0</v>
      </c>
      <c r="J260" s="4">
        <v>14</v>
      </c>
      <c r="K260" s="4">
        <v>14</v>
      </c>
      <c r="L260" s="4">
        <v>0</v>
      </c>
      <c r="M260" s="4">
        <v>11</v>
      </c>
      <c r="N260" s="4">
        <v>11</v>
      </c>
      <c r="O260">
        <f t="shared" si="17"/>
        <v>1</v>
      </c>
      <c r="P260">
        <f t="shared" si="18"/>
        <v>1</v>
      </c>
      <c r="Q260">
        <f t="shared" si="19"/>
        <v>0.75</v>
      </c>
    </row>
    <row r="261" spans="1:17" x14ac:dyDescent="0.35">
      <c r="A261" s="4" t="s">
        <v>756</v>
      </c>
      <c r="B261" s="4" t="s">
        <v>102</v>
      </c>
      <c r="C261" s="4" t="s">
        <v>100</v>
      </c>
      <c r="D261" s="4" t="str">
        <f t="shared" si="16"/>
        <v>33</v>
      </c>
      <c r="E261" s="4" t="s">
        <v>756</v>
      </c>
      <c r="F261" s="4">
        <v>0</v>
      </c>
      <c r="G261" s="4">
        <v>2</v>
      </c>
      <c r="H261" s="4">
        <v>2</v>
      </c>
      <c r="I261" s="4">
        <v>3</v>
      </c>
      <c r="J261" s="4">
        <v>20</v>
      </c>
      <c r="K261" s="4">
        <v>23</v>
      </c>
      <c r="L261" s="4">
        <v>3</v>
      </c>
      <c r="M261" s="4">
        <v>13</v>
      </c>
      <c r="N261" s="4">
        <v>16</v>
      </c>
      <c r="O261">
        <f t="shared" si="17"/>
        <v>0.86956521739130432</v>
      </c>
      <c r="P261">
        <f t="shared" si="18"/>
        <v>1</v>
      </c>
      <c r="Q261">
        <f t="shared" si="19"/>
        <v>0.33</v>
      </c>
    </row>
    <row r="262" spans="1:17" x14ac:dyDescent="0.35">
      <c r="A262" s="4" t="s">
        <v>906</v>
      </c>
      <c r="B262" s="4" t="s">
        <v>24</v>
      </c>
      <c r="C262" s="4" t="s">
        <v>131</v>
      </c>
      <c r="D262" s="4" t="str">
        <f t="shared" si="16"/>
        <v>0</v>
      </c>
      <c r="E262" s="4" t="s">
        <v>906</v>
      </c>
      <c r="F262" s="4">
        <v>0</v>
      </c>
      <c r="G262" s="4">
        <v>4</v>
      </c>
      <c r="H262" s="4">
        <v>4</v>
      </c>
      <c r="I262" s="4">
        <v>0</v>
      </c>
      <c r="J262" s="4">
        <v>29</v>
      </c>
      <c r="K262" s="4">
        <v>29</v>
      </c>
      <c r="L262" s="4">
        <v>0</v>
      </c>
      <c r="M262" s="4">
        <v>17</v>
      </c>
      <c r="N262" s="4">
        <v>17</v>
      </c>
      <c r="O262">
        <f t="shared" si="17"/>
        <v>1</v>
      </c>
      <c r="P262">
        <f t="shared" si="18"/>
        <v>1</v>
      </c>
      <c r="Q262">
        <f t="shared" si="19"/>
        <v>0</v>
      </c>
    </row>
    <row r="263" spans="1:17" x14ac:dyDescent="0.35">
      <c r="A263" s="4" t="s">
        <v>611</v>
      </c>
      <c r="B263" s="4" t="s">
        <v>484</v>
      </c>
      <c r="C263" s="4" t="s">
        <v>485</v>
      </c>
      <c r="D263" s="4" t="str">
        <f t="shared" si="16"/>
        <v>60</v>
      </c>
      <c r="E263" s="4" t="s">
        <v>611</v>
      </c>
      <c r="F263" s="4">
        <v>0</v>
      </c>
      <c r="G263" s="4">
        <v>2</v>
      </c>
      <c r="H263" s="4">
        <v>2</v>
      </c>
      <c r="I263" s="4">
        <v>4</v>
      </c>
      <c r="J263" s="4">
        <v>21</v>
      </c>
      <c r="K263" s="4">
        <v>25</v>
      </c>
      <c r="L263" s="4">
        <v>4</v>
      </c>
      <c r="M263" s="4">
        <v>14</v>
      </c>
      <c r="N263" s="4">
        <v>18</v>
      </c>
      <c r="O263">
        <f t="shared" si="17"/>
        <v>0.84</v>
      </c>
      <c r="P263">
        <f t="shared" si="18"/>
        <v>1</v>
      </c>
      <c r="Q263">
        <f t="shared" si="19"/>
        <v>0.6</v>
      </c>
    </row>
    <row r="264" spans="1:17" x14ac:dyDescent="0.35">
      <c r="A264" s="4" t="s">
        <v>934</v>
      </c>
      <c r="B264" s="4" t="s">
        <v>578</v>
      </c>
      <c r="C264" s="4" t="s">
        <v>579</v>
      </c>
      <c r="D264" s="4" t="str">
        <f t="shared" si="16"/>
        <v>0</v>
      </c>
      <c r="E264" s="4" t="s">
        <v>934</v>
      </c>
      <c r="F264" s="4">
        <v>0</v>
      </c>
      <c r="G264" s="4">
        <v>2</v>
      </c>
      <c r="H264" s="4">
        <v>2</v>
      </c>
      <c r="I264" s="4">
        <v>0</v>
      </c>
      <c r="J264" s="4">
        <v>25</v>
      </c>
      <c r="K264" s="4">
        <v>25</v>
      </c>
      <c r="L264" s="4">
        <v>0</v>
      </c>
      <c r="M264" s="4">
        <v>16</v>
      </c>
      <c r="N264" s="4">
        <v>16</v>
      </c>
      <c r="O264">
        <f t="shared" si="17"/>
        <v>1</v>
      </c>
      <c r="P264">
        <f t="shared" si="18"/>
        <v>1</v>
      </c>
      <c r="Q264">
        <f t="shared" si="19"/>
        <v>0</v>
      </c>
    </row>
    <row r="265" spans="1:17" x14ac:dyDescent="0.35">
      <c r="A265" s="4" t="s">
        <v>779</v>
      </c>
      <c r="B265" s="4" t="s">
        <v>594</v>
      </c>
      <c r="C265" s="4" t="s">
        <v>595</v>
      </c>
      <c r="D265" s="4" t="str">
        <f t="shared" si="16"/>
        <v>14</v>
      </c>
      <c r="E265" s="4" t="s">
        <v>779</v>
      </c>
      <c r="F265" s="4">
        <v>0</v>
      </c>
      <c r="G265" s="4">
        <v>4</v>
      </c>
      <c r="H265" s="4">
        <v>4</v>
      </c>
      <c r="I265" s="4">
        <v>6</v>
      </c>
      <c r="J265" s="4">
        <v>30</v>
      </c>
      <c r="K265" s="4">
        <v>36</v>
      </c>
      <c r="L265" s="4">
        <v>5</v>
      </c>
      <c r="M265" s="4">
        <v>24</v>
      </c>
      <c r="N265" s="4">
        <v>29</v>
      </c>
      <c r="O265">
        <f t="shared" si="17"/>
        <v>0.83333333333333337</v>
      </c>
      <c r="P265">
        <f t="shared" si="18"/>
        <v>1</v>
      </c>
      <c r="Q265">
        <f t="shared" si="19"/>
        <v>0.14000000000000001</v>
      </c>
    </row>
    <row r="266" spans="1:17" x14ac:dyDescent="0.35">
      <c r="A266" s="4" t="s">
        <v>830</v>
      </c>
      <c r="B266" s="4" t="s">
        <v>265</v>
      </c>
      <c r="C266" s="4" t="s">
        <v>266</v>
      </c>
      <c r="D266" s="4" t="str">
        <f t="shared" si="16"/>
        <v>64</v>
      </c>
      <c r="E266" s="4" t="s">
        <v>830</v>
      </c>
      <c r="F266" s="4">
        <v>0</v>
      </c>
      <c r="G266" s="4">
        <v>8</v>
      </c>
      <c r="H266" s="4">
        <v>8</v>
      </c>
      <c r="I266" s="4">
        <v>3</v>
      </c>
      <c r="J266" s="4">
        <v>15</v>
      </c>
      <c r="K266" s="4">
        <v>18</v>
      </c>
      <c r="L266" s="4">
        <v>3</v>
      </c>
      <c r="M266" s="4">
        <v>7</v>
      </c>
      <c r="N266" s="4">
        <v>10</v>
      </c>
      <c r="O266">
        <f t="shared" si="17"/>
        <v>0.83333333333333337</v>
      </c>
      <c r="P266">
        <f t="shared" si="18"/>
        <v>1</v>
      </c>
      <c r="Q266">
        <f t="shared" si="19"/>
        <v>0.64</v>
      </c>
    </row>
    <row r="267" spans="1:17" x14ac:dyDescent="0.35">
      <c r="A267" s="4" t="s">
        <v>985</v>
      </c>
      <c r="B267" s="4" t="s">
        <v>348</v>
      </c>
      <c r="C267" s="4" t="s">
        <v>268</v>
      </c>
      <c r="D267" s="4" t="str">
        <f t="shared" si="16"/>
        <v>100</v>
      </c>
      <c r="E267" s="4" t="s">
        <v>985</v>
      </c>
      <c r="F267" s="4">
        <v>1</v>
      </c>
      <c r="G267" s="4">
        <v>13</v>
      </c>
      <c r="H267" s="4">
        <v>14</v>
      </c>
      <c r="I267" s="4">
        <v>1</v>
      </c>
      <c r="J267" s="4">
        <v>34</v>
      </c>
      <c r="K267" s="4">
        <v>35</v>
      </c>
      <c r="L267" s="4">
        <v>1</v>
      </c>
      <c r="M267" s="4">
        <v>12</v>
      </c>
      <c r="N267" s="4">
        <v>13</v>
      </c>
      <c r="O267">
        <f t="shared" si="17"/>
        <v>0.97142857142857142</v>
      </c>
      <c r="P267">
        <f t="shared" si="18"/>
        <v>0.9285714285714286</v>
      </c>
      <c r="Q267">
        <f t="shared" si="19"/>
        <v>1</v>
      </c>
    </row>
  </sheetData>
  <sortState xmlns:xlrd2="http://schemas.microsoft.com/office/spreadsheetml/2017/richdata2" ref="A2:N267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Mutation_Score</vt:lpstr>
      <vt:lpstr>Jacoco_Tool</vt:lpstr>
      <vt:lpstr>Anaylsis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 Gera</dc:creator>
  <cp:lastModifiedBy>Basant Gera</cp:lastModifiedBy>
  <dcterms:created xsi:type="dcterms:W3CDTF">2020-03-28T00:28:23Z</dcterms:created>
  <dcterms:modified xsi:type="dcterms:W3CDTF">2020-04-07T04:49:11Z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f5d00aaf-3b23-46fc-97c2-1a2e193a91fd</vt:lpwstr>
  </property>
</Properties>
</file>