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9020C43-2BCC-4F6D-A2FB-0E8A04BED797}" xr6:coauthVersionLast="43" xr6:coauthVersionMax="43" xr10:uidLastSave="{00000000-0000-0000-0000-000000000000}"/>
  <bookViews>
    <workbookView xWindow="-120" yWindow="-120" windowWidth="20730" windowHeight="10545" xr2:uid="{00000000-000D-0000-FFFF-FFFF00000000}"/>
  </bookViews>
  <sheets>
    <sheet name="LoginData" sheetId="1" r:id="rId1"/>
    <sheet name="TC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1" l="1"/>
  <c r="C82" i="1"/>
  <c r="C103" i="1"/>
  <c r="B81" i="1"/>
  <c r="C81" i="1"/>
  <c r="C102" i="1"/>
  <c r="C84" i="1" l="1"/>
  <c r="C63" i="1"/>
  <c r="B63" i="1"/>
  <c r="C42" i="1"/>
  <c r="C87" i="1" l="1"/>
  <c r="C66" i="1"/>
  <c r="B66" i="1"/>
  <c r="C45" i="1"/>
  <c r="C86" i="1" l="1"/>
  <c r="C65" i="1"/>
  <c r="B65" i="1"/>
  <c r="C44" i="1"/>
  <c r="C85" i="1" l="1"/>
  <c r="C64" i="1"/>
  <c r="B64" i="1"/>
  <c r="C43" i="1"/>
  <c r="C89" i="1" l="1"/>
  <c r="C68" i="1"/>
  <c r="B68" i="1"/>
  <c r="C47" i="1"/>
  <c r="C90" i="1" l="1"/>
  <c r="C69" i="1"/>
  <c r="B69" i="1"/>
  <c r="C48" i="1"/>
  <c r="C92" i="1" l="1"/>
  <c r="C71" i="1"/>
  <c r="B71" i="1"/>
  <c r="C50" i="1"/>
  <c r="C93" i="1" l="1"/>
  <c r="C72" i="1"/>
  <c r="B72" i="1"/>
  <c r="C51" i="1"/>
  <c r="C91" i="1" l="1"/>
  <c r="C70" i="1"/>
  <c r="B70" i="1"/>
  <c r="C49" i="1"/>
  <c r="C94" i="1" l="1"/>
  <c r="C73" i="1"/>
  <c r="B73" i="1"/>
  <c r="C52" i="1"/>
  <c r="C74" i="1" l="1"/>
  <c r="B74" i="1"/>
  <c r="C95" i="1" l="1"/>
  <c r="B75" i="1"/>
  <c r="B77" i="1"/>
  <c r="B78" i="1"/>
  <c r="B79" i="1"/>
  <c r="B80" i="1"/>
  <c r="B67" i="1"/>
  <c r="C56" i="1"/>
  <c r="C57" i="1"/>
  <c r="C58" i="1"/>
  <c r="C59" i="1"/>
  <c r="C46" i="1"/>
  <c r="C53" i="1"/>
  <c r="C54" i="1"/>
  <c r="C99" i="1" l="1"/>
  <c r="C78" i="1"/>
  <c r="C100" i="1" l="1"/>
  <c r="C79" i="1"/>
  <c r="C101" i="1" l="1"/>
  <c r="C80" i="1"/>
  <c r="C88" i="1" l="1"/>
  <c r="C67" i="1"/>
  <c r="B76" i="1" l="1"/>
  <c r="C55" i="1"/>
  <c r="C96" i="1" l="1"/>
  <c r="C75" i="1"/>
  <c r="C97" i="1"/>
  <c r="C76" i="1"/>
  <c r="C98" i="1" l="1"/>
  <c r="C77" i="1"/>
</calcChain>
</file>

<file path=xl/sharedStrings.xml><?xml version="1.0" encoding="utf-8"?>
<sst xmlns="http://schemas.openxmlformats.org/spreadsheetml/2006/main" count="431" uniqueCount="157">
  <si>
    <t>username</t>
  </si>
  <si>
    <t>password</t>
  </si>
  <si>
    <t>Oct@2019</t>
  </si>
  <si>
    <t>Purshottam.sharma@lti.com.qa</t>
  </si>
  <si>
    <t>AccountHolderName</t>
  </si>
  <si>
    <t>RegionalSalesManager</t>
  </si>
  <si>
    <t>EquipmentTerritorySalesManager</t>
  </si>
  <si>
    <t>ServiceTerritorySalesManager</t>
  </si>
  <si>
    <t>Purshottam sharma</t>
  </si>
  <si>
    <t>Rahul Anand</t>
  </si>
  <si>
    <t>Jorge Cervera</t>
  </si>
  <si>
    <t>Gerry Roy</t>
  </si>
  <si>
    <t>CustomerType</t>
  </si>
  <si>
    <t>CustomerSegment</t>
  </si>
  <si>
    <t>Taxtype</t>
  </si>
  <si>
    <t>Core</t>
  </si>
  <si>
    <t>International</t>
  </si>
  <si>
    <t>Yes</t>
  </si>
  <si>
    <t>Test case Name</t>
  </si>
  <si>
    <t>SignInPageTest</t>
  </si>
  <si>
    <t>CreateAccountTest</t>
  </si>
  <si>
    <t>CreateOpportunities</t>
  </si>
  <si>
    <t>OppNameEnter</t>
  </si>
  <si>
    <t>AccNameEnter</t>
  </si>
  <si>
    <t>PriceBookName</t>
  </si>
  <si>
    <t>OppQual</t>
  </si>
  <si>
    <t>deal1</t>
  </si>
  <si>
    <t>1 - Opportunity Quantification</t>
  </si>
  <si>
    <t>10</t>
  </si>
  <si>
    <t>opportunityloginTest</t>
  </si>
  <si>
    <t>OpportunityOwner</t>
  </si>
  <si>
    <t>OpportunityApprovalPageTest</t>
  </si>
  <si>
    <t>OpportunityName</t>
  </si>
  <si>
    <t>ritika.guglani@lntinfotech.com.automation</t>
  </si>
  <si>
    <t>Terex123$</t>
  </si>
  <si>
    <t>Account_1</t>
  </si>
  <si>
    <t>Glenn Forbes</t>
  </si>
  <si>
    <t>SPARReason</t>
  </si>
  <si>
    <t>SPARCommentry</t>
  </si>
  <si>
    <t>Other</t>
  </si>
  <si>
    <t>AddProductstoOpportunityTest</t>
  </si>
  <si>
    <t>MarginAmount</t>
  </si>
  <si>
    <t>ApproverNames</t>
  </si>
  <si>
    <t>John Flynn,David Quail</t>
  </si>
  <si>
    <t>MP-MPS Australia 2020</t>
  </si>
  <si>
    <t>Glenn Forbes,John Flynn,David Quail</t>
  </si>
  <si>
    <t>Bulk Order</t>
  </si>
  <si>
    <t>AutomationAccount_DoNotUpdate</t>
  </si>
  <si>
    <t>John Flynn</t>
  </si>
  <si>
    <t>MPOpportunityE2ETC56</t>
  </si>
  <si>
    <t>David Quail</t>
  </si>
  <si>
    <t>Darren Alderson</t>
  </si>
  <si>
    <t>155000</t>
  </si>
  <si>
    <t>156000</t>
  </si>
  <si>
    <t>150000</t>
  </si>
  <si>
    <t>DOAPercentage</t>
  </si>
  <si>
    <t>55.00</t>
  </si>
  <si>
    <t>Exchange Rate Pressure</t>
  </si>
  <si>
    <t>OpportunityTerms</t>
  </si>
  <si>
    <t>Brendan Cook</t>
  </si>
  <si>
    <t>MP-Franna 2020</t>
  </si>
  <si>
    <t>Competitive Price</t>
  </si>
  <si>
    <t>MPOpportunityE2ETC53</t>
  </si>
  <si>
    <t>Danny Black,Danny Black,Eugene Power</t>
  </si>
  <si>
    <t>25</t>
  </si>
  <si>
    <t>11</t>
  </si>
  <si>
    <t>Danny Black</t>
  </si>
  <si>
    <t>MPOpportunityE2ETC54</t>
  </si>
  <si>
    <t>50</t>
  </si>
  <si>
    <t>13</t>
  </si>
  <si>
    <t>Eugene Power</t>
  </si>
  <si>
    <t>MPOpportunityE2ETC55</t>
  </si>
  <si>
    <t>75</t>
  </si>
  <si>
    <t>21</t>
  </si>
  <si>
    <t>Thomas Coulter</t>
  </si>
  <si>
    <t>Danny Black,Danny Black,Kieran Hegarty</t>
  </si>
  <si>
    <t>MPOpportunityE2ETC57_New</t>
  </si>
  <si>
    <t>MPOpportunityE2ETC58_New</t>
  </si>
  <si>
    <t>Marty Bachey</t>
  </si>
  <si>
    <t>MPBidwellE2ETC33</t>
  </si>
  <si>
    <t>Non-Standard</t>
  </si>
  <si>
    <t>State</t>
  </si>
  <si>
    <t>AdditionalDiscPerc</t>
  </si>
  <si>
    <t>AL</t>
  </si>
  <si>
    <t>Tim Rubalcaba,John Leech</t>
  </si>
  <si>
    <t>MP-Bidwell Dom 2020</t>
  </si>
  <si>
    <t>0.00</t>
  </si>
  <si>
    <t>MPBidwellE2ETC34</t>
  </si>
  <si>
    <t>10.00</t>
  </si>
  <si>
    <t>MPBidwellE2ETC35</t>
  </si>
  <si>
    <t>Tim Rubalcaba,John Leech,Kieran Hegarty</t>
  </si>
  <si>
    <t>MPBidwellE2ETC41</t>
  </si>
  <si>
    <t>MP-PS China 2020</t>
  </si>
  <si>
    <t>Colin Clements</t>
  </si>
  <si>
    <t>Martin Conway</t>
  </si>
  <si>
    <t>Gregory Dale</t>
  </si>
  <si>
    <t>MPBidwellE2ETC42</t>
  </si>
  <si>
    <t>12</t>
  </si>
  <si>
    <t>Martin Conway,Colin Clements</t>
  </si>
  <si>
    <t>Cari Zhong</t>
  </si>
  <si>
    <t>MPBidwellE2ETC43</t>
  </si>
  <si>
    <t>22</t>
  </si>
  <si>
    <t>Pol Donnelly</t>
  </si>
  <si>
    <t>MPLSVTWSOpptyApprovalProcess_RSM</t>
  </si>
  <si>
    <t>MP-LSV TWS 2020</t>
  </si>
  <si>
    <t>15</t>
  </si>
  <si>
    <t>Product</t>
  </si>
  <si>
    <t>Water Management</t>
  </si>
  <si>
    <t>Jarrod Rice,Barry McMenamin,Kieran Hegarty</t>
  </si>
  <si>
    <t>ActualDiscPerc</t>
  </si>
  <si>
    <t>MP - Ecotec USA 2020</t>
  </si>
  <si>
    <t>Richard Kogelman</t>
  </si>
  <si>
    <t>Standard</t>
  </si>
  <si>
    <t>Richard Kogelman,Neal Nowick,Kieran Hegarty</t>
  </si>
  <si>
    <t>Automation_Distributor</t>
  </si>
  <si>
    <t>MPCBINonStandardOpportunity</t>
  </si>
  <si>
    <t>MATERIAL HANDLERS</t>
  </si>
  <si>
    <t>MP-Advance Mixer 2020</t>
  </si>
  <si>
    <t>Charger</t>
  </si>
  <si>
    <t>30.00</t>
  </si>
  <si>
    <t>MPAdvMixersOpptyApprovalProcess2_SalesMg</t>
  </si>
  <si>
    <t>Corey Potts,John Leech,Kieran Hegarty</t>
  </si>
  <si>
    <t>MPCBIStandardTermsApprovalProcessRichard</t>
  </si>
  <si>
    <t xml:space="preserve">
Automation_Distributor</t>
  </si>
  <si>
    <t>MP-Powerscreen 2019</t>
  </si>
  <si>
    <t>SCREENS</t>
  </si>
  <si>
    <t>Stephen McCartney,Colin Clements,Kieran Hegarty</t>
  </si>
  <si>
    <t>Aaron Jacquay</t>
  </si>
  <si>
    <t>test</t>
  </si>
  <si>
    <t>Adam Bailey</t>
  </si>
  <si>
    <t>AdvMxr_ApprovalProcess1</t>
  </si>
  <si>
    <t>Corey Potts,Aaron Jacquay,John Leech</t>
  </si>
  <si>
    <t>Talal Jomar</t>
  </si>
  <si>
    <t>MPPowerscreenOppApprovalProcess</t>
  </si>
  <si>
    <t>52.00</t>
  </si>
  <si>
    <t>MP_CBI_Non_Standard_Other_Owners_Process</t>
  </si>
  <si>
    <t>MPPowerscreenOpportunityApprovalProces</t>
  </si>
  <si>
    <t>MPCBIStandardTermsApprovalProcess</t>
  </si>
  <si>
    <t>MPAdvanceMixersOpptyApprovalProcess1</t>
  </si>
  <si>
    <t>MPBidwellOpptyApprovalProcess1 foropptyapproval</t>
  </si>
  <si>
    <t>MPBidwellOpptyApprovalProcess2</t>
  </si>
  <si>
    <t>MPBidwellOpptyApprovalProcess3</t>
  </si>
  <si>
    <t>MP_PS_ChinaOpptyApprovalProcess_Director</t>
  </si>
  <si>
    <t>MP_PS_ChinaOpptyApprovalProcess_RSM</t>
  </si>
  <si>
    <t>MP_PS_ChinaOpptyApprovalProcess_Mgr</t>
  </si>
  <si>
    <t>MPFrannaOpptyApprovalProcess_RSM</t>
  </si>
  <si>
    <t>MPFrannaOpptyApprovalProcess_SalesDir</t>
  </si>
  <si>
    <t>MPFrannaOpptyApprovalProcess_SalesMgr</t>
  </si>
  <si>
    <t>MPSAusOpptyApprovalProcess_SalesMgr</t>
  </si>
  <si>
    <t>MPSAustraliaOpptyApprovalProcess_RSM</t>
  </si>
  <si>
    <t xml:space="preserve"> MPSAusOpptyApprovalProcess_SalesDir</t>
  </si>
  <si>
    <t>MPAdvMixersOpptyApprovalProcess1_SalesMg</t>
  </si>
  <si>
    <t>MP Advance Mixer Sales Manager N</t>
  </si>
  <si>
    <t>Kevin Fix</t>
  </si>
  <si>
    <t>AdvMxr_ApprovalProcess1_SalesManager</t>
  </si>
  <si>
    <t>Corey Potts,John Leech</t>
  </si>
  <si>
    <t>AdvMxr_ApprovalProcessN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</si>
</sst>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/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Border="1"/>
    <xf numFmtId="1" fontId="0" fillId="0" borderId="1" xfId="0" quotePrefix="1" applyNumberFormat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3" borderId="1" xfId="0" applyFill="1" applyBorder="1"/>
    <xf numFmtId="0" fontId="0" fillId="3" borderId="1" xfId="0" applyFont="1" applyFill="1" applyBorder="1"/>
    <xf numFmtId="4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1" xfId="0" applyBorder="1" applyAlignment="1"/>
    <xf numFmtId="0" fontId="0" fillId="0" borderId="2" xfId="0" applyFont="1" applyFill="1" applyBorder="1"/>
    <xf numFmtId="0" fontId="0" fillId="0" borderId="4" xfId="0" applyFont="1" applyFill="1" applyBorder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2E43342-F62D-47B0-982C-731B37BA851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abSelected="1" topLeftCell="A92" workbookViewId="0">
      <selection activeCell="A107" sqref="A107"/>
    </sheetView>
  </sheetViews>
  <sheetFormatPr defaultRowHeight="15" x14ac:dyDescent="0.25"/>
  <cols>
    <col min="1" max="1" width="30" customWidth="1"/>
    <col min="2" max="2" width="47.140625" bestFit="1" customWidth="1"/>
    <col min="3" max="3" width="32.85546875" customWidth="1"/>
    <col min="4" max="4" width="31.5703125" bestFit="1" customWidth="1"/>
    <col min="5" max="5" width="22.140625" customWidth="1"/>
    <col min="6" max="6" width="21.5703125" bestFit="1" customWidth="1"/>
    <col min="7" max="7" width="17.7109375" bestFit="1" customWidth="1"/>
    <col min="8" max="9" width="22.28515625" bestFit="1" customWidth="1"/>
    <col min="10" max="10" width="17.5703125" bestFit="1" customWidth="1"/>
    <col min="11" max="11" width="48.85546875" bestFit="1" customWidth="1"/>
  </cols>
  <sheetData>
    <row r="1" spans="1:8" x14ac:dyDescent="0.25">
      <c r="A1" s="1" t="s">
        <v>18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12</v>
      </c>
      <c r="G1" s="1" t="s">
        <v>13</v>
      </c>
      <c r="H1" s="1" t="s">
        <v>14</v>
      </c>
    </row>
    <row r="2" spans="1:8" x14ac:dyDescent="0.25">
      <c r="A2" s="5" t="s">
        <v>20</v>
      </c>
      <c r="B2" s="3" t="s">
        <v>8</v>
      </c>
      <c r="C2" s="3" t="s">
        <v>9</v>
      </c>
      <c r="D2" s="4" t="s">
        <v>11</v>
      </c>
      <c r="E2" s="3" t="s">
        <v>10</v>
      </c>
      <c r="F2" s="2" t="s">
        <v>15</v>
      </c>
      <c r="G2" s="2" t="s">
        <v>16</v>
      </c>
      <c r="H2" s="2" t="s">
        <v>17</v>
      </c>
    </row>
    <row r="3" spans="1:8" x14ac:dyDescent="0.25">
      <c r="A3" s="1" t="s">
        <v>18</v>
      </c>
      <c r="B3" s="1" t="s">
        <v>0</v>
      </c>
      <c r="C3" s="1" t="s">
        <v>1</v>
      </c>
    </row>
    <row r="4" spans="1:8" x14ac:dyDescent="0.25">
      <c r="A4" s="5" t="s">
        <v>19</v>
      </c>
      <c r="B4" s="4" t="s">
        <v>33</v>
      </c>
      <c r="C4" s="4" t="s">
        <v>34</v>
      </c>
    </row>
    <row r="5" spans="1:8" x14ac:dyDescent="0.25">
      <c r="A5" s="5" t="s">
        <v>19</v>
      </c>
      <c r="B5" s="4" t="s">
        <v>33</v>
      </c>
      <c r="C5" s="4" t="s">
        <v>34</v>
      </c>
    </row>
    <row r="6" spans="1:8" x14ac:dyDescent="0.25">
      <c r="A6" s="5" t="s">
        <v>19</v>
      </c>
      <c r="B6" s="4" t="s">
        <v>33</v>
      </c>
      <c r="C6" s="4" t="s">
        <v>34</v>
      </c>
    </row>
    <row r="7" spans="1:8" x14ac:dyDescent="0.25">
      <c r="A7" s="5" t="s">
        <v>19</v>
      </c>
      <c r="B7" s="4" t="s">
        <v>33</v>
      </c>
      <c r="C7" s="4" t="s">
        <v>34</v>
      </c>
    </row>
    <row r="8" spans="1:8" x14ac:dyDescent="0.25">
      <c r="A8" s="5" t="s">
        <v>19</v>
      </c>
      <c r="B8" s="4" t="s">
        <v>33</v>
      </c>
      <c r="C8" s="4" t="s">
        <v>34</v>
      </c>
    </row>
    <row r="9" spans="1:8" x14ac:dyDescent="0.25">
      <c r="A9" s="5" t="s">
        <v>19</v>
      </c>
      <c r="B9" s="4" t="s">
        <v>33</v>
      </c>
      <c r="C9" s="4" t="s">
        <v>34</v>
      </c>
    </row>
    <row r="10" spans="1:8" x14ac:dyDescent="0.25">
      <c r="A10" s="5" t="s">
        <v>19</v>
      </c>
      <c r="B10" s="4" t="s">
        <v>33</v>
      </c>
      <c r="C10" s="4" t="s">
        <v>34</v>
      </c>
    </row>
    <row r="11" spans="1:8" x14ac:dyDescent="0.25">
      <c r="A11" s="5" t="s">
        <v>19</v>
      </c>
      <c r="B11" s="4" t="s">
        <v>33</v>
      </c>
      <c r="C11" s="4" t="s">
        <v>34</v>
      </c>
    </row>
    <row r="12" spans="1:8" x14ac:dyDescent="0.25">
      <c r="A12" s="5" t="s">
        <v>19</v>
      </c>
      <c r="B12" s="4" t="s">
        <v>33</v>
      </c>
      <c r="C12" s="4" t="s">
        <v>34</v>
      </c>
    </row>
    <row r="13" spans="1:8" x14ac:dyDescent="0.25">
      <c r="A13" s="5" t="s">
        <v>19</v>
      </c>
      <c r="B13" s="4" t="s">
        <v>33</v>
      </c>
      <c r="C13" s="4" t="s">
        <v>34</v>
      </c>
    </row>
    <row r="14" spans="1:8" x14ac:dyDescent="0.25">
      <c r="A14" s="5" t="s">
        <v>19</v>
      </c>
      <c r="B14" s="4" t="s">
        <v>33</v>
      </c>
      <c r="C14" s="4" t="s">
        <v>34</v>
      </c>
    </row>
    <row r="15" spans="1:8" x14ac:dyDescent="0.25">
      <c r="A15" s="5" t="s">
        <v>19</v>
      </c>
      <c r="B15" s="4" t="s">
        <v>33</v>
      </c>
      <c r="C15" s="4" t="s">
        <v>34</v>
      </c>
    </row>
    <row r="16" spans="1:8" x14ac:dyDescent="0.25">
      <c r="A16" s="5" t="s">
        <v>19</v>
      </c>
      <c r="B16" s="4" t="s">
        <v>33</v>
      </c>
      <c r="C16" s="4" t="s">
        <v>34</v>
      </c>
    </row>
    <row r="17" spans="1:3" x14ac:dyDescent="0.25">
      <c r="A17" s="5" t="s">
        <v>19</v>
      </c>
      <c r="B17" s="4" t="s">
        <v>33</v>
      </c>
      <c r="C17" s="4" t="s">
        <v>34</v>
      </c>
    </row>
    <row r="18" spans="1:3" x14ac:dyDescent="0.25">
      <c r="A18" s="5" t="s">
        <v>19</v>
      </c>
      <c r="B18" s="4" t="s">
        <v>33</v>
      </c>
      <c r="C18" s="4" t="s">
        <v>34</v>
      </c>
    </row>
    <row r="19" spans="1:3" x14ac:dyDescent="0.25">
      <c r="A19" s="5" t="s">
        <v>19</v>
      </c>
      <c r="B19" s="4" t="s">
        <v>33</v>
      </c>
      <c r="C19" s="4" t="s">
        <v>34</v>
      </c>
    </row>
    <row r="20" spans="1:3" x14ac:dyDescent="0.25">
      <c r="A20" s="5" t="s">
        <v>19</v>
      </c>
      <c r="B20" s="4" t="s">
        <v>33</v>
      </c>
      <c r="C20" s="4" t="s">
        <v>34</v>
      </c>
    </row>
    <row r="21" spans="1:3" x14ac:dyDescent="0.25">
      <c r="A21" s="5" t="s">
        <v>19</v>
      </c>
      <c r="B21" s="4" t="s">
        <v>33</v>
      </c>
      <c r="C21" s="4" t="s">
        <v>34</v>
      </c>
    </row>
    <row r="22" spans="1:3" x14ac:dyDescent="0.25">
      <c r="A22" s="8" t="s">
        <v>18</v>
      </c>
      <c r="B22" s="8" t="s">
        <v>30</v>
      </c>
    </row>
    <row r="23" spans="1:3" x14ac:dyDescent="0.25">
      <c r="A23" s="5" t="s">
        <v>29</v>
      </c>
      <c r="B23" s="5" t="s">
        <v>132</v>
      </c>
    </row>
    <row r="24" spans="1:3" x14ac:dyDescent="0.25">
      <c r="A24" s="5" t="s">
        <v>29</v>
      </c>
      <c r="B24" s="5" t="s">
        <v>129</v>
      </c>
    </row>
    <row r="25" spans="1:3" x14ac:dyDescent="0.25">
      <c r="A25" s="5" t="s">
        <v>29</v>
      </c>
      <c r="B25" s="5" t="s">
        <v>127</v>
      </c>
    </row>
    <row r="26" spans="1:3" x14ac:dyDescent="0.25">
      <c r="A26" s="5" t="s">
        <v>29</v>
      </c>
      <c r="B26" s="5" t="s">
        <v>111</v>
      </c>
    </row>
    <row r="27" spans="1:3" x14ac:dyDescent="0.25">
      <c r="A27" s="5" t="s">
        <v>29</v>
      </c>
      <c r="B27" s="5" t="s">
        <v>111</v>
      </c>
    </row>
    <row r="28" spans="1:3" x14ac:dyDescent="0.25">
      <c r="A28" s="5" t="s">
        <v>29</v>
      </c>
      <c r="B28" s="5" t="s">
        <v>102</v>
      </c>
    </row>
    <row r="29" spans="1:3" x14ac:dyDescent="0.25">
      <c r="A29" s="5" t="s">
        <v>29</v>
      </c>
      <c r="B29" s="5" t="s">
        <v>99</v>
      </c>
    </row>
    <row r="30" spans="1:3" x14ac:dyDescent="0.25">
      <c r="A30" s="5" t="s">
        <v>29</v>
      </c>
      <c r="B30" s="5" t="s">
        <v>78</v>
      </c>
    </row>
    <row r="31" spans="1:3" x14ac:dyDescent="0.25">
      <c r="A31" s="5" t="s">
        <v>29</v>
      </c>
      <c r="B31" s="5" t="s">
        <v>95</v>
      </c>
    </row>
    <row r="32" spans="1:3" x14ac:dyDescent="0.25">
      <c r="A32" s="5" t="s">
        <v>29</v>
      </c>
      <c r="B32" s="5" t="s">
        <v>94</v>
      </c>
    </row>
    <row r="33" spans="1:11" x14ac:dyDescent="0.25">
      <c r="A33" s="5" t="s">
        <v>29</v>
      </c>
      <c r="B33" s="5" t="s">
        <v>78</v>
      </c>
    </row>
    <row r="34" spans="1:11" x14ac:dyDescent="0.25">
      <c r="A34" s="5" t="s">
        <v>29</v>
      </c>
      <c r="B34" s="5" t="s">
        <v>78</v>
      </c>
    </row>
    <row r="35" spans="1:11" x14ac:dyDescent="0.25">
      <c r="A35" s="5" t="s">
        <v>29</v>
      </c>
      <c r="B35" s="5" t="s">
        <v>48</v>
      </c>
    </row>
    <row r="36" spans="1:11" x14ac:dyDescent="0.25">
      <c r="A36" s="5" t="s">
        <v>29</v>
      </c>
      <c r="B36" s="5" t="s">
        <v>51</v>
      </c>
    </row>
    <row r="37" spans="1:11" x14ac:dyDescent="0.25">
      <c r="A37" s="9" t="s">
        <v>29</v>
      </c>
      <c r="B37" s="9" t="s">
        <v>36</v>
      </c>
    </row>
    <row r="38" spans="1:11" x14ac:dyDescent="0.25">
      <c r="A38" s="5" t="s">
        <v>29</v>
      </c>
      <c r="B38" s="5" t="s">
        <v>74</v>
      </c>
    </row>
    <row r="39" spans="1:11" x14ac:dyDescent="0.25">
      <c r="A39" s="5" t="s">
        <v>29</v>
      </c>
      <c r="B39" s="5" t="s">
        <v>66</v>
      </c>
    </row>
    <row r="40" spans="1:11" x14ac:dyDescent="0.25">
      <c r="A40" s="5" t="s">
        <v>29</v>
      </c>
      <c r="B40" s="5" t="s">
        <v>59</v>
      </c>
    </row>
    <row r="41" spans="1:11" x14ac:dyDescent="0.25">
      <c r="A41" s="1" t="s">
        <v>18</v>
      </c>
      <c r="B41" s="1" t="s">
        <v>22</v>
      </c>
      <c r="C41" s="1" t="s">
        <v>30</v>
      </c>
      <c r="D41" s="1" t="s">
        <v>23</v>
      </c>
      <c r="E41" s="1" t="s">
        <v>24</v>
      </c>
      <c r="F41" s="1" t="s">
        <v>25</v>
      </c>
      <c r="G41" s="1" t="s">
        <v>26</v>
      </c>
      <c r="H41" s="1" t="s">
        <v>37</v>
      </c>
      <c r="I41" s="1" t="s">
        <v>38</v>
      </c>
      <c r="J41" s="1" t="s">
        <v>58</v>
      </c>
    </row>
    <row r="42" spans="1:11" x14ac:dyDescent="0.25">
      <c r="A42" s="5" t="s">
        <v>21</v>
      </c>
      <c r="B42" s="2" t="s">
        <v>133</v>
      </c>
      <c r="C42" s="2" t="str">
        <f t="shared" ref="C42:C59" si="0">B23</f>
        <v>Talal Jomar</v>
      </c>
      <c r="D42" s="10" t="s">
        <v>128</v>
      </c>
      <c r="E42" s="2" t="s">
        <v>124</v>
      </c>
      <c r="F42" s="2" t="s">
        <v>27</v>
      </c>
      <c r="G42" s="6" t="s">
        <v>28</v>
      </c>
      <c r="H42" s="2" t="s">
        <v>61</v>
      </c>
      <c r="I42" s="2" t="s">
        <v>61</v>
      </c>
      <c r="J42" s="2"/>
      <c r="K42" s="15" t="s">
        <v>136</v>
      </c>
    </row>
    <row r="43" spans="1:11" x14ac:dyDescent="0.25">
      <c r="A43" s="5" t="s">
        <v>21</v>
      </c>
      <c r="B43" s="2" t="s">
        <v>130</v>
      </c>
      <c r="C43" s="2" t="str">
        <f t="shared" si="0"/>
        <v>Adam Bailey</v>
      </c>
      <c r="D43" s="10" t="s">
        <v>128</v>
      </c>
      <c r="E43" s="2" t="s">
        <v>117</v>
      </c>
      <c r="F43" s="2" t="s">
        <v>27</v>
      </c>
      <c r="G43" s="6" t="s">
        <v>28</v>
      </c>
      <c r="H43" s="2" t="s">
        <v>57</v>
      </c>
      <c r="I43" s="2" t="s">
        <v>57</v>
      </c>
      <c r="J43" s="2" t="s">
        <v>80</v>
      </c>
      <c r="K43" s="15" t="s">
        <v>138</v>
      </c>
    </row>
    <row r="44" spans="1:11" x14ac:dyDescent="0.25">
      <c r="A44" s="5" t="s">
        <v>21</v>
      </c>
      <c r="B44" s="2" t="s">
        <v>120</v>
      </c>
      <c r="C44" s="2" t="str">
        <f t="shared" si="0"/>
        <v>Aaron Jacquay</v>
      </c>
      <c r="D44" s="10" t="s">
        <v>128</v>
      </c>
      <c r="E44" s="2" t="s">
        <v>117</v>
      </c>
      <c r="F44" s="2" t="s">
        <v>27</v>
      </c>
      <c r="G44" s="6" t="s">
        <v>68</v>
      </c>
      <c r="H44" s="2" t="s">
        <v>39</v>
      </c>
      <c r="I44" s="2" t="s">
        <v>39</v>
      </c>
      <c r="J44" s="2"/>
      <c r="K44" s="15" t="s">
        <v>120</v>
      </c>
    </row>
    <row r="45" spans="1:11" x14ac:dyDescent="0.25">
      <c r="A45" s="5" t="s">
        <v>21</v>
      </c>
      <c r="B45" s="2" t="s">
        <v>122</v>
      </c>
      <c r="C45" s="2" t="str">
        <f t="shared" si="0"/>
        <v>Richard Kogelman</v>
      </c>
      <c r="D45" s="10" t="s">
        <v>123</v>
      </c>
      <c r="E45" s="2" t="s">
        <v>110</v>
      </c>
      <c r="F45" s="2" t="s">
        <v>27</v>
      </c>
      <c r="G45" s="6" t="s">
        <v>64</v>
      </c>
      <c r="H45" s="2" t="s">
        <v>46</v>
      </c>
      <c r="I45" s="2" t="s">
        <v>46</v>
      </c>
      <c r="J45" s="2"/>
      <c r="K45" s="15" t="s">
        <v>135</v>
      </c>
    </row>
    <row r="46" spans="1:11" x14ac:dyDescent="0.25">
      <c r="A46" s="5" t="s">
        <v>21</v>
      </c>
      <c r="B46" s="2" t="s">
        <v>115</v>
      </c>
      <c r="C46" s="2" t="str">
        <f t="shared" si="0"/>
        <v>Richard Kogelman</v>
      </c>
      <c r="D46" s="2" t="s">
        <v>114</v>
      </c>
      <c r="E46" s="2" t="s">
        <v>110</v>
      </c>
      <c r="F46" s="2" t="s">
        <v>27</v>
      </c>
      <c r="G46" s="6" t="s">
        <v>68</v>
      </c>
      <c r="H46" s="2" t="s">
        <v>61</v>
      </c>
      <c r="I46" s="2" t="s">
        <v>61</v>
      </c>
      <c r="J46" s="2" t="s">
        <v>112</v>
      </c>
      <c r="K46" s="15" t="s">
        <v>137</v>
      </c>
    </row>
    <row r="47" spans="1:11" x14ac:dyDescent="0.25">
      <c r="A47" s="5" t="s">
        <v>21</v>
      </c>
      <c r="B47" s="2" t="s">
        <v>103</v>
      </c>
      <c r="C47" s="5" t="str">
        <f t="shared" si="0"/>
        <v>Pol Donnelly</v>
      </c>
      <c r="D47" s="10" t="s">
        <v>47</v>
      </c>
      <c r="E47" s="5" t="s">
        <v>104</v>
      </c>
      <c r="F47" s="2" t="s">
        <v>27</v>
      </c>
      <c r="G47" s="6" t="s">
        <v>64</v>
      </c>
      <c r="H47" s="2" t="s">
        <v>39</v>
      </c>
      <c r="I47" s="2" t="s">
        <v>39</v>
      </c>
      <c r="J47" s="2"/>
      <c r="K47" t="s">
        <v>103</v>
      </c>
    </row>
    <row r="48" spans="1:11" x14ac:dyDescent="0.25">
      <c r="A48" s="5" t="s">
        <v>21</v>
      </c>
      <c r="B48" s="2" t="s">
        <v>100</v>
      </c>
      <c r="C48" s="5" t="str">
        <f t="shared" si="0"/>
        <v>Cari Zhong</v>
      </c>
      <c r="D48" s="10" t="s">
        <v>47</v>
      </c>
      <c r="E48" s="5" t="s">
        <v>92</v>
      </c>
      <c r="F48" s="2" t="s">
        <v>27</v>
      </c>
      <c r="G48" s="6" t="s">
        <v>28</v>
      </c>
      <c r="H48" s="2" t="s">
        <v>57</v>
      </c>
      <c r="I48" s="2" t="s">
        <v>57</v>
      </c>
      <c r="J48" s="2"/>
      <c r="K48" s="15" t="s">
        <v>144</v>
      </c>
    </row>
    <row r="49" spans="1:11" x14ac:dyDescent="0.25">
      <c r="A49" s="5" t="s">
        <v>21</v>
      </c>
      <c r="B49" s="2" t="s">
        <v>89</v>
      </c>
      <c r="C49" s="5" t="str">
        <f t="shared" si="0"/>
        <v>Marty Bachey</v>
      </c>
      <c r="D49" s="10" t="s">
        <v>47</v>
      </c>
      <c r="E49" s="5" t="s">
        <v>85</v>
      </c>
      <c r="F49" s="2" t="s">
        <v>27</v>
      </c>
      <c r="G49" s="6" t="s">
        <v>68</v>
      </c>
      <c r="H49" s="2" t="s">
        <v>46</v>
      </c>
      <c r="I49" s="2" t="s">
        <v>46</v>
      </c>
      <c r="J49" s="2" t="s">
        <v>80</v>
      </c>
      <c r="K49" s="15" t="s">
        <v>141</v>
      </c>
    </row>
    <row r="50" spans="1:11" x14ac:dyDescent="0.25">
      <c r="A50" s="5" t="s">
        <v>21</v>
      </c>
      <c r="B50" s="2" t="s">
        <v>96</v>
      </c>
      <c r="C50" s="5" t="str">
        <f t="shared" si="0"/>
        <v>Gregory Dale</v>
      </c>
      <c r="D50" s="10" t="s">
        <v>47</v>
      </c>
      <c r="E50" s="5" t="s">
        <v>92</v>
      </c>
      <c r="F50" s="2" t="s">
        <v>27</v>
      </c>
      <c r="G50" s="6" t="s">
        <v>64</v>
      </c>
      <c r="H50" s="2" t="s">
        <v>61</v>
      </c>
      <c r="I50" s="2" t="s">
        <v>61</v>
      </c>
      <c r="J50" s="2"/>
      <c r="K50" s="16" t="s">
        <v>143</v>
      </c>
    </row>
    <row r="51" spans="1:11" x14ac:dyDescent="0.25">
      <c r="A51" s="5" t="s">
        <v>21</v>
      </c>
      <c r="B51" s="2" t="s">
        <v>91</v>
      </c>
      <c r="C51" s="5" t="str">
        <f t="shared" si="0"/>
        <v>Martin Conway</v>
      </c>
      <c r="D51" s="10" t="s">
        <v>47</v>
      </c>
      <c r="E51" s="5" t="s">
        <v>92</v>
      </c>
      <c r="F51" s="2" t="s">
        <v>27</v>
      </c>
      <c r="G51" s="6" t="s">
        <v>68</v>
      </c>
      <c r="H51" s="2" t="s">
        <v>46</v>
      </c>
      <c r="I51" s="2" t="s">
        <v>46</v>
      </c>
      <c r="J51" s="2"/>
      <c r="K51" s="15" t="s">
        <v>142</v>
      </c>
    </row>
    <row r="52" spans="1:11" x14ac:dyDescent="0.25">
      <c r="A52" s="5" t="s">
        <v>21</v>
      </c>
      <c r="B52" s="2" t="s">
        <v>87</v>
      </c>
      <c r="C52" s="5" t="str">
        <f t="shared" si="0"/>
        <v>Marty Bachey</v>
      </c>
      <c r="D52" s="10" t="s">
        <v>47</v>
      </c>
      <c r="E52" s="5" t="s">
        <v>85</v>
      </c>
      <c r="F52" s="2" t="s">
        <v>27</v>
      </c>
      <c r="G52" s="6" t="s">
        <v>28</v>
      </c>
      <c r="H52" s="2" t="s">
        <v>39</v>
      </c>
      <c r="I52" s="2" t="s">
        <v>39</v>
      </c>
      <c r="J52" s="2" t="s">
        <v>80</v>
      </c>
      <c r="K52" s="15" t="s">
        <v>140</v>
      </c>
    </row>
    <row r="53" spans="1:11" x14ac:dyDescent="0.25">
      <c r="A53" s="5" t="s">
        <v>21</v>
      </c>
      <c r="B53" s="2" t="s">
        <v>79</v>
      </c>
      <c r="C53" s="5" t="str">
        <f t="shared" si="0"/>
        <v>Marty Bachey</v>
      </c>
      <c r="D53" s="10" t="s">
        <v>47</v>
      </c>
      <c r="E53" s="5" t="s">
        <v>85</v>
      </c>
      <c r="F53" s="2" t="s">
        <v>27</v>
      </c>
      <c r="G53" s="6" t="s">
        <v>64</v>
      </c>
      <c r="H53" s="2" t="s">
        <v>61</v>
      </c>
      <c r="I53" s="2" t="s">
        <v>61</v>
      </c>
      <c r="J53" s="2" t="s">
        <v>80</v>
      </c>
      <c r="K53" s="15" t="s">
        <v>139</v>
      </c>
    </row>
    <row r="54" spans="1:11" x14ac:dyDescent="0.25">
      <c r="A54" s="5" t="s">
        <v>21</v>
      </c>
      <c r="B54" s="2" t="s">
        <v>77</v>
      </c>
      <c r="C54" s="5" t="str">
        <f t="shared" si="0"/>
        <v>John Flynn</v>
      </c>
      <c r="D54" s="10" t="s">
        <v>47</v>
      </c>
      <c r="E54" s="2" t="s">
        <v>44</v>
      </c>
      <c r="F54" s="2" t="s">
        <v>27</v>
      </c>
      <c r="G54" s="6" t="s">
        <v>28</v>
      </c>
      <c r="H54" s="2" t="s">
        <v>39</v>
      </c>
      <c r="I54" s="2" t="s">
        <v>39</v>
      </c>
      <c r="J54" s="2"/>
      <c r="K54" s="16" t="s">
        <v>150</v>
      </c>
    </row>
    <row r="55" spans="1:11" x14ac:dyDescent="0.25">
      <c r="A55" s="5" t="s">
        <v>21</v>
      </c>
      <c r="B55" s="2" t="s">
        <v>76</v>
      </c>
      <c r="C55" s="2" t="str">
        <f t="shared" si="0"/>
        <v>Darren Alderson</v>
      </c>
      <c r="D55" s="2" t="s">
        <v>47</v>
      </c>
      <c r="E55" s="2" t="s">
        <v>44</v>
      </c>
      <c r="F55" s="2" t="s">
        <v>27</v>
      </c>
      <c r="G55" s="6" t="s">
        <v>28</v>
      </c>
      <c r="H55" s="2" t="s">
        <v>46</v>
      </c>
      <c r="I55" s="2" t="s">
        <v>46</v>
      </c>
      <c r="J55" s="2"/>
      <c r="K55" s="15" t="s">
        <v>149</v>
      </c>
    </row>
    <row r="56" spans="1:11" x14ac:dyDescent="0.25">
      <c r="A56" s="9" t="s">
        <v>21</v>
      </c>
      <c r="B56" s="10" t="s">
        <v>49</v>
      </c>
      <c r="C56" s="2" t="str">
        <f t="shared" si="0"/>
        <v>Glenn Forbes</v>
      </c>
      <c r="D56" s="10" t="s">
        <v>35</v>
      </c>
      <c r="E56" s="2" t="s">
        <v>44</v>
      </c>
      <c r="F56" s="2" t="s">
        <v>27</v>
      </c>
      <c r="G56" s="6" t="s">
        <v>28</v>
      </c>
      <c r="H56" s="2" t="s">
        <v>39</v>
      </c>
      <c r="I56" s="2" t="s">
        <v>39</v>
      </c>
      <c r="J56" s="2"/>
      <c r="K56" s="15" t="s">
        <v>148</v>
      </c>
    </row>
    <row r="57" spans="1:11" x14ac:dyDescent="0.25">
      <c r="A57" s="5" t="s">
        <v>21</v>
      </c>
      <c r="B57" s="2" t="s">
        <v>71</v>
      </c>
      <c r="C57" s="2" t="str">
        <f t="shared" si="0"/>
        <v>Thomas Coulter</v>
      </c>
      <c r="D57" s="2" t="s">
        <v>47</v>
      </c>
      <c r="E57" s="2" t="s">
        <v>60</v>
      </c>
      <c r="F57" s="2" t="s">
        <v>27</v>
      </c>
      <c r="G57" s="6" t="s">
        <v>72</v>
      </c>
      <c r="H57" s="2" t="s">
        <v>39</v>
      </c>
      <c r="I57" s="2" t="s">
        <v>39</v>
      </c>
      <c r="J57" s="2"/>
      <c r="K57" s="15" t="s">
        <v>145</v>
      </c>
    </row>
    <row r="58" spans="1:11" x14ac:dyDescent="0.25">
      <c r="A58" s="5" t="s">
        <v>21</v>
      </c>
      <c r="B58" s="2" t="s">
        <v>67</v>
      </c>
      <c r="C58" s="2" t="str">
        <f t="shared" si="0"/>
        <v>Danny Black</v>
      </c>
      <c r="D58" s="2" t="s">
        <v>47</v>
      </c>
      <c r="E58" s="2" t="s">
        <v>60</v>
      </c>
      <c r="F58" s="2" t="s">
        <v>27</v>
      </c>
      <c r="G58" s="6" t="s">
        <v>68</v>
      </c>
      <c r="H58" s="2" t="s">
        <v>57</v>
      </c>
      <c r="I58" s="2" t="s">
        <v>57</v>
      </c>
      <c r="J58" s="2"/>
      <c r="K58" s="15" t="s">
        <v>146</v>
      </c>
    </row>
    <row r="59" spans="1:11" x14ac:dyDescent="0.25">
      <c r="A59" s="5" t="s">
        <v>21</v>
      </c>
      <c r="B59" s="2" t="s">
        <v>62</v>
      </c>
      <c r="C59" s="2" t="str">
        <f t="shared" si="0"/>
        <v>Brendan Cook</v>
      </c>
      <c r="D59" s="2" t="s">
        <v>47</v>
      </c>
      <c r="E59" s="2" t="s">
        <v>60</v>
      </c>
      <c r="F59" s="2" t="s">
        <v>27</v>
      </c>
      <c r="G59" s="6" t="s">
        <v>64</v>
      </c>
      <c r="H59" s="2" t="s">
        <v>61</v>
      </c>
      <c r="I59" s="2" t="s">
        <v>61</v>
      </c>
      <c r="J59" s="2"/>
      <c r="K59" s="15" t="s">
        <v>147</v>
      </c>
    </row>
    <row r="60" spans="1:11" x14ac:dyDescent="0.25">
      <c r="A60" s="5" t="s">
        <v>21</v>
      </c>
      <c r="B60" s="2" t="s">
        <v>154</v>
      </c>
      <c r="C60" s="2" t="s">
        <v>153</v>
      </c>
      <c r="D60" s="2" t="s">
        <v>47</v>
      </c>
      <c r="E60" s="2" t="s">
        <v>117</v>
      </c>
      <c r="F60" s="2" t="s">
        <v>27</v>
      </c>
      <c r="G60" s="6" t="s">
        <v>28</v>
      </c>
      <c r="H60" s="2" t="s">
        <v>57</v>
      </c>
      <c r="I60" s="2" t="s">
        <v>57</v>
      </c>
      <c r="J60" s="2" t="s">
        <v>80</v>
      </c>
      <c r="K60" s="15" t="s">
        <v>151</v>
      </c>
    </row>
    <row r="61" spans="1:11" x14ac:dyDescent="0.25">
      <c r="A61" s="5" t="s">
        <v>21</v>
      </c>
      <c r="B61" s="2" t="s">
        <v>156</v>
      </c>
      <c r="C61" s="2" t="s">
        <v>153</v>
      </c>
      <c r="D61" s="2" t="s">
        <v>47</v>
      </c>
      <c r="E61" s="2" t="s">
        <v>117</v>
      </c>
      <c r="F61" s="2" t="s">
        <v>27</v>
      </c>
      <c r="G61" s="6" t="s">
        <v>68</v>
      </c>
      <c r="H61" s="2" t="s">
        <v>39</v>
      </c>
      <c r="I61" s="2" t="s">
        <v>39</v>
      </c>
      <c r="J61" s="2"/>
      <c r="K61" s="15" t="s">
        <v>152</v>
      </c>
    </row>
    <row r="62" spans="1:11" x14ac:dyDescent="0.25">
      <c r="A62" s="1" t="s">
        <v>18</v>
      </c>
      <c r="B62" s="1" t="s">
        <v>30</v>
      </c>
      <c r="C62" s="1" t="s">
        <v>32</v>
      </c>
      <c r="D62" s="7" t="s">
        <v>41</v>
      </c>
      <c r="E62" s="7" t="s">
        <v>55</v>
      </c>
      <c r="F62" s="1" t="s">
        <v>81</v>
      </c>
      <c r="G62" s="1" t="s">
        <v>82</v>
      </c>
      <c r="H62" s="1" t="s">
        <v>106</v>
      </c>
      <c r="I62" s="1" t="s">
        <v>109</v>
      </c>
    </row>
    <row r="63" spans="1:11" x14ac:dyDescent="0.25">
      <c r="A63" s="5" t="s">
        <v>40</v>
      </c>
      <c r="B63" s="5" t="str">
        <f t="shared" ref="B63:B80" si="1">B23</f>
        <v>Talal Jomar</v>
      </c>
      <c r="C63" s="2" t="str">
        <f>B42</f>
        <v>MPPowerscreenOppApprovalProcess</v>
      </c>
      <c r="D63" s="11"/>
      <c r="E63" s="11" t="s">
        <v>134</v>
      </c>
      <c r="F63" s="11"/>
      <c r="H63" s="11" t="s">
        <v>125</v>
      </c>
      <c r="I63" s="13"/>
    </row>
    <row r="64" spans="1:11" x14ac:dyDescent="0.25">
      <c r="A64" s="5" t="s">
        <v>40</v>
      </c>
      <c r="B64" s="5" t="str">
        <f t="shared" si="1"/>
        <v>Adam Bailey</v>
      </c>
      <c r="C64" s="2" t="str">
        <f>B43</f>
        <v>AdvMxr_ApprovalProcess1</v>
      </c>
      <c r="D64" s="11"/>
      <c r="E64" s="11"/>
      <c r="F64" s="11" t="s">
        <v>83</v>
      </c>
      <c r="G64" s="11" t="s">
        <v>86</v>
      </c>
      <c r="H64" s="11" t="s">
        <v>118</v>
      </c>
      <c r="I64" s="5"/>
    </row>
    <row r="65" spans="1:9" x14ac:dyDescent="0.25">
      <c r="A65" s="5" t="s">
        <v>40</v>
      </c>
      <c r="B65" s="5" t="str">
        <f t="shared" si="1"/>
        <v>Aaron Jacquay</v>
      </c>
      <c r="C65" s="2" t="str">
        <f>B44</f>
        <v>MPAdvMixersOpptyApprovalProcess2_SalesMg</v>
      </c>
      <c r="D65" s="11"/>
      <c r="E65" s="11"/>
      <c r="F65" s="11" t="s">
        <v>83</v>
      </c>
      <c r="G65" s="11" t="s">
        <v>119</v>
      </c>
      <c r="H65" s="11" t="s">
        <v>118</v>
      </c>
      <c r="I65" s="5"/>
    </row>
    <row r="66" spans="1:9" x14ac:dyDescent="0.25">
      <c r="A66" s="5" t="s">
        <v>40</v>
      </c>
      <c r="B66" s="5" t="str">
        <f t="shared" si="1"/>
        <v>Richard Kogelman</v>
      </c>
      <c r="C66" s="2" t="str">
        <f>B45</f>
        <v>MPCBIStandardTermsApprovalProcessRichard</v>
      </c>
      <c r="D66" s="11"/>
      <c r="E66" s="11" t="s">
        <v>56</v>
      </c>
      <c r="F66" s="11"/>
      <c r="G66" s="11"/>
      <c r="H66" s="11" t="s">
        <v>116</v>
      </c>
      <c r="I66" s="5"/>
    </row>
    <row r="67" spans="1:9" x14ac:dyDescent="0.25">
      <c r="A67" s="5" t="s">
        <v>40</v>
      </c>
      <c r="B67" s="5" t="str">
        <f t="shared" si="1"/>
        <v>Richard Kogelman</v>
      </c>
      <c r="C67" s="2" t="str">
        <f t="shared" ref="C67:C72" si="2">B46</f>
        <v>MPCBINonStandardOpportunity</v>
      </c>
      <c r="D67" s="11"/>
      <c r="E67" s="11" t="s">
        <v>56</v>
      </c>
      <c r="F67" s="11"/>
      <c r="G67" s="11"/>
      <c r="H67" s="11" t="s">
        <v>116</v>
      </c>
      <c r="I67" s="5"/>
    </row>
    <row r="68" spans="1:9" x14ac:dyDescent="0.25">
      <c r="A68" s="5" t="s">
        <v>40</v>
      </c>
      <c r="B68" s="5" t="str">
        <f t="shared" si="1"/>
        <v>Pol Donnelly</v>
      </c>
      <c r="C68" s="2" t="str">
        <f t="shared" si="2"/>
        <v>MPLSVTWSOpptyApprovalProcess_RSM</v>
      </c>
      <c r="D68" s="11"/>
      <c r="E68" s="11"/>
      <c r="F68" s="11"/>
      <c r="G68" s="11"/>
      <c r="H68" s="11" t="s">
        <v>107</v>
      </c>
      <c r="I68" s="13" t="s">
        <v>105</v>
      </c>
    </row>
    <row r="69" spans="1:9" x14ac:dyDescent="0.25">
      <c r="A69" s="5" t="s">
        <v>40</v>
      </c>
      <c r="B69" s="5" t="str">
        <f t="shared" si="1"/>
        <v>Cari Zhong</v>
      </c>
      <c r="C69" s="2" t="str">
        <f t="shared" si="2"/>
        <v>MPBidwellE2ETC43</v>
      </c>
      <c r="D69" s="11"/>
      <c r="E69" s="11" t="s">
        <v>101</v>
      </c>
      <c r="F69" s="11"/>
      <c r="G69" s="11"/>
      <c r="H69" s="11"/>
      <c r="I69" s="5"/>
    </row>
    <row r="70" spans="1:9" x14ac:dyDescent="0.25">
      <c r="A70" s="5" t="s">
        <v>40</v>
      </c>
      <c r="B70" s="5" t="str">
        <f t="shared" si="1"/>
        <v>Marty Bachey</v>
      </c>
      <c r="C70" s="2" t="str">
        <f t="shared" si="2"/>
        <v>MPBidwellE2ETC35</v>
      </c>
      <c r="D70" s="11"/>
      <c r="E70" s="11"/>
      <c r="F70" s="11" t="s">
        <v>83</v>
      </c>
      <c r="G70" s="11" t="s">
        <v>56</v>
      </c>
      <c r="H70" s="11"/>
      <c r="I70" s="5"/>
    </row>
    <row r="71" spans="1:9" x14ac:dyDescent="0.25">
      <c r="A71" s="5" t="s">
        <v>40</v>
      </c>
      <c r="B71" s="5" t="str">
        <f t="shared" si="1"/>
        <v>Gregory Dale</v>
      </c>
      <c r="C71" s="2" t="str">
        <f t="shared" si="2"/>
        <v>MPBidwellE2ETC42</v>
      </c>
      <c r="D71" s="11"/>
      <c r="E71" s="11" t="s">
        <v>97</v>
      </c>
      <c r="F71" s="11"/>
      <c r="G71" s="11"/>
      <c r="H71" s="11"/>
      <c r="I71" s="5"/>
    </row>
    <row r="72" spans="1:9" x14ac:dyDescent="0.25">
      <c r="A72" s="5" t="s">
        <v>40</v>
      </c>
      <c r="B72" s="5" t="str">
        <f t="shared" si="1"/>
        <v>Martin Conway</v>
      </c>
      <c r="C72" s="2" t="str">
        <f t="shared" si="2"/>
        <v>MPBidwellE2ETC41</v>
      </c>
      <c r="D72" s="11"/>
      <c r="E72" s="11" t="s">
        <v>28</v>
      </c>
      <c r="F72" s="11"/>
      <c r="G72" s="11"/>
      <c r="H72" s="11"/>
      <c r="I72" s="5"/>
    </row>
    <row r="73" spans="1:9" x14ac:dyDescent="0.25">
      <c r="A73" s="5" t="s">
        <v>40</v>
      </c>
      <c r="B73" s="5" t="str">
        <f t="shared" si="1"/>
        <v>Marty Bachey</v>
      </c>
      <c r="C73" s="2" t="str">
        <f t="shared" ref="C73" si="3">B52</f>
        <v>MPBidwellE2ETC34</v>
      </c>
      <c r="D73" s="11"/>
      <c r="E73" s="11"/>
      <c r="F73" s="11" t="s">
        <v>83</v>
      </c>
      <c r="G73" s="11" t="s">
        <v>88</v>
      </c>
      <c r="H73" s="11"/>
      <c r="I73" s="5"/>
    </row>
    <row r="74" spans="1:9" x14ac:dyDescent="0.25">
      <c r="A74" s="5" t="s">
        <v>40</v>
      </c>
      <c r="B74" s="5" t="str">
        <f t="shared" si="1"/>
        <v>Marty Bachey</v>
      </c>
      <c r="C74" s="2" t="str">
        <f t="shared" ref="C74" si="4">B53</f>
        <v>MPBidwellE2ETC33</v>
      </c>
      <c r="D74" s="11"/>
      <c r="E74" s="11"/>
      <c r="F74" s="11" t="s">
        <v>83</v>
      </c>
      <c r="G74" s="11" t="s">
        <v>86</v>
      </c>
      <c r="H74" s="11"/>
      <c r="I74" s="5"/>
    </row>
    <row r="75" spans="1:9" x14ac:dyDescent="0.25">
      <c r="A75" s="5" t="s">
        <v>40</v>
      </c>
      <c r="B75" s="5" t="str">
        <f t="shared" si="1"/>
        <v>John Flynn</v>
      </c>
      <c r="C75" s="2" t="str">
        <f t="shared" ref="C75:C80" si="5">B54</f>
        <v>MPOpportunityE2ETC58_New</v>
      </c>
      <c r="D75" s="11" t="s">
        <v>53</v>
      </c>
      <c r="E75" s="11"/>
      <c r="F75" s="11"/>
      <c r="G75" s="11"/>
      <c r="H75" s="11"/>
      <c r="I75" s="5"/>
    </row>
    <row r="76" spans="1:9" x14ac:dyDescent="0.25">
      <c r="A76" s="5" t="s">
        <v>40</v>
      </c>
      <c r="B76" s="5" t="str">
        <f t="shared" si="1"/>
        <v>Darren Alderson</v>
      </c>
      <c r="C76" s="2" t="str">
        <f t="shared" si="5"/>
        <v>MPOpportunityE2ETC57_New</v>
      </c>
      <c r="D76" s="11" t="s">
        <v>52</v>
      </c>
      <c r="E76" s="11"/>
      <c r="F76" s="11"/>
      <c r="G76" s="11"/>
      <c r="H76" s="11"/>
      <c r="I76" s="5"/>
    </row>
    <row r="77" spans="1:9" x14ac:dyDescent="0.25">
      <c r="A77" s="9" t="s">
        <v>40</v>
      </c>
      <c r="B77" s="5" t="str">
        <f t="shared" si="1"/>
        <v>Glenn Forbes</v>
      </c>
      <c r="C77" s="10" t="str">
        <f t="shared" si="5"/>
        <v>MPOpportunityE2ETC56</v>
      </c>
      <c r="D77" s="11" t="s">
        <v>54</v>
      </c>
      <c r="E77" s="11"/>
      <c r="F77" s="11"/>
      <c r="G77" s="11"/>
      <c r="H77" s="11"/>
      <c r="I77" s="5"/>
    </row>
    <row r="78" spans="1:9" x14ac:dyDescent="0.25">
      <c r="A78" s="5" t="s">
        <v>40</v>
      </c>
      <c r="B78" s="5" t="str">
        <f t="shared" si="1"/>
        <v>Thomas Coulter</v>
      </c>
      <c r="C78" s="2" t="str">
        <f t="shared" si="5"/>
        <v>MPOpportunityE2ETC55</v>
      </c>
      <c r="D78" s="11"/>
      <c r="E78" s="11" t="s">
        <v>73</v>
      </c>
      <c r="F78" s="11"/>
      <c r="G78" s="11"/>
      <c r="H78" s="11"/>
      <c r="I78" s="5"/>
    </row>
    <row r="79" spans="1:9" x14ac:dyDescent="0.25">
      <c r="A79" s="5" t="s">
        <v>40</v>
      </c>
      <c r="B79" s="5" t="str">
        <f t="shared" si="1"/>
        <v>Danny Black</v>
      </c>
      <c r="C79" s="2" t="str">
        <f t="shared" si="5"/>
        <v>MPOpportunityE2ETC54</v>
      </c>
      <c r="D79" s="11"/>
      <c r="E79" s="11" t="s">
        <v>69</v>
      </c>
      <c r="F79" s="11"/>
      <c r="G79" s="11"/>
      <c r="H79" s="11"/>
      <c r="I79" s="5"/>
    </row>
    <row r="80" spans="1:9" x14ac:dyDescent="0.25">
      <c r="A80" s="5" t="s">
        <v>40</v>
      </c>
      <c r="B80" s="5" t="str">
        <f t="shared" si="1"/>
        <v>Brendan Cook</v>
      </c>
      <c r="C80" s="2" t="str">
        <f t="shared" si="5"/>
        <v>MPOpportunityE2ETC53</v>
      </c>
      <c r="D80" s="11"/>
      <c r="E80" s="11" t="s">
        <v>65</v>
      </c>
      <c r="F80" s="11"/>
      <c r="G80" s="11"/>
      <c r="H80" s="11"/>
      <c r="I80" s="5"/>
    </row>
    <row r="81" spans="1:9" x14ac:dyDescent="0.25">
      <c r="A81" s="5" t="s">
        <v>40</v>
      </c>
      <c r="B81" s="5" t="str">
        <f>C60</f>
        <v>Kevin Fix</v>
      </c>
      <c r="C81" s="2" t="str">
        <f>B60</f>
        <v>AdvMxr_ApprovalProcess1_SalesManager</v>
      </c>
      <c r="D81" s="11"/>
      <c r="E81" s="11"/>
      <c r="F81" s="11" t="s">
        <v>83</v>
      </c>
      <c r="G81" s="11" t="s">
        <v>86</v>
      </c>
      <c r="H81" s="11"/>
      <c r="I81" s="5"/>
    </row>
    <row r="82" spans="1:9" x14ac:dyDescent="0.25">
      <c r="A82" s="5" t="s">
        <v>40</v>
      </c>
      <c r="B82" s="5" t="str">
        <f>C61</f>
        <v>Kevin Fix</v>
      </c>
      <c r="C82" s="2" t="str">
        <f>B61</f>
        <v>AdvMxr_ApprovalProcessN</v>
      </c>
      <c r="D82" s="11"/>
      <c r="E82" s="11"/>
      <c r="F82" s="11" t="s">
        <v>83</v>
      </c>
      <c r="G82" s="11" t="s">
        <v>119</v>
      </c>
      <c r="H82" s="11"/>
      <c r="I82" s="5"/>
    </row>
    <row r="83" spans="1:9" x14ac:dyDescent="0.25">
      <c r="A83" s="1" t="s">
        <v>18</v>
      </c>
      <c r="B83" s="1" t="s">
        <v>42</v>
      </c>
      <c r="C83" s="1" t="s">
        <v>32</v>
      </c>
    </row>
    <row r="84" spans="1:9" ht="15.75" customHeight="1" x14ac:dyDescent="0.25">
      <c r="A84" s="5" t="s">
        <v>31</v>
      </c>
      <c r="B84" s="14" t="s">
        <v>126</v>
      </c>
      <c r="C84" s="2" t="str">
        <f>B42</f>
        <v>MPPowerscreenOppApprovalProcess</v>
      </c>
    </row>
    <row r="85" spans="1:9" ht="14.25" customHeight="1" x14ac:dyDescent="0.25">
      <c r="A85" s="5" t="s">
        <v>31</v>
      </c>
      <c r="B85" s="14" t="s">
        <v>131</v>
      </c>
      <c r="C85" s="2" t="str">
        <f>B43</f>
        <v>AdvMxr_ApprovalProcess1</v>
      </c>
    </row>
    <row r="86" spans="1:9" ht="15.75" customHeight="1" x14ac:dyDescent="0.25">
      <c r="A86" s="5" t="s">
        <v>31</v>
      </c>
      <c r="B86" s="12" t="s">
        <v>121</v>
      </c>
      <c r="C86" s="2" t="str">
        <f>B44</f>
        <v>MPAdvMixersOpptyApprovalProcess2_SalesMg</v>
      </c>
    </row>
    <row r="87" spans="1:9" ht="15.75" customHeight="1" x14ac:dyDescent="0.25">
      <c r="A87" s="5" t="s">
        <v>31</v>
      </c>
      <c r="B87" s="5" t="s">
        <v>113</v>
      </c>
      <c r="C87" s="2" t="str">
        <f>B45</f>
        <v>MPCBIStandardTermsApprovalProcessRichard</v>
      </c>
    </row>
    <row r="88" spans="1:9" x14ac:dyDescent="0.25">
      <c r="A88" s="5" t="s">
        <v>31</v>
      </c>
      <c r="B88" s="5" t="s">
        <v>113</v>
      </c>
      <c r="C88" s="2" t="str">
        <f t="shared" ref="C88:C93" si="6">B46</f>
        <v>MPCBINonStandardOpportunity</v>
      </c>
    </row>
    <row r="89" spans="1:9" x14ac:dyDescent="0.25">
      <c r="A89" s="5" t="s">
        <v>31</v>
      </c>
      <c r="B89" s="12" t="s">
        <v>108</v>
      </c>
      <c r="C89" s="2" t="str">
        <f t="shared" si="6"/>
        <v>MPLSVTWSOpptyApprovalProcess_RSM</v>
      </c>
    </row>
    <row r="90" spans="1:9" x14ac:dyDescent="0.25">
      <c r="A90" s="5" t="s">
        <v>31</v>
      </c>
      <c r="B90" s="12" t="s">
        <v>98</v>
      </c>
      <c r="C90" s="2" t="str">
        <f t="shared" si="6"/>
        <v>MPBidwellE2ETC43</v>
      </c>
    </row>
    <row r="91" spans="1:9" x14ac:dyDescent="0.25">
      <c r="A91" s="5" t="s">
        <v>31</v>
      </c>
      <c r="B91" s="12" t="s">
        <v>90</v>
      </c>
      <c r="C91" s="2" t="str">
        <f t="shared" si="6"/>
        <v>MPBidwellE2ETC35</v>
      </c>
    </row>
    <row r="92" spans="1:9" x14ac:dyDescent="0.25">
      <c r="A92" s="5" t="s">
        <v>31</v>
      </c>
      <c r="B92" s="12" t="s">
        <v>98</v>
      </c>
      <c r="C92" s="2" t="str">
        <f t="shared" si="6"/>
        <v>MPBidwellE2ETC42</v>
      </c>
    </row>
    <row r="93" spans="1:9" x14ac:dyDescent="0.25">
      <c r="A93" s="5" t="s">
        <v>31</v>
      </c>
      <c r="B93" s="12" t="s">
        <v>93</v>
      </c>
      <c r="C93" s="2" t="str">
        <f t="shared" si="6"/>
        <v>MPBidwellE2ETC41</v>
      </c>
    </row>
    <row r="94" spans="1:9" x14ac:dyDescent="0.25">
      <c r="A94" s="5" t="s">
        <v>31</v>
      </c>
      <c r="B94" s="12" t="s">
        <v>84</v>
      </c>
      <c r="C94" s="2" t="str">
        <f t="shared" ref="C94" si="7">B52</f>
        <v>MPBidwellE2ETC34</v>
      </c>
    </row>
    <row r="95" spans="1:9" x14ac:dyDescent="0.25">
      <c r="A95" s="5" t="s">
        <v>31</v>
      </c>
      <c r="B95" s="12" t="s">
        <v>84</v>
      </c>
      <c r="C95" s="2" t="str">
        <f t="shared" ref="C95:C101" si="8">B53</f>
        <v>MPBidwellE2ETC33</v>
      </c>
    </row>
    <row r="96" spans="1:9" x14ac:dyDescent="0.25">
      <c r="A96" s="5" t="s">
        <v>31</v>
      </c>
      <c r="B96" s="5" t="s">
        <v>50</v>
      </c>
      <c r="C96" s="2" t="str">
        <f t="shared" si="8"/>
        <v>MPOpportunityE2ETC58_New</v>
      </c>
    </row>
    <row r="97" spans="1:3" x14ac:dyDescent="0.25">
      <c r="A97" s="5" t="s">
        <v>31</v>
      </c>
      <c r="B97" s="5" t="s">
        <v>45</v>
      </c>
      <c r="C97" s="2" t="str">
        <f t="shared" si="8"/>
        <v>MPOpportunityE2ETC57_New</v>
      </c>
    </row>
    <row r="98" spans="1:3" x14ac:dyDescent="0.25">
      <c r="A98" s="9" t="s">
        <v>31</v>
      </c>
      <c r="B98" s="9" t="s">
        <v>43</v>
      </c>
      <c r="C98" s="10" t="str">
        <f t="shared" si="8"/>
        <v>MPOpportunityE2ETC56</v>
      </c>
    </row>
    <row r="99" spans="1:3" x14ac:dyDescent="0.25">
      <c r="A99" s="5" t="s">
        <v>31</v>
      </c>
      <c r="B99" s="5" t="s">
        <v>75</v>
      </c>
      <c r="C99" s="2" t="str">
        <f t="shared" si="8"/>
        <v>MPOpportunityE2ETC55</v>
      </c>
    </row>
    <row r="100" spans="1:3" x14ac:dyDescent="0.25">
      <c r="A100" s="5" t="s">
        <v>31</v>
      </c>
      <c r="B100" s="5" t="s">
        <v>70</v>
      </c>
      <c r="C100" s="2" t="str">
        <f t="shared" si="8"/>
        <v>MPOpportunityE2ETC54</v>
      </c>
    </row>
    <row r="101" spans="1:3" x14ac:dyDescent="0.25">
      <c r="A101" s="5" t="s">
        <v>31</v>
      </c>
      <c r="B101" s="5" t="s">
        <v>63</v>
      </c>
      <c r="C101" s="2" t="str">
        <f t="shared" si="8"/>
        <v>MPOpportunityE2ETC53</v>
      </c>
    </row>
    <row r="102" spans="1:3" x14ac:dyDescent="0.25">
      <c r="A102" s="5" t="s">
        <v>31</v>
      </c>
      <c r="B102" s="17" t="s">
        <v>155</v>
      </c>
      <c r="C102" s="2" t="str">
        <f t="shared" ref="C102" si="9">B60</f>
        <v>AdvMxr_ApprovalProcess1_SalesManager</v>
      </c>
    </row>
    <row r="103" spans="1:3" x14ac:dyDescent="0.25">
      <c r="A103" s="5"/>
      <c r="B103" s="17" t="s">
        <v>121</v>
      </c>
      <c r="C103" s="2" t="str">
        <f>B61</f>
        <v>AdvMxr_ApprovalProcessN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4174-B758-4FAE-9D5D-A0B4035F414B}">
  <dimension ref="A1:I2"/>
  <sheetViews>
    <sheetView workbookViewId="0">
      <selection sqref="A1:I1"/>
    </sheetView>
  </sheetViews>
  <sheetFormatPr defaultRowHeight="15" x14ac:dyDescent="0.25"/>
  <cols>
    <col min="1" max="1" width="29.7109375" bestFit="1" customWidth="1"/>
    <col min="2" max="2" width="9.85546875" bestFit="1" customWidth="1"/>
    <col min="3" max="3" width="19.7109375" bestFit="1" customWidth="1"/>
    <col min="4" max="4" width="21.5703125" bestFit="1" customWidth="1"/>
    <col min="5" max="5" width="31.5703125" bestFit="1" customWidth="1"/>
    <col min="6" max="6" width="28.140625" bestFit="1" customWidth="1"/>
    <col min="7" max="7" width="14" bestFit="1" customWidth="1"/>
    <col min="8" max="8" width="17.7109375" bestFit="1" customWidth="1"/>
    <col min="9" max="9" width="8" bestFit="1" customWidth="1"/>
    <col min="10" max="10" width="13.7109375" bestFit="1" customWidth="1"/>
  </cols>
  <sheetData>
    <row r="1" spans="1:9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12</v>
      </c>
      <c r="H1" s="1" t="s">
        <v>13</v>
      </c>
      <c r="I1" s="1" t="s">
        <v>14</v>
      </c>
    </row>
    <row r="2" spans="1:9" x14ac:dyDescent="0.25">
      <c r="A2" s="2" t="s">
        <v>3</v>
      </c>
      <c r="B2" s="2" t="s">
        <v>2</v>
      </c>
      <c r="C2" s="3" t="s">
        <v>8</v>
      </c>
      <c r="D2" s="3" t="s">
        <v>9</v>
      </c>
      <c r="E2" s="4" t="s">
        <v>11</v>
      </c>
      <c r="F2" s="3" t="s">
        <v>10</v>
      </c>
      <c r="G2" s="2" t="s">
        <v>15</v>
      </c>
      <c r="H2" s="2" t="s">
        <v>16</v>
      </c>
      <c r="I2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LoginData</vt:lpstr>
      <vt:lpstr>TCData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2020-01-24T06:36:08Z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7c52d43c-38c6-4699-bf61-5430464d1f26</vt:lpwstr>
  </property>
</Properties>
</file>