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73171\Documents\Git_loc_reps\Excel\"/>
    </mc:Choice>
  </mc:AlternateContent>
  <xr:revisionPtr revIDLastSave="0" documentId="13_ncr:1_{0A5293A1-F94C-4C21-9F61-4BF8D3029E91}" xr6:coauthVersionLast="40" xr6:coauthVersionMax="40" xr10:uidLastSave="{00000000-0000-0000-0000-000000000000}"/>
  <bookViews>
    <workbookView xWindow="0" yWindow="0" windowWidth="19200" windowHeight="11325" xr2:uid="{7290BD6A-061A-4072-AFED-CA5BDDCDA3AB}"/>
  </bookViews>
  <sheets>
    <sheet name="In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2" i="1"/>
  <c r="F3" i="1"/>
  <c r="F4" i="1"/>
  <c r="F2" i="1"/>
  <c r="E3" i="1"/>
  <c r="E4" i="1"/>
  <c r="E2" i="1"/>
  <c r="B18" i="1"/>
  <c r="B19" i="1"/>
  <c r="B20" i="1"/>
  <c r="B21" i="1"/>
  <c r="B22" i="1"/>
  <c r="B23" i="1"/>
  <c r="B24" i="1"/>
  <c r="B25" i="1"/>
  <c r="B26" i="1"/>
  <c r="B27" i="1"/>
  <c r="B28" i="1"/>
  <c r="B17" i="1"/>
  <c r="F10" i="1"/>
  <c r="G18" i="1"/>
  <c r="G19" i="1"/>
  <c r="G20" i="1"/>
  <c r="G21" i="1"/>
  <c r="G22" i="1"/>
  <c r="G23" i="1"/>
  <c r="G24" i="1"/>
  <c r="G25" i="1"/>
  <c r="G26" i="1"/>
  <c r="G27" i="1"/>
  <c r="G28" i="1"/>
  <c r="G17" i="1"/>
  <c r="F18" i="1"/>
  <c r="F19" i="1"/>
  <c r="F20" i="1"/>
  <c r="F21" i="1"/>
  <c r="F22" i="1"/>
  <c r="F23" i="1"/>
  <c r="F24" i="1"/>
  <c r="F25" i="1"/>
  <c r="F26" i="1"/>
  <c r="F27" i="1"/>
  <c r="F28" i="1"/>
  <c r="F17" i="1"/>
  <c r="E18" i="1"/>
  <c r="E19" i="1"/>
  <c r="E20" i="1"/>
  <c r="E21" i="1"/>
  <c r="E22" i="1"/>
  <c r="E23" i="1"/>
  <c r="E24" i="1"/>
  <c r="E25" i="1"/>
  <c r="E26" i="1"/>
  <c r="E27" i="1"/>
  <c r="E28" i="1"/>
  <c r="E17" i="1"/>
  <c r="D17" i="1"/>
  <c r="D21" i="1"/>
  <c r="D25" i="1"/>
  <c r="C18" i="1"/>
  <c r="D18" i="1" s="1"/>
  <c r="C19" i="1"/>
  <c r="D19" i="1" s="1"/>
  <c r="C20" i="1"/>
  <c r="D20" i="1" s="1"/>
  <c r="C21" i="1"/>
  <c r="C22" i="1"/>
  <c r="D22" i="1" s="1"/>
  <c r="C23" i="1"/>
  <c r="D23" i="1" s="1"/>
  <c r="C24" i="1"/>
  <c r="D24" i="1" s="1"/>
  <c r="C25" i="1"/>
  <c r="C26" i="1"/>
  <c r="D26" i="1" s="1"/>
  <c r="C27" i="1"/>
  <c r="D27" i="1" s="1"/>
  <c r="C28" i="1"/>
  <c r="D28" i="1" s="1"/>
  <c r="C17" i="1"/>
  <c r="A14" i="1"/>
  <c r="B14" i="1"/>
  <c r="D10" i="1"/>
  <c r="G10" i="1" s="1"/>
  <c r="D9" i="1"/>
  <c r="G9" i="1" s="1"/>
  <c r="D3" i="1"/>
  <c r="D4" i="1"/>
  <c r="D2" i="1"/>
  <c r="F9" i="1" l="1"/>
  <c r="E9" i="1"/>
  <c r="E10" i="1"/>
</calcChain>
</file>

<file path=xl/sharedStrings.xml><?xml version="1.0" encoding="utf-8"?>
<sst xmlns="http://schemas.openxmlformats.org/spreadsheetml/2006/main" count="23" uniqueCount="23">
  <si>
    <t>Day</t>
  </si>
  <si>
    <t>Month</t>
  </si>
  <si>
    <t>Year</t>
  </si>
  <si>
    <t>Date</t>
  </si>
  <si>
    <t>Hrs</t>
  </si>
  <si>
    <t>Mins</t>
  </si>
  <si>
    <t>Secs</t>
  </si>
  <si>
    <t>Now()</t>
  </si>
  <si>
    <t>Today()</t>
  </si>
  <si>
    <t>EOMONTH()</t>
  </si>
  <si>
    <t>Networkdays()</t>
  </si>
  <si>
    <t>Workday()</t>
  </si>
  <si>
    <t>Weeknum()</t>
  </si>
  <si>
    <t xml:space="preserve"> Weekday()</t>
  </si>
  <si>
    <t>Time()</t>
  </si>
  <si>
    <t>Date()</t>
  </si>
  <si>
    <t>Hour()</t>
  </si>
  <si>
    <t xml:space="preserve"> Minute()</t>
  </si>
  <si>
    <t xml:space="preserve"> Second()</t>
  </si>
  <si>
    <t>Edate()</t>
  </si>
  <si>
    <t>Day()</t>
  </si>
  <si>
    <t>Month()</t>
  </si>
  <si>
    <t>Year()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</si>
</sst>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18" fontId="2" fillId="0" borderId="0" xfId="0" applyNumberFormat="1" applyFont="1"/>
    <xf numFmtId="0" fontId="1" fillId="2" borderId="1" xfId="0" applyFont="1" applyFill="1" applyBorder="1"/>
    <xf numFmtId="22" fontId="0" fillId="0" borderId="1" xfId="0" applyNumberFormat="1" applyBorder="1"/>
    <xf numFmtId="172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9FF2-2B94-466F-BFB7-2CF142F933A2}">
  <dimension ref="A1:G28"/>
  <sheetViews>
    <sheetView tabSelected="1" workbookViewId="0"/>
  </sheetViews>
  <sheetFormatPr defaultRowHeight="15" x14ac:dyDescent="0.25"/>
  <cols>
    <col min="1" max="1" width="13.42578125" customWidth="1"/>
    <col min="2" max="4" width="14.85546875" bestFit="1" customWidth="1"/>
    <col min="5" max="5" width="11.5703125" bestFit="1" customWidth="1"/>
    <col min="6" max="6" width="11.1406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5" t="s">
        <v>15</v>
      </c>
      <c r="E1" s="5" t="s">
        <v>20</v>
      </c>
      <c r="F1" s="5" t="s">
        <v>21</v>
      </c>
      <c r="G1" s="5" t="s">
        <v>22</v>
      </c>
    </row>
    <row r="2" spans="1:7" x14ac:dyDescent="0.25">
      <c r="A2" s="1">
        <v>31</v>
      </c>
      <c r="B2" s="1">
        <v>5</v>
      </c>
      <c r="C2" s="1">
        <v>1998</v>
      </c>
      <c r="D2" s="3">
        <f>DATE( C2,B2, A2 )</f>
        <v>35946</v>
      </c>
      <c r="E2" s="1">
        <f>DAY(D2)</f>
        <v>31</v>
      </c>
      <c r="F2" s="1">
        <f>MONTH(D2)</f>
        <v>5</v>
      </c>
      <c r="G2" s="1">
        <f>YEAR(D2)</f>
        <v>1998</v>
      </c>
    </row>
    <row r="3" spans="1:7" x14ac:dyDescent="0.25">
      <c r="A3" s="1">
        <v>21</v>
      </c>
      <c r="B3" s="1">
        <v>5</v>
      </c>
      <c r="C3" s="1">
        <v>1984</v>
      </c>
      <c r="D3" s="3">
        <f t="shared" ref="D3:D4" si="0">DATE( C3,B3, A3 )</f>
        <v>30823</v>
      </c>
      <c r="E3" s="1">
        <f t="shared" ref="E3:E4" si="1">DAY(D3)</f>
        <v>21</v>
      </c>
      <c r="F3" s="1">
        <f t="shared" ref="F3:F4" si="2">MONTH(D3)</f>
        <v>5</v>
      </c>
      <c r="G3" s="1">
        <f t="shared" ref="G3:G4" si="3">YEAR(D3)</f>
        <v>1984</v>
      </c>
    </row>
    <row r="4" spans="1:7" x14ac:dyDescent="0.25">
      <c r="A4" s="1">
        <v>9</v>
      </c>
      <c r="B4" s="1">
        <v>1</v>
      </c>
      <c r="C4" s="1">
        <v>2012</v>
      </c>
      <c r="D4" s="3">
        <f t="shared" si="0"/>
        <v>40917</v>
      </c>
      <c r="E4" s="1">
        <f t="shared" si="1"/>
        <v>9</v>
      </c>
      <c r="F4" s="1">
        <f t="shared" si="2"/>
        <v>1</v>
      </c>
      <c r="G4" s="1">
        <f t="shared" si="3"/>
        <v>2012</v>
      </c>
    </row>
    <row r="8" spans="1:7" x14ac:dyDescent="0.25">
      <c r="A8" s="2" t="s">
        <v>4</v>
      </c>
      <c r="B8" s="2" t="s">
        <v>5</v>
      </c>
      <c r="C8" s="2" t="s">
        <v>6</v>
      </c>
      <c r="D8" s="5" t="s">
        <v>14</v>
      </c>
      <c r="E8" s="5" t="s">
        <v>16</v>
      </c>
      <c r="F8" s="5" t="s">
        <v>17</v>
      </c>
      <c r="G8" s="5" t="s">
        <v>18</v>
      </c>
    </row>
    <row r="9" spans="1:7" x14ac:dyDescent="0.25">
      <c r="A9" s="1">
        <v>5</v>
      </c>
      <c r="B9" s="1">
        <v>21</v>
      </c>
      <c r="C9" s="1">
        <v>55</v>
      </c>
      <c r="D9" s="7">
        <f>TIME( A9, B9, C9 )</f>
        <v>0.22355324074074076</v>
      </c>
      <c r="E9" s="1">
        <f>HOUR($D9)</f>
        <v>5</v>
      </c>
      <c r="F9" s="1">
        <f>MINUTE(D9)</f>
        <v>21</v>
      </c>
      <c r="G9" s="1">
        <f>SECOND(D9)</f>
        <v>55</v>
      </c>
    </row>
    <row r="10" spans="1:7" x14ac:dyDescent="0.25">
      <c r="A10" s="1">
        <v>0</v>
      </c>
      <c r="B10" s="1">
        <v>0</v>
      </c>
      <c r="C10" s="1">
        <v>73</v>
      </c>
      <c r="D10" s="7">
        <f>TIME( A10, B10, C10 )</f>
        <v>8.4490740740740739E-4</v>
      </c>
      <c r="E10" s="1">
        <f t="shared" ref="E10:G10" si="4">HOUR($D10)</f>
        <v>0</v>
      </c>
      <c r="F10" s="1">
        <f>MINUTE(D10)</f>
        <v>1</v>
      </c>
      <c r="G10" s="1">
        <f>SECOND(D10)</f>
        <v>13</v>
      </c>
    </row>
    <row r="13" spans="1:7" x14ac:dyDescent="0.25">
      <c r="A13" s="5" t="s">
        <v>8</v>
      </c>
      <c r="B13" s="5" t="s">
        <v>7</v>
      </c>
    </row>
    <row r="14" spans="1:7" x14ac:dyDescent="0.25">
      <c r="A14" s="3">
        <f ca="1">TODAY()</f>
        <v>43485</v>
      </c>
      <c r="B14" s="6">
        <f ca="1">NOW()</f>
        <v>43485.600898842589</v>
      </c>
      <c r="C14" s="8"/>
    </row>
    <row r="15" spans="1:7" x14ac:dyDescent="0.25">
      <c r="D15" s="4"/>
    </row>
    <row r="16" spans="1:7" x14ac:dyDescent="0.25">
      <c r="A16" s="2" t="s">
        <v>3</v>
      </c>
      <c r="B16" s="5" t="s">
        <v>19</v>
      </c>
      <c r="C16" s="5" t="s">
        <v>9</v>
      </c>
      <c r="D16" s="5" t="s">
        <v>10</v>
      </c>
      <c r="E16" s="5" t="s">
        <v>11</v>
      </c>
      <c r="F16" s="5" t="s">
        <v>12</v>
      </c>
      <c r="G16" s="5" t="s">
        <v>13</v>
      </c>
    </row>
    <row r="17" spans="1:7" x14ac:dyDescent="0.25">
      <c r="A17" s="3">
        <v>42302</v>
      </c>
      <c r="B17" s="3">
        <f>EDATE(A17,1)</f>
        <v>42333</v>
      </c>
      <c r="C17" s="3">
        <f>EOMONTH(A17,0)</f>
        <v>42308</v>
      </c>
      <c r="D17" s="1">
        <f>NETWORKDAYS(A17,C17)</f>
        <v>5</v>
      </c>
      <c r="E17" s="3">
        <f>WORKDAY(A17,10)</f>
        <v>42314</v>
      </c>
      <c r="F17" s="1">
        <f>WEEKNUM(A17)</f>
        <v>44</v>
      </c>
      <c r="G17" s="1">
        <f>WEEKDAY(A17)</f>
        <v>1</v>
      </c>
    </row>
    <row r="18" spans="1:7" x14ac:dyDescent="0.25">
      <c r="A18" s="3">
        <v>42248</v>
      </c>
      <c r="B18" s="3">
        <f t="shared" ref="B18:B28" si="5">EDATE(A18,1)</f>
        <v>42278</v>
      </c>
      <c r="C18" s="3">
        <f>EOMONTH(A18,0)</f>
        <v>42277</v>
      </c>
      <c r="D18" s="1">
        <f>NETWORKDAYS(A18,C18)</f>
        <v>22</v>
      </c>
      <c r="E18" s="3">
        <f>WORKDAY(A18,10)</f>
        <v>42262</v>
      </c>
      <c r="F18" s="1">
        <f>WEEKNUM(A18)</f>
        <v>36</v>
      </c>
      <c r="G18" s="1">
        <f>WEEKDAY(A18)</f>
        <v>3</v>
      </c>
    </row>
    <row r="19" spans="1:7" x14ac:dyDescent="0.25">
      <c r="A19" s="3">
        <v>38859</v>
      </c>
      <c r="B19" s="3">
        <f t="shared" si="5"/>
        <v>38890</v>
      </c>
      <c r="C19" s="3">
        <f>EOMONTH(A19,0)</f>
        <v>38868</v>
      </c>
      <c r="D19" s="1">
        <f>NETWORKDAYS(A19,C19)</f>
        <v>8</v>
      </c>
      <c r="E19" s="3">
        <f>WORKDAY(A19,10)</f>
        <v>38873</v>
      </c>
      <c r="F19" s="1">
        <f>WEEKNUM(A19)</f>
        <v>21</v>
      </c>
      <c r="G19" s="1">
        <f>WEEKDAY(A19)</f>
        <v>2</v>
      </c>
    </row>
    <row r="20" spans="1:7" x14ac:dyDescent="0.25">
      <c r="A20" s="3">
        <v>40889</v>
      </c>
      <c r="B20" s="3">
        <f t="shared" si="5"/>
        <v>40920</v>
      </c>
      <c r="C20" s="3">
        <f>EOMONTH(A20,0)</f>
        <v>40908</v>
      </c>
      <c r="D20" s="1">
        <f>NETWORKDAYS(A20,C20)</f>
        <v>15</v>
      </c>
      <c r="E20" s="3">
        <f>WORKDAY(A20,10)</f>
        <v>40903</v>
      </c>
      <c r="F20" s="1">
        <f>WEEKNUM(A20)</f>
        <v>51</v>
      </c>
      <c r="G20" s="1">
        <f>WEEKDAY(A20)</f>
        <v>2</v>
      </c>
    </row>
    <row r="21" spans="1:7" x14ac:dyDescent="0.25">
      <c r="A21" s="3">
        <v>40839</v>
      </c>
      <c r="B21" s="3">
        <f t="shared" si="5"/>
        <v>40870</v>
      </c>
      <c r="C21" s="3">
        <f>EOMONTH(A21,0)</f>
        <v>40847</v>
      </c>
      <c r="D21" s="1">
        <f>NETWORKDAYS(A21,C21)</f>
        <v>6</v>
      </c>
      <c r="E21" s="3">
        <f>WORKDAY(A21,10)</f>
        <v>40851</v>
      </c>
      <c r="F21" s="1">
        <f>WEEKNUM(A21)</f>
        <v>44</v>
      </c>
      <c r="G21" s="1">
        <f>WEEKDAY(A21)</f>
        <v>1</v>
      </c>
    </row>
    <row r="22" spans="1:7" x14ac:dyDescent="0.25">
      <c r="A22" s="3">
        <v>41238</v>
      </c>
      <c r="B22" s="3">
        <f t="shared" si="5"/>
        <v>41268</v>
      </c>
      <c r="C22" s="3">
        <f>EOMONTH(A22,0)</f>
        <v>41243</v>
      </c>
      <c r="D22" s="1">
        <f>NETWORKDAYS(A22,C22)</f>
        <v>5</v>
      </c>
      <c r="E22" s="3">
        <f>WORKDAY(A22,10)</f>
        <v>41250</v>
      </c>
      <c r="F22" s="1">
        <f>WEEKNUM(A22)</f>
        <v>48</v>
      </c>
      <c r="G22" s="1">
        <f>WEEKDAY(A22)</f>
        <v>1</v>
      </c>
    </row>
    <row r="23" spans="1:7" x14ac:dyDescent="0.25">
      <c r="A23" s="3">
        <v>37506</v>
      </c>
      <c r="B23" s="3">
        <f t="shared" si="5"/>
        <v>37536</v>
      </c>
      <c r="C23" s="3">
        <f>EOMONTH(A23,0)</f>
        <v>37529</v>
      </c>
      <c r="D23" s="1">
        <f>NETWORKDAYS(A23,C23)</f>
        <v>16</v>
      </c>
      <c r="E23" s="3">
        <f>WORKDAY(A23,10)</f>
        <v>37519</v>
      </c>
      <c r="F23" s="1">
        <f>WEEKNUM(A23)</f>
        <v>36</v>
      </c>
      <c r="G23" s="1">
        <f>WEEKDAY(A23)</f>
        <v>7</v>
      </c>
    </row>
    <row r="24" spans="1:7" x14ac:dyDescent="0.25">
      <c r="A24" s="3">
        <v>39672</v>
      </c>
      <c r="B24" s="3">
        <f t="shared" si="5"/>
        <v>39703</v>
      </c>
      <c r="C24" s="3">
        <f>EOMONTH(A24,0)</f>
        <v>39691</v>
      </c>
      <c r="D24" s="1">
        <f>NETWORKDAYS(A24,C24)</f>
        <v>14</v>
      </c>
      <c r="E24" s="3">
        <f>WORKDAY(A24,10)</f>
        <v>39686</v>
      </c>
      <c r="F24" s="1">
        <f>WEEKNUM(A24)</f>
        <v>33</v>
      </c>
      <c r="G24" s="1">
        <f>WEEKDAY(A24)</f>
        <v>3</v>
      </c>
    </row>
    <row r="25" spans="1:7" x14ac:dyDescent="0.25">
      <c r="A25" s="3">
        <v>37975</v>
      </c>
      <c r="B25" s="3">
        <f t="shared" si="5"/>
        <v>38006</v>
      </c>
      <c r="C25" s="3">
        <f>EOMONTH(A25,0)</f>
        <v>37986</v>
      </c>
      <c r="D25" s="1">
        <f>NETWORKDAYS(A25,C25)</f>
        <v>8</v>
      </c>
      <c r="E25" s="3">
        <f>WORKDAY(A25,10)</f>
        <v>37988</v>
      </c>
      <c r="F25" s="1">
        <f>WEEKNUM(A25)</f>
        <v>51</v>
      </c>
      <c r="G25" s="1">
        <f>WEEKDAY(A25)</f>
        <v>7</v>
      </c>
    </row>
    <row r="26" spans="1:7" x14ac:dyDescent="0.25">
      <c r="A26" s="3">
        <v>36857</v>
      </c>
      <c r="B26" s="3">
        <f t="shared" si="5"/>
        <v>36887</v>
      </c>
      <c r="C26" s="3">
        <f>EOMONTH(A26,0)</f>
        <v>36860</v>
      </c>
      <c r="D26" s="1">
        <f>NETWORKDAYS(A26,C26)</f>
        <v>4</v>
      </c>
      <c r="E26" s="3">
        <f>WORKDAY(A26,10)</f>
        <v>36871</v>
      </c>
      <c r="F26" s="1">
        <f>WEEKNUM(A26)</f>
        <v>49</v>
      </c>
      <c r="G26" s="1">
        <f>WEEKDAY(A26)</f>
        <v>2</v>
      </c>
    </row>
    <row r="27" spans="1:7" x14ac:dyDescent="0.25">
      <c r="A27" s="3">
        <v>37958</v>
      </c>
      <c r="B27" s="3">
        <f t="shared" si="5"/>
        <v>37989</v>
      </c>
      <c r="C27" s="3">
        <f>EOMONTH(A27,0)</f>
        <v>37986</v>
      </c>
      <c r="D27" s="1">
        <f>NETWORKDAYS(A27,C27)</f>
        <v>21</v>
      </c>
      <c r="E27" s="3">
        <f>WORKDAY(A27,10)</f>
        <v>37972</v>
      </c>
      <c r="F27" s="1">
        <f>WEEKNUM(A27)</f>
        <v>49</v>
      </c>
      <c r="G27" s="1">
        <f>WEEKDAY(A27)</f>
        <v>4</v>
      </c>
    </row>
    <row r="28" spans="1:7" x14ac:dyDescent="0.25">
      <c r="A28" s="3">
        <v>39683</v>
      </c>
      <c r="B28" s="3">
        <f t="shared" si="5"/>
        <v>39714</v>
      </c>
      <c r="C28" s="3">
        <f>EOMONTH(A28,0)</f>
        <v>39691</v>
      </c>
      <c r="D28" s="1">
        <f>NETWORKDAYS(A28,C28)</f>
        <v>5</v>
      </c>
      <c r="E28" s="3">
        <f>WORKDAY(A28,10)</f>
        <v>39696</v>
      </c>
      <c r="F28" s="1">
        <f>WEEKNUM(A28)</f>
        <v>34</v>
      </c>
      <c r="G28" s="1">
        <f>WEEKDAY(A28)</f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CenturyLink Employee</cp:lastModifiedBy>
  <dcterms:created xsi:type="dcterms:W3CDTF">2019-01-20T08:31:11Z</dcterms:created>
  <dcterms:modified xsi:type="dcterms:W3CDTF">2019-01-20T08:55:44Z</dcterms:modified>
</cp:coreProperties>
</file>