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ravG\Documents\Git_Repositories\Excel\Training\Advance Excel Class\"/>
    </mc:Choice>
  </mc:AlternateContent>
  <bookViews>
    <workbookView xWindow="0" yWindow="0" windowWidth="20490" windowHeight="7680" tabRatio="778"/>
  </bookViews>
  <sheets>
    <sheet name="Reference Type" sheetId="9" r:id="rId1"/>
    <sheet name="Vlookup-top" sheetId="8" r:id="rId2"/>
    <sheet name="Vlookup-Choose" sheetId="7" r:id="rId3"/>
    <sheet name="Vlookup" sheetId="6" r:id="rId4"/>
    <sheet name="Vlookup2" sheetId="5" r:id="rId5"/>
    <sheet name="Vlook up- Choose" sheetId="4" r:id="rId6"/>
    <sheet name="HLookup" sheetId="3" r:id="rId7"/>
    <sheet name="vlookup3" sheetId="2" r:id="rId8"/>
    <sheet name="Vlookup 4" sheetId="1" r:id="rId9"/>
  </sheets>
  <externalReferences>
    <externalReference r:id="rId10"/>
  </externalReferences>
  <definedNames>
    <definedName name="new_range">'Vlookup 4'!$A$4:$B$11</definedName>
    <definedName name="price">'Vlookup 4'!$D$4:$F$11</definedName>
    <definedName name="price1">'Vlookup 4'!$D$4:$F$11</definedName>
    <definedName name="sku">'Vlookup 4'!$A$4:$B$11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9" l="1"/>
  <c r="M3" i="9"/>
  <c r="N3" i="9"/>
  <c r="J4" i="9"/>
  <c r="M4" i="9"/>
  <c r="N4" i="9"/>
  <c r="J5" i="9"/>
  <c r="M5" i="9"/>
  <c r="N5" i="9"/>
  <c r="J6" i="9"/>
  <c r="M6" i="9"/>
  <c r="N6" i="9"/>
  <c r="J7" i="9"/>
  <c r="M7" i="9"/>
  <c r="N7" i="9"/>
  <c r="J8" i="9"/>
  <c r="M8" i="9"/>
  <c r="N8" i="9"/>
  <c r="B9" i="9"/>
  <c r="J9" i="9"/>
  <c r="M9" i="9"/>
  <c r="N9" i="9"/>
  <c r="G10" i="9"/>
  <c r="M10" i="9"/>
  <c r="N10" i="9"/>
  <c r="L11" i="9"/>
  <c r="G3" i="8"/>
  <c r="O9" i="9" l="1"/>
  <c r="O6" i="9"/>
  <c r="O8" i="9"/>
  <c r="O4" i="9"/>
  <c r="O10" i="9"/>
  <c r="O3" i="9"/>
  <c r="O7" i="9"/>
  <c r="O5" i="9"/>
  <c r="K2" i="7" a="1"/>
  <c r="K2" i="7" s="1"/>
  <c r="K3" i="7" a="1"/>
  <c r="K3" i="7" s="1"/>
  <c r="K4" i="7" a="1"/>
  <c r="K4" i="7" s="1"/>
  <c r="B2" i="6"/>
  <c r="B3" i="6"/>
  <c r="B4" i="6"/>
  <c r="B5" i="6"/>
  <c r="B6" i="6"/>
  <c r="B7" i="6"/>
  <c r="B8" i="6"/>
  <c r="B9" i="6"/>
  <c r="B10" i="6"/>
  <c r="B11" i="6"/>
  <c r="B12" i="6"/>
  <c r="G3" i="5"/>
  <c r="I3" i="5" s="1"/>
  <c r="L2" i="4"/>
  <c r="M2" i="4"/>
  <c r="L3" i="4"/>
  <c r="M3" i="4"/>
  <c r="L4" i="4"/>
  <c r="M4" i="4"/>
  <c r="L5" i="4"/>
  <c r="M5" i="4"/>
  <c r="L6" i="4"/>
  <c r="M6" i="4"/>
  <c r="L7" i="4"/>
  <c r="M7" i="4"/>
  <c r="L8" i="4"/>
  <c r="M8" i="4"/>
  <c r="L9" i="4"/>
  <c r="M9" i="4"/>
  <c r="G5" i="2"/>
  <c r="M3" i="7" l="1"/>
  <c r="L4" i="7"/>
  <c r="L3" i="7"/>
  <c r="L2" i="7"/>
  <c r="M4" i="7"/>
  <c r="M2" i="7"/>
</calcChain>
</file>

<file path=xl/comments1.xml><?xml version="1.0" encoding="utf-8"?>
<comments xmlns="http://schemas.openxmlformats.org/spreadsheetml/2006/main">
  <authors>
    <author>W7admin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W7admin: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<sst xmlns="http://schemas.openxmlformats.org/spreadsheetml/2006/main" count="773" uniqueCount="103">
  <si>
    <t>0022-004-F9-45</t>
  </si>
  <si>
    <t>0026-000-F2-02</t>
  </si>
  <si>
    <t>0029-007-F8-81</t>
  </si>
  <si>
    <t>0024-004-F7-88</t>
  </si>
  <si>
    <t>0028-009-F1-87</t>
  </si>
  <si>
    <t>0020-002-F8-82</t>
  </si>
  <si>
    <t>0028-005-F1-15</t>
  </si>
  <si>
    <t>0023-007-F1-11</t>
  </si>
  <si>
    <t>Price</t>
  </si>
  <si>
    <t>SKU(New)</t>
  </si>
  <si>
    <t>Q. find out Price on the basis of SKU new , see the example right side for ur refererence</t>
  </si>
  <si>
    <t>0014-005-K3-46</t>
  </si>
  <si>
    <t>Product 8</t>
  </si>
  <si>
    <t>Product 3</t>
  </si>
  <si>
    <t>0015-001-K4-02</t>
  </si>
  <si>
    <t>Product 7</t>
  </si>
  <si>
    <t>Product 2</t>
  </si>
  <si>
    <t>0010-006-K1-55</t>
  </si>
  <si>
    <t>Product 6</t>
  </si>
  <si>
    <t>0019-008-K0-98</t>
  </si>
  <si>
    <t>Product 5</t>
  </si>
  <si>
    <t>Product 4</t>
  </si>
  <si>
    <t>0010-002-K5-60</t>
  </si>
  <si>
    <t>Product 1</t>
  </si>
  <si>
    <t>0015-003-K7-99</t>
  </si>
  <si>
    <t>0016-004-K3-28</t>
  </si>
  <si>
    <t>0010-008-K3-42</t>
  </si>
  <si>
    <t>SKU(Old)</t>
  </si>
  <si>
    <t>Product</t>
  </si>
  <si>
    <t>Subh</t>
  </si>
  <si>
    <t>Maneeet</t>
  </si>
  <si>
    <t>Find out sal on the basis of either id or name</t>
  </si>
  <si>
    <t>Ravi</t>
  </si>
  <si>
    <t>Sal</t>
  </si>
  <si>
    <t>Name</t>
  </si>
  <si>
    <t>Id</t>
  </si>
  <si>
    <t>Location</t>
  </si>
  <si>
    <t>Emp ID</t>
  </si>
  <si>
    <t>Hariom</t>
  </si>
  <si>
    <t>Gaziabad</t>
  </si>
  <si>
    <t>Gurgaon</t>
  </si>
  <si>
    <t>Faridabad</t>
  </si>
  <si>
    <t>Lucknow</t>
  </si>
  <si>
    <t>Patna</t>
  </si>
  <si>
    <t>Noida</t>
  </si>
  <si>
    <t>Delhi</t>
  </si>
  <si>
    <t>Akash</t>
  </si>
  <si>
    <t>Shailender</t>
  </si>
  <si>
    <t>Alok</t>
  </si>
  <si>
    <t>Ashok</t>
  </si>
  <si>
    <t>Virender</t>
  </si>
  <si>
    <t>Dinesh</t>
  </si>
  <si>
    <t>Chandan</t>
  </si>
  <si>
    <t>IN</t>
  </si>
  <si>
    <t>Vikas</t>
  </si>
  <si>
    <t>ASEAN</t>
  </si>
  <si>
    <t>Varun</t>
  </si>
  <si>
    <t>GC</t>
  </si>
  <si>
    <t>Mohit</t>
  </si>
  <si>
    <t>Sandeep</t>
  </si>
  <si>
    <t>KR</t>
  </si>
  <si>
    <t>Rakesh</t>
  </si>
  <si>
    <t>ANZ</t>
  </si>
  <si>
    <t>ID</t>
  </si>
  <si>
    <t>Region</t>
  </si>
  <si>
    <t>sal</t>
  </si>
  <si>
    <t>Write formula here</t>
  </si>
  <si>
    <t>Find the name of the Person who is getting highest salary</t>
  </si>
  <si>
    <t>Q.</t>
  </si>
  <si>
    <t>C</t>
  </si>
  <si>
    <t>B</t>
  </si>
  <si>
    <t>A</t>
  </si>
  <si>
    <t>D</t>
  </si>
  <si>
    <t>Vlook up always works from left to right</t>
  </si>
  <si>
    <t>Grade</t>
  </si>
  <si>
    <t>It is used to make the indexes</t>
  </si>
  <si>
    <t xml:space="preserve">It defines the value starts from and end </t>
  </si>
  <si>
    <t xml:space="preserve"> =VLOOKUP(J4,CHOOSE({1,2},B3:B98,A3:A98),2)</t>
  </si>
  <si>
    <t>If using array function- then first select multiple cell and press CTL+Shift+Enter</t>
  </si>
  <si>
    <t>Find the name of the person who is getting highest salary</t>
  </si>
  <si>
    <t>Absolute References</t>
  </si>
  <si>
    <t>Relative Reference</t>
  </si>
  <si>
    <t xml:space="preserve"> =VLOOKUP($A2,RawData1!$A$2:$G$596,MATCH(B$1,RawData1!$A$1:$G$1,0),0)</t>
  </si>
  <si>
    <t>Descriptions</t>
  </si>
  <si>
    <t>Column Mixed Reference</t>
  </si>
  <si>
    <t>Row Mixed References</t>
  </si>
  <si>
    <t>row and column both are free</t>
  </si>
  <si>
    <t>Press 4 times</t>
  </si>
  <si>
    <t xml:space="preserve"> =H1</t>
  </si>
  <si>
    <t>Column freez and row are free</t>
  </si>
  <si>
    <t>Press 3 Times</t>
  </si>
  <si>
    <t xml:space="preserve"> =$H1</t>
  </si>
  <si>
    <t>Row freez and column are free</t>
  </si>
  <si>
    <t>Press 2 Times</t>
  </si>
  <si>
    <t xml:space="preserve"> =H$1</t>
  </si>
  <si>
    <t>Row Mixed Refernce</t>
  </si>
  <si>
    <t>row and column both are freezd</t>
  </si>
  <si>
    <t>Press 1 Times</t>
  </si>
  <si>
    <t xml:space="preserve"> =$H$1</t>
  </si>
  <si>
    <t>Absolute Reference</t>
  </si>
  <si>
    <t>Uses of F4</t>
  </si>
  <si>
    <t>Live Example</t>
  </si>
  <si>
    <t>Types of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</si>
</sst>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 Light"/>
      <family val="1"/>
      <scheme val="maj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8" fontId="0" fillId="0" borderId="0" xfId="0" applyNumberFormat="1"/>
    <xf numFmtId="0" fontId="1" fillId="0" borderId="0" xfId="0" applyFont="1" applyAlignment="1">
      <alignment horizontal="left" vertical="center" indent="4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vertical="center"/>
    </xf>
    <xf numFmtId="0" fontId="4" fillId="0" borderId="1" xfId="0" applyFont="1" applyBorder="1"/>
    <xf numFmtId="0" fontId="5" fillId="4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7" borderId="0" xfId="0" applyFont="1" applyFill="1" applyBorder="1" applyAlignment="1"/>
    <xf numFmtId="0" fontId="8" fillId="7" borderId="2" xfId="0" applyFont="1" applyFill="1" applyBorder="1" applyAlignment="1"/>
    <xf numFmtId="0" fontId="11" fillId="4" borderId="0" xfId="1" applyFont="1"/>
    <xf numFmtId="0" fontId="2" fillId="0" borderId="1" xfId="0" applyFont="1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229067</xdr:colOff>
      <xdr:row>7</xdr:row>
      <xdr:rowOff>149595</xdr:rowOff>
    </xdr:from>
    <xdr:to>
      <xdr:col>3</xdr:col>
      <xdr:colOff>603055</xdr:colOff>
      <xdr:row>10</xdr:row>
      <xdr:rowOff>107522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806B010-3150-4BF1-8F45-9511C89F489F}"/>
            </a:ext>
          </a:extLst>
        </xdr:cNvPr>
        <xdr:cNvCxnSpPr/>
      </xdr:nvCxnSpPr>
      <xdr:spPr>
        <a:xfrm flipV="1">
          <a:off x="6325067" y="1483095"/>
          <a:ext cx="983588" cy="529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570332</xdr:colOff>
      <xdr:row>10</xdr:row>
      <xdr:rowOff>112197</xdr:rowOff>
    </xdr:from>
    <xdr:to>
      <xdr:col>3</xdr:col>
      <xdr:colOff>827448</xdr:colOff>
      <xdr:row>13</xdr:row>
      <xdr:rowOff>46749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D1B2E51-E1D8-476B-8C12-AF3A4F7CCA26}"/>
            </a:ext>
          </a:extLst>
        </xdr:cNvPr>
        <xdr:cNvCxnSpPr/>
      </xdr:nvCxnSpPr>
      <xdr:spPr>
        <a:xfrm>
          <a:off x="7275932" y="2017197"/>
          <a:ext cx="38041" cy="506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1509976</xdr:colOff>
      <xdr:row>7</xdr:row>
      <xdr:rowOff>4675</xdr:rowOff>
    </xdr:from>
    <xdr:to>
      <xdr:col>5</xdr:col>
      <xdr:colOff>0</xdr:colOff>
      <xdr:row>10</xdr:row>
      <xdr:rowOff>154270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D295DC-2521-4AFF-A007-FD476ACC2F8D}"/>
            </a:ext>
          </a:extLst>
        </xdr:cNvPr>
        <xdr:cNvCxnSpPr/>
      </xdr:nvCxnSpPr>
      <xdr:spPr>
        <a:xfrm flipV="1">
          <a:off x="7310701" y="1338175"/>
          <a:ext cx="614099" cy="721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</xdr:row>
      <xdr:rowOff>161925</xdr:rowOff>
    </xdr:from>
    <xdr:to>
      <xdr:col>16</xdr:col>
      <xdr:colOff>342900</xdr:colOff>
      <xdr:row>8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36D4AE6-4657-4DA2-AC77-EE798D7C15EB}"/>
            </a:ext>
          </a:extLst>
        </xdr:cNvPr>
        <xdr:cNvCxnSpPr/>
      </xdr:nvCxnSpPr>
      <xdr:spPr>
        <a:xfrm flipH="1">
          <a:off x="8953500" y="542925"/>
          <a:ext cx="1143000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</xdr:row>
      <xdr:rowOff>104775</xdr:rowOff>
    </xdr:from>
    <xdr:to>
      <xdr:col>18</xdr:col>
      <xdr:colOff>352425</xdr:colOff>
      <xdr:row>7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E77EF9-7786-4F2F-A61A-FE45E5771E2B}"/>
            </a:ext>
          </a:extLst>
        </xdr:cNvPr>
        <xdr:cNvCxnSpPr/>
      </xdr:nvCxnSpPr>
      <xdr:spPr>
        <a:xfrm>
          <a:off x="10439400" y="485775"/>
          <a:ext cx="8858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</xdr:row>
      <xdr:rowOff>152400</xdr:rowOff>
    </xdr:from>
    <xdr:to>
      <xdr:col>9</xdr:col>
      <xdr:colOff>190500</xdr:colOff>
      <xdr:row>8</xdr:row>
      <xdr:rowOff>133350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A8CA064-5A03-40A9-BA39-9A39B9D70C10}"/>
            </a:ext>
          </a:extLst>
        </xdr:cNvPr>
        <xdr:cNvCxnSpPr/>
      </xdr:nvCxnSpPr>
      <xdr:spPr>
        <a:xfrm>
          <a:off x="4762500" y="533400"/>
          <a:ext cx="9144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</xdr:colOff>
      <xdr:row>0</xdr:row>
      <xdr:rowOff>114300</xdr:rowOff>
    </xdr:from>
    <xdr:ext cx="4648200" cy="4572000"/>
    <xdr:pic>
      <xdr:nvPicPr>
        <xdr:cNvPr id="2" name="Picture 1" descr="Nested vlookup in Excel">
          <a:extLst>
            <a:ext uri="{FF2B5EF4-FFF2-40B4-BE49-F238E27FC236}">
              <a16:creationId xmlns:a16="http://schemas.microsoft.com/office/drawing/2014/main" id="{C029F65C-776A-458E-84A0-88A58BDC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4300"/>
          <a:ext cx="46482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uravG/Google%20Drive/Data%20Analysis%20&amp;%20Technical%20Material/Excel%20Study%20Material/Vlookup/Vlooku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unning count"/>
    </sheetNames>
    <sheetDataSet>
      <sheetData sheetId="0">
        <row r="2">
          <cell r="A2">
            <v>101</v>
          </cell>
          <cell r="B2">
            <v>13709</v>
          </cell>
          <cell r="C2" t="str">
            <v>GC</v>
          </cell>
          <cell r="D2" t="str">
            <v>Rakesh</v>
          </cell>
        </row>
        <row r="3">
          <cell r="A3">
            <v>102</v>
          </cell>
          <cell r="B3">
            <v>13504</v>
          </cell>
          <cell r="C3" t="str">
            <v>IN</v>
          </cell>
          <cell r="D3" t="str">
            <v>Sandeep</v>
          </cell>
        </row>
        <row r="4">
          <cell r="A4">
            <v>103</v>
          </cell>
          <cell r="B4">
            <v>15755</v>
          </cell>
          <cell r="C4" t="str">
            <v>ANZ</v>
          </cell>
          <cell r="D4" t="str">
            <v>Mohit</v>
          </cell>
        </row>
        <row r="5">
          <cell r="A5">
            <v>104</v>
          </cell>
          <cell r="B5">
            <v>12066</v>
          </cell>
          <cell r="C5" t="str">
            <v>GC</v>
          </cell>
          <cell r="D5" t="str">
            <v>Varun</v>
          </cell>
        </row>
        <row r="6">
          <cell r="A6">
            <v>105</v>
          </cell>
          <cell r="B6">
            <v>12683</v>
          </cell>
          <cell r="C6" t="str">
            <v>IN</v>
          </cell>
          <cell r="D6" t="str">
            <v>Vikas</v>
          </cell>
        </row>
        <row r="7">
          <cell r="A7">
            <v>106</v>
          </cell>
          <cell r="B7">
            <v>12682</v>
          </cell>
          <cell r="C7" t="str">
            <v>GC</v>
          </cell>
          <cell r="D7" t="str">
            <v>Chandan</v>
          </cell>
        </row>
        <row r="8">
          <cell r="A8">
            <v>107</v>
          </cell>
          <cell r="B8">
            <v>260000</v>
          </cell>
          <cell r="C8" t="str">
            <v>IN</v>
          </cell>
          <cell r="D8" t="str">
            <v>Rakesh</v>
          </cell>
        </row>
        <row r="9">
          <cell r="A9">
            <v>108</v>
          </cell>
          <cell r="B9">
            <v>16765</v>
          </cell>
          <cell r="C9" t="str">
            <v>IN</v>
          </cell>
          <cell r="D9" t="str">
            <v>Sandeep</v>
          </cell>
        </row>
        <row r="10">
          <cell r="A10">
            <v>109</v>
          </cell>
          <cell r="B10">
            <v>11066</v>
          </cell>
          <cell r="C10" t="str">
            <v>IN</v>
          </cell>
          <cell r="D10" t="str">
            <v>Mohit</v>
          </cell>
        </row>
        <row r="11">
          <cell r="A11">
            <v>110</v>
          </cell>
          <cell r="B11">
            <v>13235</v>
          </cell>
          <cell r="C11" t="str">
            <v>GC</v>
          </cell>
          <cell r="D11" t="str">
            <v>Varun</v>
          </cell>
        </row>
        <row r="12">
          <cell r="A12">
            <v>111</v>
          </cell>
          <cell r="B12">
            <v>18083</v>
          </cell>
          <cell r="C12" t="str">
            <v>KR</v>
          </cell>
          <cell r="D12" t="str">
            <v>Vikas</v>
          </cell>
        </row>
        <row r="13">
          <cell r="A13">
            <v>112</v>
          </cell>
          <cell r="B13">
            <v>19374</v>
          </cell>
          <cell r="C13" t="str">
            <v>KR</v>
          </cell>
          <cell r="D13" t="str">
            <v>Chandan</v>
          </cell>
        </row>
        <row r="14">
          <cell r="A14">
            <v>113</v>
          </cell>
          <cell r="B14">
            <v>14393</v>
          </cell>
          <cell r="C14" t="str">
            <v>GC</v>
          </cell>
          <cell r="D14" t="str">
            <v>Rakesh</v>
          </cell>
        </row>
        <row r="15">
          <cell r="A15">
            <v>114</v>
          </cell>
          <cell r="B15">
            <v>15427</v>
          </cell>
          <cell r="C15" t="str">
            <v>KR</v>
          </cell>
          <cell r="D15" t="str">
            <v>Sandeep</v>
          </cell>
        </row>
        <row r="16">
          <cell r="A16">
            <v>115</v>
          </cell>
          <cell r="B16">
            <v>19092</v>
          </cell>
          <cell r="C16" t="str">
            <v>KR</v>
          </cell>
          <cell r="D16" t="str">
            <v>Mohit</v>
          </cell>
        </row>
        <row r="17">
          <cell r="A17">
            <v>116</v>
          </cell>
          <cell r="B17">
            <v>12048</v>
          </cell>
          <cell r="C17" t="str">
            <v>GC</v>
          </cell>
          <cell r="D17" t="str">
            <v>Varun</v>
          </cell>
        </row>
        <row r="18">
          <cell r="A18">
            <v>117</v>
          </cell>
          <cell r="B18">
            <v>15057</v>
          </cell>
          <cell r="C18" t="str">
            <v>KR</v>
          </cell>
          <cell r="D18" t="str">
            <v>Vikas</v>
          </cell>
        </row>
        <row r="19">
          <cell r="A19">
            <v>118</v>
          </cell>
          <cell r="B19">
            <v>14544</v>
          </cell>
          <cell r="C19" t="str">
            <v>KR</v>
          </cell>
          <cell r="D19" t="str">
            <v>Chandan</v>
          </cell>
        </row>
        <row r="20">
          <cell r="A20">
            <v>119</v>
          </cell>
          <cell r="B20">
            <v>13031</v>
          </cell>
          <cell r="C20" t="str">
            <v>KR</v>
          </cell>
          <cell r="D20" t="str">
            <v>Rakesh</v>
          </cell>
        </row>
        <row r="21">
          <cell r="A21">
            <v>120</v>
          </cell>
          <cell r="B21">
            <v>14094</v>
          </cell>
          <cell r="C21" t="str">
            <v>KR</v>
          </cell>
          <cell r="D21" t="str">
            <v>Sandeep</v>
          </cell>
        </row>
        <row r="22">
          <cell r="A22">
            <v>121</v>
          </cell>
          <cell r="B22">
            <v>17270</v>
          </cell>
          <cell r="C22" t="str">
            <v>GC</v>
          </cell>
          <cell r="D22" t="str">
            <v>Mohit</v>
          </cell>
        </row>
        <row r="23">
          <cell r="A23">
            <v>122</v>
          </cell>
          <cell r="B23">
            <v>11531</v>
          </cell>
          <cell r="C23" t="str">
            <v>GC</v>
          </cell>
          <cell r="D23" t="str">
            <v>Varun</v>
          </cell>
        </row>
        <row r="24">
          <cell r="A24">
            <v>123</v>
          </cell>
          <cell r="B24">
            <v>14700</v>
          </cell>
          <cell r="C24" t="str">
            <v>ASEAN</v>
          </cell>
          <cell r="D24" t="str">
            <v>Vikas</v>
          </cell>
        </row>
        <row r="25">
          <cell r="A25">
            <v>124</v>
          </cell>
          <cell r="B25">
            <v>16229</v>
          </cell>
          <cell r="C25" t="str">
            <v>IN</v>
          </cell>
          <cell r="D25" t="str">
            <v>Chandan</v>
          </cell>
        </row>
        <row r="26">
          <cell r="A26">
            <v>125</v>
          </cell>
          <cell r="B26">
            <v>18984</v>
          </cell>
          <cell r="C26" t="str">
            <v>IN</v>
          </cell>
          <cell r="D26" t="str">
            <v>Rakesh</v>
          </cell>
        </row>
        <row r="27">
          <cell r="A27">
            <v>126</v>
          </cell>
          <cell r="B27">
            <v>18509</v>
          </cell>
          <cell r="C27" t="str">
            <v>IN</v>
          </cell>
          <cell r="D27" t="str">
            <v>Sandeep</v>
          </cell>
        </row>
        <row r="28">
          <cell r="A28">
            <v>127</v>
          </cell>
          <cell r="B28">
            <v>17579</v>
          </cell>
          <cell r="C28" t="str">
            <v>ANZ</v>
          </cell>
          <cell r="D28" t="str">
            <v>Mohit</v>
          </cell>
        </row>
        <row r="29">
          <cell r="A29">
            <v>128</v>
          </cell>
          <cell r="B29">
            <v>12449</v>
          </cell>
          <cell r="C29" t="str">
            <v>ANZ</v>
          </cell>
          <cell r="D29" t="str">
            <v>Varun</v>
          </cell>
        </row>
        <row r="30">
          <cell r="A30">
            <v>129</v>
          </cell>
          <cell r="B30">
            <v>11565</v>
          </cell>
          <cell r="C30" t="str">
            <v>ANZ</v>
          </cell>
          <cell r="D30" t="str">
            <v>Vikas</v>
          </cell>
        </row>
        <row r="31">
          <cell r="A31">
            <v>130</v>
          </cell>
          <cell r="B31">
            <v>13701</v>
          </cell>
          <cell r="C31" t="str">
            <v>IN</v>
          </cell>
          <cell r="D31" t="str">
            <v>Chandan</v>
          </cell>
        </row>
        <row r="32">
          <cell r="A32">
            <v>131</v>
          </cell>
          <cell r="B32">
            <v>14418</v>
          </cell>
          <cell r="C32" t="str">
            <v>ANZ</v>
          </cell>
          <cell r="D32" t="str">
            <v>Rakesh</v>
          </cell>
        </row>
        <row r="33">
          <cell r="A33">
            <v>132</v>
          </cell>
          <cell r="B33">
            <v>13138</v>
          </cell>
          <cell r="C33" t="str">
            <v>GC</v>
          </cell>
          <cell r="D33" t="str">
            <v>Sandeep</v>
          </cell>
        </row>
        <row r="34">
          <cell r="A34">
            <v>133</v>
          </cell>
          <cell r="B34">
            <v>16142</v>
          </cell>
          <cell r="C34" t="str">
            <v>IN</v>
          </cell>
          <cell r="D34" t="str">
            <v>Mohit</v>
          </cell>
        </row>
        <row r="35">
          <cell r="A35">
            <v>134</v>
          </cell>
          <cell r="B35">
            <v>16344</v>
          </cell>
          <cell r="C35" t="str">
            <v>IN</v>
          </cell>
          <cell r="D35" t="str">
            <v>Varun</v>
          </cell>
        </row>
        <row r="36">
          <cell r="A36">
            <v>135</v>
          </cell>
          <cell r="B36">
            <v>13594</v>
          </cell>
          <cell r="C36" t="str">
            <v>IN</v>
          </cell>
          <cell r="D36" t="str">
            <v>Vikas</v>
          </cell>
        </row>
        <row r="37">
          <cell r="A37">
            <v>136</v>
          </cell>
          <cell r="B37">
            <v>17804</v>
          </cell>
          <cell r="C37" t="str">
            <v>IN</v>
          </cell>
          <cell r="D37" t="str">
            <v>Chandan</v>
          </cell>
        </row>
        <row r="38">
          <cell r="A38">
            <v>137</v>
          </cell>
          <cell r="B38">
            <v>16450</v>
          </cell>
          <cell r="C38" t="str">
            <v>ASEAN</v>
          </cell>
          <cell r="D38" t="str">
            <v>Rakesh</v>
          </cell>
        </row>
        <row r="39">
          <cell r="A39">
            <v>138</v>
          </cell>
          <cell r="B39">
            <v>18747</v>
          </cell>
          <cell r="C39" t="str">
            <v>IN</v>
          </cell>
          <cell r="D39" t="str">
            <v>Sandeep</v>
          </cell>
        </row>
        <row r="40">
          <cell r="A40">
            <v>139</v>
          </cell>
          <cell r="B40">
            <v>11126</v>
          </cell>
          <cell r="C40" t="str">
            <v>ANZ</v>
          </cell>
          <cell r="D40" t="str">
            <v>Mohit</v>
          </cell>
        </row>
        <row r="41">
          <cell r="A41">
            <v>140</v>
          </cell>
          <cell r="B41">
            <v>11616</v>
          </cell>
          <cell r="C41" t="str">
            <v>IN</v>
          </cell>
          <cell r="D41" t="str">
            <v>Varun</v>
          </cell>
        </row>
        <row r="42">
          <cell r="A42">
            <v>141</v>
          </cell>
          <cell r="B42">
            <v>12701</v>
          </cell>
          <cell r="C42" t="str">
            <v>IN</v>
          </cell>
          <cell r="D42" t="str">
            <v>Vikas</v>
          </cell>
        </row>
        <row r="43">
          <cell r="A43">
            <v>142</v>
          </cell>
          <cell r="B43">
            <v>10552</v>
          </cell>
          <cell r="C43" t="str">
            <v>IN</v>
          </cell>
          <cell r="D43" t="str">
            <v>Chandan</v>
          </cell>
        </row>
        <row r="44">
          <cell r="A44">
            <v>143</v>
          </cell>
          <cell r="B44">
            <v>10199</v>
          </cell>
          <cell r="C44" t="str">
            <v>IN</v>
          </cell>
          <cell r="D44" t="str">
            <v>Rakesh</v>
          </cell>
        </row>
        <row r="45">
          <cell r="A45">
            <v>144</v>
          </cell>
          <cell r="B45">
            <v>16763</v>
          </cell>
          <cell r="C45" t="str">
            <v>ASEAN</v>
          </cell>
          <cell r="D45" t="str">
            <v>Sandeep</v>
          </cell>
        </row>
        <row r="46">
          <cell r="A46">
            <v>145</v>
          </cell>
          <cell r="B46">
            <v>15400</v>
          </cell>
          <cell r="C46" t="str">
            <v>IN</v>
          </cell>
          <cell r="D46" t="str">
            <v>Mohit</v>
          </cell>
        </row>
        <row r="47">
          <cell r="A47">
            <v>146</v>
          </cell>
          <cell r="B47">
            <v>15119</v>
          </cell>
          <cell r="C47" t="str">
            <v>ASEAN</v>
          </cell>
          <cell r="D47" t="str">
            <v>Varun</v>
          </cell>
        </row>
        <row r="48">
          <cell r="A48">
            <v>147</v>
          </cell>
          <cell r="B48">
            <v>19140</v>
          </cell>
          <cell r="C48" t="str">
            <v>IN</v>
          </cell>
          <cell r="D48" t="str">
            <v>Vikas</v>
          </cell>
        </row>
        <row r="49">
          <cell r="A49">
            <v>148</v>
          </cell>
          <cell r="B49">
            <v>10963</v>
          </cell>
          <cell r="C49" t="str">
            <v>IN</v>
          </cell>
          <cell r="D49" t="str">
            <v>Chandan</v>
          </cell>
        </row>
        <row r="50">
          <cell r="A50">
            <v>149</v>
          </cell>
          <cell r="B50">
            <v>13948</v>
          </cell>
          <cell r="C50" t="str">
            <v>ANZ</v>
          </cell>
          <cell r="D50" t="str">
            <v>Rakesh</v>
          </cell>
        </row>
        <row r="51">
          <cell r="A51">
            <v>150</v>
          </cell>
          <cell r="B51">
            <v>11962</v>
          </cell>
          <cell r="C51" t="str">
            <v>ANZ</v>
          </cell>
          <cell r="D51" t="str">
            <v>Sandeep</v>
          </cell>
        </row>
        <row r="52">
          <cell r="A52">
            <v>151</v>
          </cell>
          <cell r="B52">
            <v>17851</v>
          </cell>
          <cell r="C52" t="str">
            <v>KR</v>
          </cell>
          <cell r="D52" t="str">
            <v>Mohit</v>
          </cell>
        </row>
        <row r="53">
          <cell r="A53">
            <v>152</v>
          </cell>
          <cell r="B53">
            <v>14490</v>
          </cell>
          <cell r="C53" t="str">
            <v>KR</v>
          </cell>
          <cell r="D53" t="str">
            <v>Varun</v>
          </cell>
        </row>
        <row r="54">
          <cell r="A54">
            <v>153</v>
          </cell>
          <cell r="B54">
            <v>19506</v>
          </cell>
          <cell r="C54" t="str">
            <v>KR</v>
          </cell>
          <cell r="D54" t="str">
            <v>Vikas</v>
          </cell>
        </row>
        <row r="55">
          <cell r="A55">
            <v>154</v>
          </cell>
          <cell r="B55">
            <v>15157</v>
          </cell>
          <cell r="C55" t="str">
            <v>KR</v>
          </cell>
          <cell r="D55" t="str">
            <v>Chandan</v>
          </cell>
        </row>
        <row r="56">
          <cell r="A56">
            <v>155</v>
          </cell>
          <cell r="B56">
            <v>11818</v>
          </cell>
          <cell r="C56" t="str">
            <v>KR</v>
          </cell>
          <cell r="D56" t="str">
            <v>Rakesh</v>
          </cell>
        </row>
        <row r="57">
          <cell r="A57">
            <v>156</v>
          </cell>
          <cell r="B57">
            <v>16838</v>
          </cell>
          <cell r="C57" t="str">
            <v>IN</v>
          </cell>
          <cell r="D57" t="str">
            <v>Sandeep</v>
          </cell>
        </row>
        <row r="58">
          <cell r="A58">
            <v>157</v>
          </cell>
          <cell r="B58">
            <v>12296</v>
          </cell>
          <cell r="C58" t="str">
            <v>IN</v>
          </cell>
          <cell r="D58" t="str">
            <v>Mohit</v>
          </cell>
        </row>
        <row r="59">
          <cell r="A59">
            <v>158</v>
          </cell>
          <cell r="B59">
            <v>18250</v>
          </cell>
          <cell r="C59" t="str">
            <v>ASEAN</v>
          </cell>
          <cell r="D59" t="str">
            <v>Varun</v>
          </cell>
        </row>
        <row r="60">
          <cell r="A60">
            <v>159</v>
          </cell>
          <cell r="B60">
            <v>17570</v>
          </cell>
          <cell r="C60" t="str">
            <v>IN</v>
          </cell>
          <cell r="D60" t="str">
            <v>Vikas</v>
          </cell>
        </row>
        <row r="61">
          <cell r="A61">
            <v>160</v>
          </cell>
          <cell r="B61">
            <v>16948</v>
          </cell>
          <cell r="C61" t="str">
            <v>IN</v>
          </cell>
          <cell r="D61" t="str">
            <v>Chandan</v>
          </cell>
        </row>
        <row r="62">
          <cell r="A62">
            <v>161</v>
          </cell>
          <cell r="B62">
            <v>18326</v>
          </cell>
          <cell r="C62" t="str">
            <v>IN</v>
          </cell>
          <cell r="D62" t="str">
            <v>Rakesh</v>
          </cell>
        </row>
        <row r="63">
          <cell r="A63">
            <v>162</v>
          </cell>
          <cell r="B63">
            <v>12305</v>
          </cell>
          <cell r="C63" t="str">
            <v>IN</v>
          </cell>
          <cell r="D63" t="str">
            <v>Sandeep</v>
          </cell>
        </row>
        <row r="64">
          <cell r="A64">
            <v>163</v>
          </cell>
          <cell r="B64">
            <v>13330</v>
          </cell>
          <cell r="C64" t="str">
            <v>GC</v>
          </cell>
          <cell r="D64" t="str">
            <v>Mohit</v>
          </cell>
        </row>
        <row r="65">
          <cell r="A65">
            <v>164</v>
          </cell>
          <cell r="B65">
            <v>14324</v>
          </cell>
          <cell r="C65" t="str">
            <v>ASEAN</v>
          </cell>
          <cell r="D65" t="str">
            <v>Varun</v>
          </cell>
        </row>
        <row r="66">
          <cell r="A66">
            <v>165</v>
          </cell>
          <cell r="B66">
            <v>13489</v>
          </cell>
          <cell r="C66" t="str">
            <v>IN</v>
          </cell>
          <cell r="D66" t="str">
            <v>Vikas</v>
          </cell>
        </row>
        <row r="67">
          <cell r="A67">
            <v>166</v>
          </cell>
          <cell r="B67">
            <v>17331</v>
          </cell>
          <cell r="C67" t="str">
            <v>IN</v>
          </cell>
          <cell r="D67" t="str">
            <v>Chandan</v>
          </cell>
        </row>
        <row r="68">
          <cell r="A68">
            <v>167</v>
          </cell>
          <cell r="B68">
            <v>13783</v>
          </cell>
          <cell r="C68" t="str">
            <v>IN</v>
          </cell>
          <cell r="D68" t="str">
            <v>Rakesh</v>
          </cell>
        </row>
        <row r="69">
          <cell r="A69">
            <v>168</v>
          </cell>
          <cell r="B69">
            <v>16460</v>
          </cell>
          <cell r="C69" t="str">
            <v>IN</v>
          </cell>
          <cell r="D69" t="str">
            <v>Sandeep</v>
          </cell>
        </row>
        <row r="70">
          <cell r="A70">
            <v>169</v>
          </cell>
          <cell r="B70">
            <v>11132</v>
          </cell>
          <cell r="C70" t="str">
            <v>IN</v>
          </cell>
          <cell r="D70" t="str">
            <v>Mohit</v>
          </cell>
        </row>
        <row r="71">
          <cell r="A71">
            <v>170</v>
          </cell>
          <cell r="B71">
            <v>16366</v>
          </cell>
          <cell r="C71" t="str">
            <v>IN</v>
          </cell>
          <cell r="D71" t="str">
            <v>Varun</v>
          </cell>
        </row>
        <row r="72">
          <cell r="A72">
            <v>171</v>
          </cell>
          <cell r="B72">
            <v>17539</v>
          </cell>
          <cell r="C72" t="str">
            <v>IN</v>
          </cell>
          <cell r="D72" t="str">
            <v>Vikas</v>
          </cell>
        </row>
        <row r="73">
          <cell r="A73">
            <v>172</v>
          </cell>
          <cell r="B73">
            <v>18564</v>
          </cell>
          <cell r="C73" t="str">
            <v>IN</v>
          </cell>
          <cell r="D73" t="str">
            <v>Chandan</v>
          </cell>
        </row>
        <row r="74">
          <cell r="A74">
            <v>173</v>
          </cell>
          <cell r="B74">
            <v>14042</v>
          </cell>
          <cell r="C74" t="str">
            <v>IN</v>
          </cell>
          <cell r="D74" t="str">
            <v>Rakesh</v>
          </cell>
        </row>
        <row r="75">
          <cell r="A75">
            <v>174</v>
          </cell>
          <cell r="B75">
            <v>11688</v>
          </cell>
          <cell r="C75" t="str">
            <v>IN</v>
          </cell>
          <cell r="D75" t="str">
            <v>Sandeep</v>
          </cell>
        </row>
        <row r="76">
          <cell r="A76">
            <v>175</v>
          </cell>
          <cell r="B76">
            <v>18060</v>
          </cell>
          <cell r="C76" t="str">
            <v>GC</v>
          </cell>
          <cell r="D76" t="str">
            <v>Mohit</v>
          </cell>
        </row>
        <row r="77">
          <cell r="A77">
            <v>176</v>
          </cell>
          <cell r="B77">
            <v>14597</v>
          </cell>
          <cell r="C77" t="str">
            <v>GC</v>
          </cell>
          <cell r="D77" t="str">
            <v>Varun</v>
          </cell>
        </row>
        <row r="78">
          <cell r="A78">
            <v>177</v>
          </cell>
          <cell r="B78">
            <v>10883</v>
          </cell>
          <cell r="C78" t="str">
            <v>GC</v>
          </cell>
          <cell r="D78" t="str">
            <v>Vikas</v>
          </cell>
        </row>
        <row r="79">
          <cell r="A79">
            <v>178</v>
          </cell>
          <cell r="B79">
            <v>14606</v>
          </cell>
          <cell r="C79" t="str">
            <v>KR</v>
          </cell>
          <cell r="D79" t="str">
            <v>Chandan</v>
          </cell>
        </row>
        <row r="80">
          <cell r="A80">
            <v>179</v>
          </cell>
          <cell r="B80">
            <v>18981</v>
          </cell>
          <cell r="C80" t="str">
            <v>KR</v>
          </cell>
          <cell r="D80" t="str">
            <v>Rakesh</v>
          </cell>
        </row>
        <row r="81">
          <cell r="A81">
            <v>180</v>
          </cell>
          <cell r="B81">
            <v>13325</v>
          </cell>
          <cell r="C81" t="str">
            <v>KR</v>
          </cell>
          <cell r="D81" t="str">
            <v>Sandeep</v>
          </cell>
        </row>
        <row r="82">
          <cell r="A82">
            <v>181</v>
          </cell>
          <cell r="B82">
            <v>13745</v>
          </cell>
          <cell r="C82" t="str">
            <v>KR</v>
          </cell>
          <cell r="D82" t="str">
            <v>Mohit</v>
          </cell>
        </row>
        <row r="83">
          <cell r="A83">
            <v>182</v>
          </cell>
          <cell r="B83">
            <v>18994</v>
          </cell>
          <cell r="C83" t="str">
            <v>KR</v>
          </cell>
          <cell r="D83" t="str">
            <v>Varun</v>
          </cell>
        </row>
        <row r="84">
          <cell r="A84">
            <v>183</v>
          </cell>
          <cell r="B84">
            <v>15233</v>
          </cell>
          <cell r="C84" t="str">
            <v>GC</v>
          </cell>
          <cell r="D84" t="str">
            <v>Vikas</v>
          </cell>
        </row>
        <row r="85">
          <cell r="A85">
            <v>184</v>
          </cell>
          <cell r="B85">
            <v>19166</v>
          </cell>
          <cell r="C85" t="str">
            <v>GC</v>
          </cell>
          <cell r="D85" t="str">
            <v>Chandan</v>
          </cell>
        </row>
        <row r="86">
          <cell r="A86">
            <v>185</v>
          </cell>
          <cell r="B86">
            <v>10095</v>
          </cell>
          <cell r="C86" t="str">
            <v>KR</v>
          </cell>
          <cell r="D86" t="str">
            <v>Rakesh</v>
          </cell>
        </row>
        <row r="87">
          <cell r="A87">
            <v>186</v>
          </cell>
          <cell r="B87">
            <v>18296</v>
          </cell>
          <cell r="C87" t="str">
            <v>KR</v>
          </cell>
          <cell r="D87" t="str">
            <v>Sandeep</v>
          </cell>
        </row>
        <row r="88">
          <cell r="A88">
            <v>187</v>
          </cell>
          <cell r="B88">
            <v>17704</v>
          </cell>
          <cell r="C88" t="str">
            <v>KR</v>
          </cell>
          <cell r="D88" t="str">
            <v>Mohit</v>
          </cell>
        </row>
        <row r="89">
          <cell r="A89">
            <v>188</v>
          </cell>
          <cell r="B89">
            <v>10395</v>
          </cell>
          <cell r="C89" t="str">
            <v>KR</v>
          </cell>
          <cell r="D89" t="str">
            <v>Varun</v>
          </cell>
        </row>
        <row r="90">
          <cell r="A90">
            <v>189</v>
          </cell>
          <cell r="B90">
            <v>13564</v>
          </cell>
          <cell r="C90" t="str">
            <v>KR</v>
          </cell>
          <cell r="D90" t="str">
            <v>Vikas</v>
          </cell>
        </row>
        <row r="91">
          <cell r="A91">
            <v>190</v>
          </cell>
          <cell r="B91">
            <v>12353</v>
          </cell>
          <cell r="C91" t="str">
            <v>KR</v>
          </cell>
          <cell r="D91" t="str">
            <v>Chandan</v>
          </cell>
        </row>
        <row r="92">
          <cell r="A92">
            <v>191</v>
          </cell>
          <cell r="B92">
            <v>16303</v>
          </cell>
          <cell r="C92" t="str">
            <v>KR</v>
          </cell>
          <cell r="D92" t="str">
            <v>Rakesh</v>
          </cell>
        </row>
        <row r="93">
          <cell r="A93">
            <v>192</v>
          </cell>
          <cell r="B93">
            <v>16661</v>
          </cell>
          <cell r="C93" t="str">
            <v>KR</v>
          </cell>
          <cell r="D93" t="str">
            <v>Sandeep</v>
          </cell>
        </row>
        <row r="94">
          <cell r="A94">
            <v>193</v>
          </cell>
          <cell r="B94">
            <v>18617</v>
          </cell>
          <cell r="C94" t="str">
            <v>KR</v>
          </cell>
          <cell r="D94" t="str">
            <v>Mohit</v>
          </cell>
        </row>
        <row r="95">
          <cell r="A95">
            <v>194</v>
          </cell>
          <cell r="B95">
            <v>14947</v>
          </cell>
          <cell r="C95" t="str">
            <v>GC</v>
          </cell>
          <cell r="D95" t="str">
            <v>Varun</v>
          </cell>
        </row>
        <row r="96">
          <cell r="A96">
            <v>195</v>
          </cell>
          <cell r="B96">
            <v>18396</v>
          </cell>
          <cell r="C96" t="str">
            <v>GC</v>
          </cell>
          <cell r="D96" t="str">
            <v>Vikas</v>
          </cell>
        </row>
        <row r="97">
          <cell r="A97">
            <v>196</v>
          </cell>
          <cell r="B97">
            <v>17087</v>
          </cell>
          <cell r="C97" t="str">
            <v>GC</v>
          </cell>
          <cell r="D97" t="str">
            <v>Chandan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zoomScaleNormal="100" workbookViewId="0"/>
  </sheetViews>
  <sheetFormatPr defaultRowHeight="15" x14ac:dyDescent="0.25"/>
  <cols>
    <col min="1" max="1" width="21.5703125" customWidth="1"/>
    <col min="2" max="2" width="9.28515625" customWidth="1"/>
    <col min="3" max="3" width="12.28515625" bestFit="1" customWidth="1"/>
    <col min="4" max="4" width="27.85546875" bestFit="1" customWidth="1"/>
    <col min="6" max="6" width="20" bestFit="1" customWidth="1"/>
  </cols>
  <sheetData>
    <row r="2" spans="1:15" x14ac:dyDescent="0.25">
      <c r="A2" s="20" t="s">
        <v>102</v>
      </c>
      <c r="B2" s="20" t="s">
        <v>101</v>
      </c>
      <c r="C2" s="20" t="s">
        <v>100</v>
      </c>
      <c r="D2" s="20" t="s">
        <v>83</v>
      </c>
      <c r="G2">
        <v>9</v>
      </c>
    </row>
    <row r="3" spans="1:15" x14ac:dyDescent="0.25">
      <c r="A3" s="21" t="s">
        <v>99</v>
      </c>
      <c r="B3" s="14" t="s">
        <v>98</v>
      </c>
      <c r="C3" s="14" t="s">
        <v>97</v>
      </c>
      <c r="D3" s="14" t="s">
        <v>96</v>
      </c>
      <c r="G3">
        <v>46</v>
      </c>
      <c r="H3">
        <v>34</v>
      </c>
      <c r="I3">
        <v>55</v>
      </c>
      <c r="J3">
        <f>SUM(G3:I3)</f>
        <v>135</v>
      </c>
      <c r="L3">
        <v>444</v>
      </c>
      <c r="M3">
        <f ca="1">RANDBETWEEN(1,100)</f>
        <v>4</v>
      </c>
      <c r="N3">
        <f ca="1">RANDBETWEEN(1,100)</f>
        <v>58</v>
      </c>
      <c r="O3">
        <f ca="1">SUM(L3:N3)</f>
        <v>506</v>
      </c>
    </row>
    <row r="4" spans="1:15" x14ac:dyDescent="0.25">
      <c r="A4" s="21" t="s">
        <v>95</v>
      </c>
      <c r="B4" s="14" t="s">
        <v>94</v>
      </c>
      <c r="C4" s="14" t="s">
        <v>93</v>
      </c>
      <c r="D4" s="14" t="s">
        <v>92</v>
      </c>
      <c r="G4">
        <v>73</v>
      </c>
      <c r="H4">
        <v>95</v>
      </c>
      <c r="I4">
        <v>69</v>
      </c>
      <c r="J4">
        <f>SUM(G4:I4)</f>
        <v>237</v>
      </c>
      <c r="L4">
        <v>34</v>
      </c>
      <c r="M4">
        <f ca="1">RANDBETWEEN(1,100)</f>
        <v>97</v>
      </c>
      <c r="N4">
        <f ca="1">RANDBETWEEN(1,100)</f>
        <v>97</v>
      </c>
      <c r="O4">
        <f ca="1">SUM(L4:N4)</f>
        <v>228</v>
      </c>
    </row>
    <row r="5" spans="1:15" x14ac:dyDescent="0.25">
      <c r="A5" s="21" t="s">
        <v>84</v>
      </c>
      <c r="B5" s="14" t="s">
        <v>91</v>
      </c>
      <c r="C5" s="14" t="s">
        <v>90</v>
      </c>
      <c r="D5" s="14" t="s">
        <v>89</v>
      </c>
      <c r="G5">
        <v>37</v>
      </c>
      <c r="H5">
        <v>97</v>
      </c>
      <c r="I5">
        <v>62</v>
      </c>
      <c r="J5">
        <f>SUM(G5:I5)</f>
        <v>196</v>
      </c>
      <c r="L5">
        <v>32</v>
      </c>
      <c r="M5">
        <f ca="1">RANDBETWEEN(1,100)</f>
        <v>4</v>
      </c>
      <c r="N5">
        <f ca="1">RANDBETWEEN(1,100)</f>
        <v>51</v>
      </c>
      <c r="O5">
        <f ca="1">SUM(L5:N5)</f>
        <v>87</v>
      </c>
    </row>
    <row r="6" spans="1:15" x14ac:dyDescent="0.25">
      <c r="A6" s="21" t="s">
        <v>81</v>
      </c>
      <c r="B6" s="14" t="s">
        <v>88</v>
      </c>
      <c r="C6" s="14" t="s">
        <v>87</v>
      </c>
      <c r="D6" s="14" t="s">
        <v>86</v>
      </c>
      <c r="G6">
        <v>62</v>
      </c>
      <c r="H6">
        <v>73</v>
      </c>
      <c r="I6">
        <v>81</v>
      </c>
      <c r="J6">
        <f>SUM(G6:I6)</f>
        <v>216</v>
      </c>
      <c r="L6">
        <v>432</v>
      </c>
      <c r="M6">
        <f ca="1">RANDBETWEEN(1,100)</f>
        <v>83</v>
      </c>
      <c r="N6">
        <f ca="1">RANDBETWEEN(1,100)</f>
        <v>17</v>
      </c>
      <c r="O6">
        <f ca="1">SUM(L6:N6)</f>
        <v>532</v>
      </c>
    </row>
    <row r="7" spans="1:15" x14ac:dyDescent="0.25">
      <c r="F7" t="s">
        <v>85</v>
      </c>
      <c r="G7">
        <v>40</v>
      </c>
      <c r="H7">
        <v>94</v>
      </c>
      <c r="I7">
        <v>62</v>
      </c>
      <c r="J7">
        <f>SUM(G7:I7)</f>
        <v>196</v>
      </c>
      <c r="L7">
        <v>43</v>
      </c>
      <c r="M7">
        <f ca="1">RANDBETWEEN(1,100)</f>
        <v>74</v>
      </c>
      <c r="N7">
        <f ca="1">RANDBETWEEN(1,100)</f>
        <v>48</v>
      </c>
      <c r="O7">
        <f ca="1">SUM(L7:N7)</f>
        <v>165</v>
      </c>
    </row>
    <row r="8" spans="1:15" x14ac:dyDescent="0.25">
      <c r="D8" t="s">
        <v>84</v>
      </c>
      <c r="G8">
        <v>30</v>
      </c>
      <c r="H8">
        <v>88</v>
      </c>
      <c r="I8">
        <v>42</v>
      </c>
      <c r="J8">
        <f>SUM(G8:I8)</f>
        <v>160</v>
      </c>
      <c r="L8">
        <v>43</v>
      </c>
      <c r="M8">
        <f ca="1">RANDBETWEEN(1,100)</f>
        <v>59</v>
      </c>
      <c r="N8">
        <f ca="1">RANDBETWEEN(1,100)</f>
        <v>28</v>
      </c>
      <c r="O8">
        <f ca="1">SUM(L8:N8)</f>
        <v>130</v>
      </c>
    </row>
    <row r="9" spans="1:15" x14ac:dyDescent="0.25">
      <c r="A9" s="20" t="s">
        <v>83</v>
      </c>
      <c r="B9">
        <f>MATCH(A9,A2:D2,0)</f>
        <v>4</v>
      </c>
      <c r="G9">
        <v>13</v>
      </c>
      <c r="H9">
        <v>50</v>
      </c>
      <c r="I9">
        <v>56</v>
      </c>
      <c r="J9">
        <f>SUM(G9:I9)</f>
        <v>119</v>
      </c>
      <c r="L9">
        <v>34</v>
      </c>
      <c r="M9">
        <f ca="1">RANDBETWEEN(1,100)</f>
        <v>26</v>
      </c>
      <c r="N9">
        <f ca="1">RANDBETWEEN(1,100)</f>
        <v>27</v>
      </c>
      <c r="O9">
        <f ca="1">SUM(L9:N9)</f>
        <v>87</v>
      </c>
    </row>
    <row r="10" spans="1:15" x14ac:dyDescent="0.25">
      <c r="G10">
        <f>SUM(G2:G9)</f>
        <v>310</v>
      </c>
      <c r="L10">
        <v>3</v>
      </c>
      <c r="M10">
        <f ca="1">RANDBETWEEN(1,100)</f>
        <v>77</v>
      </c>
      <c r="N10">
        <f ca="1">RANDBETWEEN(1,100)</f>
        <v>91</v>
      </c>
      <c r="O10">
        <f ca="1">SUM(L10:N10)</f>
        <v>171</v>
      </c>
    </row>
    <row r="11" spans="1:15" x14ac:dyDescent="0.25">
      <c r="B11" t="s">
        <v>82</v>
      </c>
      <c r="L11">
        <f>SUM(L3:L10)</f>
        <v>1065</v>
      </c>
    </row>
    <row r="12" spans="1:15" x14ac:dyDescent="0.25">
      <c r="L12" t="s">
        <v>81</v>
      </c>
    </row>
    <row r="14" spans="1:15" x14ac:dyDescent="0.25">
      <c r="D14" t="s">
        <v>80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7"/>
  <sheetViews>
    <sheetView workbookViewId="0">
      <selection activeCell="G3" sqref="G3"/>
    </sheetView>
  </sheetViews>
  <sheetFormatPr defaultRowHeight="15" x14ac:dyDescent="0.25"/>
  <sheetData>
    <row r="1" spans="1:8" x14ac:dyDescent="0.25">
      <c r="A1" s="16" t="s">
        <v>63</v>
      </c>
      <c r="B1" s="16" t="s">
        <v>65</v>
      </c>
      <c r="C1" s="16" t="s">
        <v>64</v>
      </c>
      <c r="D1" s="16" t="s">
        <v>34</v>
      </c>
      <c r="H1" s="2" t="s">
        <v>79</v>
      </c>
    </row>
    <row r="2" spans="1:8" x14ac:dyDescent="0.25">
      <c r="A2" s="14">
        <v>101</v>
      </c>
      <c r="B2" s="14">
        <v>13709</v>
      </c>
      <c r="C2" s="13" t="s">
        <v>57</v>
      </c>
      <c r="D2" s="12" t="s">
        <v>61</v>
      </c>
      <c r="G2" t="s">
        <v>34</v>
      </c>
    </row>
    <row r="3" spans="1:8" x14ac:dyDescent="0.25">
      <c r="A3" s="14">
        <v>102</v>
      </c>
      <c r="B3" s="14">
        <v>13504</v>
      </c>
      <c r="C3" s="13" t="s">
        <v>53</v>
      </c>
      <c r="D3" s="12" t="s">
        <v>59</v>
      </c>
      <c r="G3" t="str">
        <f>VLOOKUP(MAX($B$2:$B$97),$B$2:$D$97,3,0)</f>
        <v>Rakesh</v>
      </c>
    </row>
    <row r="4" spans="1:8" x14ac:dyDescent="0.25">
      <c r="A4" s="14">
        <v>103</v>
      </c>
      <c r="B4" s="14">
        <v>15755</v>
      </c>
      <c r="C4" s="13" t="s">
        <v>62</v>
      </c>
      <c r="D4" s="12" t="s">
        <v>58</v>
      </c>
    </row>
    <row r="5" spans="1:8" x14ac:dyDescent="0.25">
      <c r="A5" s="14">
        <v>104</v>
      </c>
      <c r="B5" s="14">
        <v>12066</v>
      </c>
      <c r="C5" s="13" t="s">
        <v>57</v>
      </c>
      <c r="D5" s="12" t="s">
        <v>56</v>
      </c>
    </row>
    <row r="6" spans="1:8" x14ac:dyDescent="0.25">
      <c r="A6" s="14">
        <v>105</v>
      </c>
      <c r="B6" s="14">
        <v>12683</v>
      </c>
      <c r="C6" s="13" t="s">
        <v>53</v>
      </c>
      <c r="D6" s="12" t="s">
        <v>54</v>
      </c>
    </row>
    <row r="7" spans="1:8" x14ac:dyDescent="0.25">
      <c r="A7" s="14">
        <v>106</v>
      </c>
      <c r="B7" s="14">
        <v>12682</v>
      </c>
      <c r="C7" s="13" t="s">
        <v>57</v>
      </c>
      <c r="D7" s="12" t="s">
        <v>52</v>
      </c>
    </row>
    <row r="8" spans="1:8" x14ac:dyDescent="0.25">
      <c r="A8" s="14">
        <v>107</v>
      </c>
      <c r="B8" s="14">
        <v>260000</v>
      </c>
      <c r="C8" s="13" t="s">
        <v>53</v>
      </c>
      <c r="D8" s="12" t="s">
        <v>61</v>
      </c>
    </row>
    <row r="9" spans="1:8" x14ac:dyDescent="0.25">
      <c r="A9" s="14">
        <v>108</v>
      </c>
      <c r="B9" s="14">
        <v>16765</v>
      </c>
      <c r="C9" s="13" t="s">
        <v>53</v>
      </c>
      <c r="D9" s="12" t="s">
        <v>59</v>
      </c>
    </row>
    <row r="10" spans="1:8" x14ac:dyDescent="0.25">
      <c r="A10" s="14">
        <v>109</v>
      </c>
      <c r="B10" s="14">
        <v>11066</v>
      </c>
      <c r="C10" s="13" t="s">
        <v>53</v>
      </c>
      <c r="D10" s="12" t="s">
        <v>58</v>
      </c>
    </row>
    <row r="11" spans="1:8" x14ac:dyDescent="0.25">
      <c r="A11" s="14">
        <v>110</v>
      </c>
      <c r="B11" s="14">
        <v>13235</v>
      </c>
      <c r="C11" s="13" t="s">
        <v>57</v>
      </c>
      <c r="D11" s="12" t="s">
        <v>56</v>
      </c>
    </row>
    <row r="12" spans="1:8" x14ac:dyDescent="0.25">
      <c r="A12" s="14">
        <v>111</v>
      </c>
      <c r="B12" s="14">
        <v>18083</v>
      </c>
      <c r="C12" s="13" t="s">
        <v>60</v>
      </c>
      <c r="D12" s="12" t="s">
        <v>54</v>
      </c>
    </row>
    <row r="13" spans="1:8" x14ac:dyDescent="0.25">
      <c r="A13" s="14">
        <v>112</v>
      </c>
      <c r="B13" s="14">
        <v>19374</v>
      </c>
      <c r="C13" s="13" t="s">
        <v>60</v>
      </c>
      <c r="D13" s="12" t="s">
        <v>52</v>
      </c>
    </row>
    <row r="14" spans="1:8" x14ac:dyDescent="0.25">
      <c r="A14" s="14">
        <v>113</v>
      </c>
      <c r="B14" s="14">
        <v>14393</v>
      </c>
      <c r="C14" s="13" t="s">
        <v>57</v>
      </c>
      <c r="D14" s="12" t="s">
        <v>61</v>
      </c>
    </row>
    <row r="15" spans="1:8" x14ac:dyDescent="0.25">
      <c r="A15" s="14">
        <v>114</v>
      </c>
      <c r="B15" s="14">
        <v>15427</v>
      </c>
      <c r="C15" s="13" t="s">
        <v>60</v>
      </c>
      <c r="D15" s="12" t="s">
        <v>59</v>
      </c>
    </row>
    <row r="16" spans="1:8" x14ac:dyDescent="0.25">
      <c r="A16" s="14">
        <v>115</v>
      </c>
      <c r="B16" s="14">
        <v>19092</v>
      </c>
      <c r="C16" s="13" t="s">
        <v>60</v>
      </c>
      <c r="D16" s="12" t="s">
        <v>58</v>
      </c>
    </row>
    <row r="17" spans="1:4" x14ac:dyDescent="0.25">
      <c r="A17" s="14">
        <v>116</v>
      </c>
      <c r="B17" s="14">
        <v>12048</v>
      </c>
      <c r="C17" s="13" t="s">
        <v>57</v>
      </c>
      <c r="D17" s="12" t="s">
        <v>56</v>
      </c>
    </row>
    <row r="18" spans="1:4" x14ac:dyDescent="0.25">
      <c r="A18" s="14">
        <v>117</v>
      </c>
      <c r="B18" s="14">
        <v>15057</v>
      </c>
      <c r="C18" s="13" t="s">
        <v>60</v>
      </c>
      <c r="D18" s="12" t="s">
        <v>54</v>
      </c>
    </row>
    <row r="19" spans="1:4" x14ac:dyDescent="0.25">
      <c r="A19" s="14">
        <v>118</v>
      </c>
      <c r="B19" s="14">
        <v>14544</v>
      </c>
      <c r="C19" s="13" t="s">
        <v>60</v>
      </c>
      <c r="D19" s="12" t="s">
        <v>52</v>
      </c>
    </row>
    <row r="20" spans="1:4" x14ac:dyDescent="0.25">
      <c r="A20" s="14">
        <v>119</v>
      </c>
      <c r="B20" s="14">
        <v>13031</v>
      </c>
      <c r="C20" s="13" t="s">
        <v>60</v>
      </c>
      <c r="D20" s="12" t="s">
        <v>61</v>
      </c>
    </row>
    <row r="21" spans="1:4" x14ac:dyDescent="0.25">
      <c r="A21" s="14">
        <v>120</v>
      </c>
      <c r="B21" s="14">
        <v>14094</v>
      </c>
      <c r="C21" s="13" t="s">
        <v>60</v>
      </c>
      <c r="D21" s="12" t="s">
        <v>59</v>
      </c>
    </row>
    <row r="22" spans="1:4" x14ac:dyDescent="0.25">
      <c r="A22" s="14">
        <v>121</v>
      </c>
      <c r="B22" s="14">
        <v>17270</v>
      </c>
      <c r="C22" s="13" t="s">
        <v>57</v>
      </c>
      <c r="D22" s="12" t="s">
        <v>58</v>
      </c>
    </row>
    <row r="23" spans="1:4" x14ac:dyDescent="0.25">
      <c r="A23" s="14">
        <v>122</v>
      </c>
      <c r="B23" s="14">
        <v>11531</v>
      </c>
      <c r="C23" s="13" t="s">
        <v>57</v>
      </c>
      <c r="D23" s="12" t="s">
        <v>56</v>
      </c>
    </row>
    <row r="24" spans="1:4" x14ac:dyDescent="0.25">
      <c r="A24" s="14">
        <v>123</v>
      </c>
      <c r="B24" s="14">
        <v>14700</v>
      </c>
      <c r="C24" s="13" t="s">
        <v>55</v>
      </c>
      <c r="D24" s="12" t="s">
        <v>54</v>
      </c>
    </row>
    <row r="25" spans="1:4" x14ac:dyDescent="0.25">
      <c r="A25" s="14">
        <v>124</v>
      </c>
      <c r="B25" s="14">
        <v>16229</v>
      </c>
      <c r="C25" s="13" t="s">
        <v>53</v>
      </c>
      <c r="D25" s="12" t="s">
        <v>52</v>
      </c>
    </row>
    <row r="26" spans="1:4" x14ac:dyDescent="0.25">
      <c r="A26" s="14">
        <v>125</v>
      </c>
      <c r="B26" s="14">
        <v>18984</v>
      </c>
      <c r="C26" s="13" t="s">
        <v>53</v>
      </c>
      <c r="D26" s="12" t="s">
        <v>61</v>
      </c>
    </row>
    <row r="27" spans="1:4" x14ac:dyDescent="0.25">
      <c r="A27" s="14">
        <v>126</v>
      </c>
      <c r="B27" s="14">
        <v>18509</v>
      </c>
      <c r="C27" s="13" t="s">
        <v>53</v>
      </c>
      <c r="D27" s="12" t="s">
        <v>59</v>
      </c>
    </row>
    <row r="28" spans="1:4" x14ac:dyDescent="0.25">
      <c r="A28" s="14">
        <v>127</v>
      </c>
      <c r="B28" s="14">
        <v>17579</v>
      </c>
      <c r="C28" s="13" t="s">
        <v>62</v>
      </c>
      <c r="D28" s="12" t="s">
        <v>58</v>
      </c>
    </row>
    <row r="29" spans="1:4" x14ac:dyDescent="0.25">
      <c r="A29" s="14">
        <v>128</v>
      </c>
      <c r="B29" s="14">
        <v>12449</v>
      </c>
      <c r="C29" s="13" t="s">
        <v>62</v>
      </c>
      <c r="D29" s="12" t="s">
        <v>56</v>
      </c>
    </row>
    <row r="30" spans="1:4" x14ac:dyDescent="0.25">
      <c r="A30" s="14">
        <v>129</v>
      </c>
      <c r="B30" s="14">
        <v>11565</v>
      </c>
      <c r="C30" s="13" t="s">
        <v>62</v>
      </c>
      <c r="D30" s="12" t="s">
        <v>54</v>
      </c>
    </row>
    <row r="31" spans="1:4" x14ac:dyDescent="0.25">
      <c r="A31" s="14">
        <v>130</v>
      </c>
      <c r="B31" s="14">
        <v>13701</v>
      </c>
      <c r="C31" s="13" t="s">
        <v>53</v>
      </c>
      <c r="D31" s="12" t="s">
        <v>52</v>
      </c>
    </row>
    <row r="32" spans="1:4" x14ac:dyDescent="0.25">
      <c r="A32" s="14">
        <v>131</v>
      </c>
      <c r="B32" s="14">
        <v>14418</v>
      </c>
      <c r="C32" s="13" t="s">
        <v>62</v>
      </c>
      <c r="D32" s="12" t="s">
        <v>61</v>
      </c>
    </row>
    <row r="33" spans="1:4" x14ac:dyDescent="0.25">
      <c r="A33" s="14">
        <v>132</v>
      </c>
      <c r="B33" s="14">
        <v>13138</v>
      </c>
      <c r="C33" s="13" t="s">
        <v>57</v>
      </c>
      <c r="D33" s="12" t="s">
        <v>59</v>
      </c>
    </row>
    <row r="34" spans="1:4" x14ac:dyDescent="0.25">
      <c r="A34" s="14">
        <v>133</v>
      </c>
      <c r="B34" s="14">
        <v>16142</v>
      </c>
      <c r="C34" s="13" t="s">
        <v>53</v>
      </c>
      <c r="D34" s="12" t="s">
        <v>58</v>
      </c>
    </row>
    <row r="35" spans="1:4" x14ac:dyDescent="0.25">
      <c r="A35" s="14">
        <v>134</v>
      </c>
      <c r="B35" s="14">
        <v>16344</v>
      </c>
      <c r="C35" s="13" t="s">
        <v>53</v>
      </c>
      <c r="D35" s="12" t="s">
        <v>56</v>
      </c>
    </row>
    <row r="36" spans="1:4" x14ac:dyDescent="0.25">
      <c r="A36" s="14">
        <v>135</v>
      </c>
      <c r="B36" s="14">
        <v>13594</v>
      </c>
      <c r="C36" s="13" t="s">
        <v>53</v>
      </c>
      <c r="D36" s="12" t="s">
        <v>54</v>
      </c>
    </row>
    <row r="37" spans="1:4" x14ac:dyDescent="0.25">
      <c r="A37" s="14">
        <v>136</v>
      </c>
      <c r="B37" s="14">
        <v>17804</v>
      </c>
      <c r="C37" s="13" t="s">
        <v>53</v>
      </c>
      <c r="D37" s="12" t="s">
        <v>52</v>
      </c>
    </row>
    <row r="38" spans="1:4" x14ac:dyDescent="0.25">
      <c r="A38" s="14">
        <v>137</v>
      </c>
      <c r="B38" s="14">
        <v>16450</v>
      </c>
      <c r="C38" s="13" t="s">
        <v>55</v>
      </c>
      <c r="D38" s="12" t="s">
        <v>61</v>
      </c>
    </row>
    <row r="39" spans="1:4" x14ac:dyDescent="0.25">
      <c r="A39" s="14">
        <v>138</v>
      </c>
      <c r="B39" s="14">
        <v>18747</v>
      </c>
      <c r="C39" s="13" t="s">
        <v>53</v>
      </c>
      <c r="D39" s="12" t="s">
        <v>59</v>
      </c>
    </row>
    <row r="40" spans="1:4" x14ac:dyDescent="0.25">
      <c r="A40" s="14">
        <v>139</v>
      </c>
      <c r="B40" s="14">
        <v>11126</v>
      </c>
      <c r="C40" s="13" t="s">
        <v>62</v>
      </c>
      <c r="D40" s="12" t="s">
        <v>58</v>
      </c>
    </row>
    <row r="41" spans="1:4" x14ac:dyDescent="0.25">
      <c r="A41" s="14">
        <v>140</v>
      </c>
      <c r="B41" s="14">
        <v>11616</v>
      </c>
      <c r="C41" s="13" t="s">
        <v>53</v>
      </c>
      <c r="D41" s="12" t="s">
        <v>56</v>
      </c>
    </row>
    <row r="42" spans="1:4" x14ac:dyDescent="0.25">
      <c r="A42" s="14">
        <v>141</v>
      </c>
      <c r="B42" s="14">
        <v>12701</v>
      </c>
      <c r="C42" s="13" t="s">
        <v>53</v>
      </c>
      <c r="D42" s="12" t="s">
        <v>54</v>
      </c>
    </row>
    <row r="43" spans="1:4" x14ac:dyDescent="0.25">
      <c r="A43" s="14">
        <v>142</v>
      </c>
      <c r="B43" s="14">
        <v>10552</v>
      </c>
      <c r="C43" s="13" t="s">
        <v>53</v>
      </c>
      <c r="D43" s="12" t="s">
        <v>52</v>
      </c>
    </row>
    <row r="44" spans="1:4" x14ac:dyDescent="0.25">
      <c r="A44" s="14">
        <v>143</v>
      </c>
      <c r="B44" s="14">
        <v>10199</v>
      </c>
      <c r="C44" s="13" t="s">
        <v>53</v>
      </c>
      <c r="D44" s="12" t="s">
        <v>61</v>
      </c>
    </row>
    <row r="45" spans="1:4" x14ac:dyDescent="0.25">
      <c r="A45" s="14">
        <v>144</v>
      </c>
      <c r="B45" s="14">
        <v>16763</v>
      </c>
      <c r="C45" s="13" t="s">
        <v>55</v>
      </c>
      <c r="D45" s="12" t="s">
        <v>59</v>
      </c>
    </row>
    <row r="46" spans="1:4" x14ac:dyDescent="0.25">
      <c r="A46" s="14">
        <v>145</v>
      </c>
      <c r="B46" s="14">
        <v>15400</v>
      </c>
      <c r="C46" s="13" t="s">
        <v>53</v>
      </c>
      <c r="D46" s="12" t="s">
        <v>58</v>
      </c>
    </row>
    <row r="47" spans="1:4" x14ac:dyDescent="0.25">
      <c r="A47" s="14">
        <v>146</v>
      </c>
      <c r="B47" s="14">
        <v>15119</v>
      </c>
      <c r="C47" s="13" t="s">
        <v>55</v>
      </c>
      <c r="D47" s="12" t="s">
        <v>56</v>
      </c>
    </row>
    <row r="48" spans="1:4" x14ac:dyDescent="0.25">
      <c r="A48" s="14">
        <v>147</v>
      </c>
      <c r="B48" s="14">
        <v>19140</v>
      </c>
      <c r="C48" s="13" t="s">
        <v>53</v>
      </c>
      <c r="D48" s="12" t="s">
        <v>54</v>
      </c>
    </row>
    <row r="49" spans="1:4" x14ac:dyDescent="0.25">
      <c r="A49" s="14">
        <v>148</v>
      </c>
      <c r="B49" s="14">
        <v>10963</v>
      </c>
      <c r="C49" s="13" t="s">
        <v>53</v>
      </c>
      <c r="D49" s="12" t="s">
        <v>52</v>
      </c>
    </row>
    <row r="50" spans="1:4" x14ac:dyDescent="0.25">
      <c r="A50" s="14">
        <v>149</v>
      </c>
      <c r="B50" s="14">
        <v>13948</v>
      </c>
      <c r="C50" s="13" t="s">
        <v>62</v>
      </c>
      <c r="D50" s="12" t="s">
        <v>61</v>
      </c>
    </row>
    <row r="51" spans="1:4" x14ac:dyDescent="0.25">
      <c r="A51" s="14">
        <v>150</v>
      </c>
      <c r="B51" s="14">
        <v>11962</v>
      </c>
      <c r="C51" s="13" t="s">
        <v>62</v>
      </c>
      <c r="D51" s="12" t="s">
        <v>59</v>
      </c>
    </row>
    <row r="52" spans="1:4" x14ac:dyDescent="0.25">
      <c r="A52" s="14">
        <v>151</v>
      </c>
      <c r="B52" s="14">
        <v>17851</v>
      </c>
      <c r="C52" s="13" t="s">
        <v>60</v>
      </c>
      <c r="D52" s="12" t="s">
        <v>58</v>
      </c>
    </row>
    <row r="53" spans="1:4" x14ac:dyDescent="0.25">
      <c r="A53" s="14">
        <v>152</v>
      </c>
      <c r="B53" s="14">
        <v>14490</v>
      </c>
      <c r="C53" s="13" t="s">
        <v>60</v>
      </c>
      <c r="D53" s="12" t="s">
        <v>56</v>
      </c>
    </row>
    <row r="54" spans="1:4" x14ac:dyDescent="0.25">
      <c r="A54" s="14">
        <v>153</v>
      </c>
      <c r="B54" s="14">
        <v>19506</v>
      </c>
      <c r="C54" s="13" t="s">
        <v>60</v>
      </c>
      <c r="D54" s="12" t="s">
        <v>54</v>
      </c>
    </row>
    <row r="55" spans="1:4" x14ac:dyDescent="0.25">
      <c r="A55" s="14">
        <v>154</v>
      </c>
      <c r="B55" s="14">
        <v>15157</v>
      </c>
      <c r="C55" s="13" t="s">
        <v>60</v>
      </c>
      <c r="D55" s="12" t="s">
        <v>52</v>
      </c>
    </row>
    <row r="56" spans="1:4" x14ac:dyDescent="0.25">
      <c r="A56" s="14">
        <v>155</v>
      </c>
      <c r="B56" s="14">
        <v>11818</v>
      </c>
      <c r="C56" s="13" t="s">
        <v>60</v>
      </c>
      <c r="D56" s="12" t="s">
        <v>61</v>
      </c>
    </row>
    <row r="57" spans="1:4" x14ac:dyDescent="0.25">
      <c r="A57" s="14">
        <v>156</v>
      </c>
      <c r="B57" s="14">
        <v>16838</v>
      </c>
      <c r="C57" s="13" t="s">
        <v>53</v>
      </c>
      <c r="D57" s="12" t="s">
        <v>59</v>
      </c>
    </row>
    <row r="58" spans="1:4" x14ac:dyDescent="0.25">
      <c r="A58" s="14">
        <v>157</v>
      </c>
      <c r="B58" s="14">
        <v>12296</v>
      </c>
      <c r="C58" s="13" t="s">
        <v>53</v>
      </c>
      <c r="D58" s="12" t="s">
        <v>58</v>
      </c>
    </row>
    <row r="59" spans="1:4" x14ac:dyDescent="0.25">
      <c r="A59" s="14">
        <v>158</v>
      </c>
      <c r="B59" s="14">
        <v>18250</v>
      </c>
      <c r="C59" s="13" t="s">
        <v>55</v>
      </c>
      <c r="D59" s="12" t="s">
        <v>56</v>
      </c>
    </row>
    <row r="60" spans="1:4" x14ac:dyDescent="0.25">
      <c r="A60" s="14">
        <v>159</v>
      </c>
      <c r="B60" s="14">
        <v>17570</v>
      </c>
      <c r="C60" s="13" t="s">
        <v>53</v>
      </c>
      <c r="D60" s="12" t="s">
        <v>54</v>
      </c>
    </row>
    <row r="61" spans="1:4" x14ac:dyDescent="0.25">
      <c r="A61" s="14">
        <v>160</v>
      </c>
      <c r="B61" s="14">
        <v>16948</v>
      </c>
      <c r="C61" s="13" t="s">
        <v>53</v>
      </c>
      <c r="D61" s="12" t="s">
        <v>52</v>
      </c>
    </row>
    <row r="62" spans="1:4" x14ac:dyDescent="0.25">
      <c r="A62" s="14">
        <v>161</v>
      </c>
      <c r="B62" s="14">
        <v>18326</v>
      </c>
      <c r="C62" s="13" t="s">
        <v>53</v>
      </c>
      <c r="D62" s="12" t="s">
        <v>61</v>
      </c>
    </row>
    <row r="63" spans="1:4" x14ac:dyDescent="0.25">
      <c r="A63" s="14">
        <v>162</v>
      </c>
      <c r="B63" s="14">
        <v>12305</v>
      </c>
      <c r="C63" s="13" t="s">
        <v>53</v>
      </c>
      <c r="D63" s="12" t="s">
        <v>59</v>
      </c>
    </row>
    <row r="64" spans="1:4" x14ac:dyDescent="0.25">
      <c r="A64" s="14">
        <v>163</v>
      </c>
      <c r="B64" s="14">
        <v>13330</v>
      </c>
      <c r="C64" s="13" t="s">
        <v>57</v>
      </c>
      <c r="D64" s="12" t="s">
        <v>58</v>
      </c>
    </row>
    <row r="65" spans="1:4" x14ac:dyDescent="0.25">
      <c r="A65" s="14">
        <v>164</v>
      </c>
      <c r="B65" s="14">
        <v>14324</v>
      </c>
      <c r="C65" s="13" t="s">
        <v>55</v>
      </c>
      <c r="D65" s="12" t="s">
        <v>56</v>
      </c>
    </row>
    <row r="66" spans="1:4" x14ac:dyDescent="0.25">
      <c r="A66" s="14">
        <v>165</v>
      </c>
      <c r="B66" s="14">
        <v>13489</v>
      </c>
      <c r="C66" s="13" t="s">
        <v>53</v>
      </c>
      <c r="D66" s="12" t="s">
        <v>54</v>
      </c>
    </row>
    <row r="67" spans="1:4" x14ac:dyDescent="0.25">
      <c r="A67" s="14">
        <v>166</v>
      </c>
      <c r="B67" s="14">
        <v>17331</v>
      </c>
      <c r="C67" s="13" t="s">
        <v>53</v>
      </c>
      <c r="D67" s="12" t="s">
        <v>52</v>
      </c>
    </row>
    <row r="68" spans="1:4" x14ac:dyDescent="0.25">
      <c r="A68" s="14">
        <v>167</v>
      </c>
      <c r="B68" s="14">
        <v>13783</v>
      </c>
      <c r="C68" s="13" t="s">
        <v>53</v>
      </c>
      <c r="D68" s="12" t="s">
        <v>61</v>
      </c>
    </row>
    <row r="69" spans="1:4" x14ac:dyDescent="0.25">
      <c r="A69" s="14">
        <v>168</v>
      </c>
      <c r="B69" s="14">
        <v>16460</v>
      </c>
      <c r="C69" s="13" t="s">
        <v>53</v>
      </c>
      <c r="D69" s="12" t="s">
        <v>59</v>
      </c>
    </row>
    <row r="70" spans="1:4" x14ac:dyDescent="0.25">
      <c r="A70" s="14">
        <v>169</v>
      </c>
      <c r="B70" s="14">
        <v>11132</v>
      </c>
      <c r="C70" s="13" t="s">
        <v>53</v>
      </c>
      <c r="D70" s="12" t="s">
        <v>58</v>
      </c>
    </row>
    <row r="71" spans="1:4" x14ac:dyDescent="0.25">
      <c r="A71" s="14">
        <v>170</v>
      </c>
      <c r="B71" s="14">
        <v>16366</v>
      </c>
      <c r="C71" s="13" t="s">
        <v>53</v>
      </c>
      <c r="D71" s="12" t="s">
        <v>56</v>
      </c>
    </row>
    <row r="72" spans="1:4" x14ac:dyDescent="0.25">
      <c r="A72" s="14">
        <v>171</v>
      </c>
      <c r="B72" s="14">
        <v>17539</v>
      </c>
      <c r="C72" s="13" t="s">
        <v>53</v>
      </c>
      <c r="D72" s="12" t="s">
        <v>54</v>
      </c>
    </row>
    <row r="73" spans="1:4" x14ac:dyDescent="0.25">
      <c r="A73" s="14">
        <v>172</v>
      </c>
      <c r="B73" s="14">
        <v>18564</v>
      </c>
      <c r="C73" s="13" t="s">
        <v>53</v>
      </c>
      <c r="D73" s="12" t="s">
        <v>52</v>
      </c>
    </row>
    <row r="74" spans="1:4" x14ac:dyDescent="0.25">
      <c r="A74" s="14">
        <v>173</v>
      </c>
      <c r="B74" s="14">
        <v>14042</v>
      </c>
      <c r="C74" s="13" t="s">
        <v>53</v>
      </c>
      <c r="D74" s="12" t="s">
        <v>61</v>
      </c>
    </row>
    <row r="75" spans="1:4" x14ac:dyDescent="0.25">
      <c r="A75" s="14">
        <v>174</v>
      </c>
      <c r="B75" s="14">
        <v>11688</v>
      </c>
      <c r="C75" s="13" t="s">
        <v>53</v>
      </c>
      <c r="D75" s="12" t="s">
        <v>59</v>
      </c>
    </row>
    <row r="76" spans="1:4" x14ac:dyDescent="0.25">
      <c r="A76" s="14">
        <v>175</v>
      </c>
      <c r="B76" s="14">
        <v>18060</v>
      </c>
      <c r="C76" s="13" t="s">
        <v>57</v>
      </c>
      <c r="D76" s="12" t="s">
        <v>58</v>
      </c>
    </row>
    <row r="77" spans="1:4" x14ac:dyDescent="0.25">
      <c r="A77" s="14">
        <v>176</v>
      </c>
      <c r="B77" s="14">
        <v>14597</v>
      </c>
      <c r="C77" s="13" t="s">
        <v>57</v>
      </c>
      <c r="D77" s="12" t="s">
        <v>56</v>
      </c>
    </row>
    <row r="78" spans="1:4" x14ac:dyDescent="0.25">
      <c r="A78" s="14">
        <v>177</v>
      </c>
      <c r="B78" s="14">
        <v>10883</v>
      </c>
      <c r="C78" s="13" t="s">
        <v>57</v>
      </c>
      <c r="D78" s="12" t="s">
        <v>54</v>
      </c>
    </row>
    <row r="79" spans="1:4" x14ac:dyDescent="0.25">
      <c r="A79" s="14">
        <v>178</v>
      </c>
      <c r="B79" s="14">
        <v>14606</v>
      </c>
      <c r="C79" s="13" t="s">
        <v>60</v>
      </c>
      <c r="D79" s="12" t="s">
        <v>52</v>
      </c>
    </row>
    <row r="80" spans="1:4" x14ac:dyDescent="0.25">
      <c r="A80" s="14">
        <v>179</v>
      </c>
      <c r="B80" s="14">
        <v>18981</v>
      </c>
      <c r="C80" s="13" t="s">
        <v>60</v>
      </c>
      <c r="D80" s="12" t="s">
        <v>61</v>
      </c>
    </row>
    <row r="81" spans="1:4" x14ac:dyDescent="0.25">
      <c r="A81" s="14">
        <v>180</v>
      </c>
      <c r="B81" s="14">
        <v>13325</v>
      </c>
      <c r="C81" s="13" t="s">
        <v>60</v>
      </c>
      <c r="D81" s="12" t="s">
        <v>59</v>
      </c>
    </row>
    <row r="82" spans="1:4" x14ac:dyDescent="0.25">
      <c r="A82" s="14">
        <v>181</v>
      </c>
      <c r="B82" s="14">
        <v>13745</v>
      </c>
      <c r="C82" s="13" t="s">
        <v>60</v>
      </c>
      <c r="D82" s="12" t="s">
        <v>58</v>
      </c>
    </row>
    <row r="83" spans="1:4" x14ac:dyDescent="0.25">
      <c r="A83" s="14">
        <v>182</v>
      </c>
      <c r="B83" s="14">
        <v>18994</v>
      </c>
      <c r="C83" s="13" t="s">
        <v>60</v>
      </c>
      <c r="D83" s="12" t="s">
        <v>56</v>
      </c>
    </row>
    <row r="84" spans="1:4" x14ac:dyDescent="0.25">
      <c r="A84" s="14">
        <v>183</v>
      </c>
      <c r="B84" s="14">
        <v>15233</v>
      </c>
      <c r="C84" s="13" t="s">
        <v>57</v>
      </c>
      <c r="D84" s="12" t="s">
        <v>54</v>
      </c>
    </row>
    <row r="85" spans="1:4" x14ac:dyDescent="0.25">
      <c r="A85" s="14">
        <v>184</v>
      </c>
      <c r="B85" s="14">
        <v>19166</v>
      </c>
      <c r="C85" s="13" t="s">
        <v>57</v>
      </c>
      <c r="D85" s="12" t="s">
        <v>52</v>
      </c>
    </row>
    <row r="86" spans="1:4" x14ac:dyDescent="0.25">
      <c r="A86" s="14">
        <v>185</v>
      </c>
      <c r="B86" s="14">
        <v>10095</v>
      </c>
      <c r="C86" s="13" t="s">
        <v>60</v>
      </c>
      <c r="D86" s="12" t="s">
        <v>61</v>
      </c>
    </row>
    <row r="87" spans="1:4" x14ac:dyDescent="0.25">
      <c r="A87" s="14">
        <v>186</v>
      </c>
      <c r="B87" s="14">
        <v>18296</v>
      </c>
      <c r="C87" s="13" t="s">
        <v>60</v>
      </c>
      <c r="D87" s="12" t="s">
        <v>59</v>
      </c>
    </row>
    <row r="88" spans="1:4" x14ac:dyDescent="0.25">
      <c r="A88" s="14">
        <v>187</v>
      </c>
      <c r="B88" s="14">
        <v>17704</v>
      </c>
      <c r="C88" s="13" t="s">
        <v>60</v>
      </c>
      <c r="D88" s="12" t="s">
        <v>58</v>
      </c>
    </row>
    <row r="89" spans="1:4" x14ac:dyDescent="0.25">
      <c r="A89" s="14">
        <v>188</v>
      </c>
      <c r="B89" s="14">
        <v>10395</v>
      </c>
      <c r="C89" s="13" t="s">
        <v>60</v>
      </c>
      <c r="D89" s="12" t="s">
        <v>56</v>
      </c>
    </row>
    <row r="90" spans="1:4" x14ac:dyDescent="0.25">
      <c r="A90" s="14">
        <v>189</v>
      </c>
      <c r="B90" s="14">
        <v>13564</v>
      </c>
      <c r="C90" s="13" t="s">
        <v>60</v>
      </c>
      <c r="D90" s="12" t="s">
        <v>54</v>
      </c>
    </row>
    <row r="91" spans="1:4" x14ac:dyDescent="0.25">
      <c r="A91" s="14">
        <v>190</v>
      </c>
      <c r="B91" s="14">
        <v>12353</v>
      </c>
      <c r="C91" s="13" t="s">
        <v>60</v>
      </c>
      <c r="D91" s="12" t="s">
        <v>52</v>
      </c>
    </row>
    <row r="92" spans="1:4" x14ac:dyDescent="0.25">
      <c r="A92" s="14">
        <v>191</v>
      </c>
      <c r="B92" s="14">
        <v>16303</v>
      </c>
      <c r="C92" s="13" t="s">
        <v>60</v>
      </c>
      <c r="D92" s="12" t="s">
        <v>61</v>
      </c>
    </row>
    <row r="93" spans="1:4" x14ac:dyDescent="0.25">
      <c r="A93" s="14">
        <v>192</v>
      </c>
      <c r="B93" s="14">
        <v>16661</v>
      </c>
      <c r="C93" s="13" t="s">
        <v>60</v>
      </c>
      <c r="D93" s="12" t="s">
        <v>59</v>
      </c>
    </row>
    <row r="94" spans="1:4" x14ac:dyDescent="0.25">
      <c r="A94" s="14">
        <v>193</v>
      </c>
      <c r="B94" s="14">
        <v>18617</v>
      </c>
      <c r="C94" s="13" t="s">
        <v>60</v>
      </c>
      <c r="D94" s="12" t="s">
        <v>58</v>
      </c>
    </row>
    <row r="95" spans="1:4" x14ac:dyDescent="0.25">
      <c r="A95" s="14">
        <v>194</v>
      </c>
      <c r="B95" s="14">
        <v>14947</v>
      </c>
      <c r="C95" s="13" t="s">
        <v>57</v>
      </c>
      <c r="D95" s="12" t="s">
        <v>56</v>
      </c>
    </row>
    <row r="96" spans="1:4" x14ac:dyDescent="0.25">
      <c r="A96" s="14">
        <v>195</v>
      </c>
      <c r="B96" s="14">
        <v>18396</v>
      </c>
      <c r="C96" s="13" t="s">
        <v>57</v>
      </c>
      <c r="D96" s="12" t="s">
        <v>54</v>
      </c>
    </row>
    <row r="97" spans="1:4" x14ac:dyDescent="0.25">
      <c r="A97" s="14">
        <v>196</v>
      </c>
      <c r="B97" s="14">
        <v>17087</v>
      </c>
      <c r="C97" s="13" t="s">
        <v>57</v>
      </c>
      <c r="D97" s="1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I11" sqref="I11"/>
    </sheetView>
  </sheetViews>
  <sheetFormatPr defaultRowHeight="15" x14ac:dyDescent="0.25"/>
  <sheetData>
    <row r="1" spans="1:19" x14ac:dyDescent="0.25">
      <c r="A1" s="16" t="s">
        <v>34</v>
      </c>
      <c r="B1" s="16" t="s">
        <v>63</v>
      </c>
      <c r="C1" s="16" t="s">
        <v>65</v>
      </c>
      <c r="D1" s="16" t="s">
        <v>64</v>
      </c>
      <c r="J1" s="16" t="s">
        <v>63</v>
      </c>
      <c r="K1" s="16" t="s">
        <v>34</v>
      </c>
      <c r="L1" s="16" t="s">
        <v>33</v>
      </c>
      <c r="M1" s="16" t="s">
        <v>64</v>
      </c>
      <c r="O1" s="19" t="s">
        <v>78</v>
      </c>
      <c r="P1" s="18"/>
      <c r="Q1" s="18"/>
      <c r="R1" s="18"/>
    </row>
    <row r="2" spans="1:19" x14ac:dyDescent="0.25">
      <c r="A2" s="12" t="s">
        <v>61</v>
      </c>
      <c r="B2" s="14">
        <v>101</v>
      </c>
      <c r="C2" s="14">
        <v>13709</v>
      </c>
      <c r="D2" s="13" t="s">
        <v>57</v>
      </c>
      <c r="J2" s="14">
        <v>134</v>
      </c>
      <c r="K2" t="str">
        <f t="array" ref="K2:M2">VLOOKUP(J2,CHOOSE({1,2,3,4},$B$2:$B$97,$A$2:$A$97,$D$2:$D$97,$C$2:$C$97),{2,4,3},0)</f>
        <v>Varun</v>
      </c>
      <c r="L2">
        <v>16344</v>
      </c>
      <c r="M2" t="str">
        <v>IN</v>
      </c>
    </row>
    <row r="3" spans="1:19" x14ac:dyDescent="0.25">
      <c r="A3" s="12" t="s">
        <v>59</v>
      </c>
      <c r="B3" s="14">
        <v>102</v>
      </c>
      <c r="C3" s="14">
        <v>13504</v>
      </c>
      <c r="D3" s="13" t="s">
        <v>53</v>
      </c>
      <c r="J3" s="14">
        <v>155</v>
      </c>
      <c r="K3" t="str">
        <f t="array" ref="K3:M3">VLOOKUP(J3,CHOOSE({1,2,3,4},$B$2:$B$97,$A$2:$A$97,$D$2:$D$97,$C$2:$C$97),{2,4,3},0)</f>
        <v>Rakesh</v>
      </c>
      <c r="L3">
        <v>11818</v>
      </c>
      <c r="M3" t="str">
        <v>KR</v>
      </c>
      <c r="O3" t="s">
        <v>77</v>
      </c>
    </row>
    <row r="4" spans="1:19" x14ac:dyDescent="0.25">
      <c r="A4" s="12" t="s">
        <v>58</v>
      </c>
      <c r="B4" s="14">
        <v>103</v>
      </c>
      <c r="C4" s="14">
        <v>15755</v>
      </c>
      <c r="D4" s="13" t="s">
        <v>62</v>
      </c>
      <c r="J4" s="14">
        <v>149</v>
      </c>
      <c r="K4" t="str">
        <f t="array" ref="K4:M4">VLOOKUP(J4,CHOOSE({1,2,3,4},$B$2:$B$97,$A$2:$A$97,$D$2:$D$97,$C$2:$C$97),{2,4,3},0)</f>
        <v>Rakesh</v>
      </c>
      <c r="L4">
        <v>13948</v>
      </c>
      <c r="M4" t="str">
        <v>ANZ</v>
      </c>
    </row>
    <row r="5" spans="1:19" x14ac:dyDescent="0.25">
      <c r="A5" s="12" t="s">
        <v>56</v>
      </c>
      <c r="B5" s="14">
        <v>104</v>
      </c>
      <c r="C5" s="14">
        <v>12066</v>
      </c>
      <c r="D5" s="13" t="s">
        <v>57</v>
      </c>
    </row>
    <row r="6" spans="1:19" x14ac:dyDescent="0.25">
      <c r="A6" s="12" t="s">
        <v>54</v>
      </c>
      <c r="B6" s="14">
        <v>105</v>
      </c>
      <c r="C6" s="14">
        <v>12683</v>
      </c>
      <c r="D6" s="13" t="s">
        <v>53</v>
      </c>
    </row>
    <row r="7" spans="1:19" x14ac:dyDescent="0.25">
      <c r="A7" s="12" t="s">
        <v>52</v>
      </c>
      <c r="B7" s="14">
        <v>106</v>
      </c>
      <c r="C7" s="14">
        <v>12682</v>
      </c>
      <c r="D7" s="13" t="s">
        <v>57</v>
      </c>
    </row>
    <row r="8" spans="1:19" x14ac:dyDescent="0.25">
      <c r="A8" s="12" t="s">
        <v>61</v>
      </c>
      <c r="B8" s="14">
        <v>107</v>
      </c>
      <c r="C8" s="14">
        <v>11322</v>
      </c>
      <c r="D8" s="13" t="s">
        <v>53</v>
      </c>
    </row>
    <row r="9" spans="1:19" x14ac:dyDescent="0.25">
      <c r="A9" s="12" t="s">
        <v>59</v>
      </c>
      <c r="B9" s="14">
        <v>108</v>
      </c>
      <c r="C9" s="14">
        <v>16765</v>
      </c>
      <c r="D9" s="13" t="s">
        <v>53</v>
      </c>
      <c r="S9" t="s">
        <v>76</v>
      </c>
    </row>
    <row r="10" spans="1:19" x14ac:dyDescent="0.25">
      <c r="A10" s="12" t="s">
        <v>58</v>
      </c>
      <c r="B10" s="14">
        <v>109</v>
      </c>
      <c r="C10" s="14">
        <v>11066</v>
      </c>
      <c r="D10" s="13" t="s">
        <v>53</v>
      </c>
      <c r="O10" t="s">
        <v>75</v>
      </c>
    </row>
    <row r="11" spans="1:19" x14ac:dyDescent="0.25">
      <c r="A11" s="12" t="s">
        <v>56</v>
      </c>
      <c r="B11" s="14">
        <v>110</v>
      </c>
      <c r="C11" s="14">
        <v>13235</v>
      </c>
      <c r="D11" s="13" t="s">
        <v>57</v>
      </c>
    </row>
    <row r="12" spans="1:19" x14ac:dyDescent="0.25">
      <c r="A12" s="12" t="s">
        <v>54</v>
      </c>
      <c r="B12" s="14">
        <v>111</v>
      </c>
      <c r="C12" s="14">
        <v>18083</v>
      </c>
      <c r="D12" s="13" t="s">
        <v>60</v>
      </c>
    </row>
    <row r="13" spans="1:19" x14ac:dyDescent="0.25">
      <c r="A13" s="12" t="s">
        <v>52</v>
      </c>
      <c r="B13" s="14">
        <v>112</v>
      </c>
      <c r="C13" s="14">
        <v>19374</v>
      </c>
      <c r="D13" s="13" t="s">
        <v>60</v>
      </c>
    </row>
    <row r="14" spans="1:19" x14ac:dyDescent="0.25">
      <c r="A14" s="12" t="s">
        <v>61</v>
      </c>
      <c r="B14" s="14">
        <v>113</v>
      </c>
      <c r="C14" s="14">
        <v>14393</v>
      </c>
      <c r="D14" s="13" t="s">
        <v>57</v>
      </c>
    </row>
    <row r="15" spans="1:19" x14ac:dyDescent="0.25">
      <c r="A15" s="12" t="s">
        <v>59</v>
      </c>
      <c r="B15" s="14">
        <v>114</v>
      </c>
      <c r="C15" s="14">
        <v>15427</v>
      </c>
      <c r="D15" s="13" t="s">
        <v>60</v>
      </c>
    </row>
    <row r="16" spans="1:19" x14ac:dyDescent="0.25">
      <c r="A16" s="12" t="s">
        <v>58</v>
      </c>
      <c r="B16" s="14">
        <v>115</v>
      </c>
      <c r="C16" s="14">
        <v>19092</v>
      </c>
      <c r="D16" s="13" t="s">
        <v>60</v>
      </c>
    </row>
    <row r="17" spans="1:4" x14ac:dyDescent="0.25">
      <c r="A17" s="12" t="s">
        <v>56</v>
      </c>
      <c r="B17" s="14">
        <v>116</v>
      </c>
      <c r="C17" s="14">
        <v>12048</v>
      </c>
      <c r="D17" s="13" t="s">
        <v>57</v>
      </c>
    </row>
    <row r="18" spans="1:4" x14ac:dyDescent="0.25">
      <c r="A18" s="12" t="s">
        <v>54</v>
      </c>
      <c r="B18" s="14">
        <v>117</v>
      </c>
      <c r="C18" s="14">
        <v>15057</v>
      </c>
      <c r="D18" s="13" t="s">
        <v>60</v>
      </c>
    </row>
    <row r="19" spans="1:4" x14ac:dyDescent="0.25">
      <c r="A19" s="12" t="s">
        <v>52</v>
      </c>
      <c r="B19" s="14">
        <v>118</v>
      </c>
      <c r="C19" s="14">
        <v>14544</v>
      </c>
      <c r="D19" s="13" t="s">
        <v>60</v>
      </c>
    </row>
    <row r="20" spans="1:4" x14ac:dyDescent="0.25">
      <c r="A20" s="12" t="s">
        <v>61</v>
      </c>
      <c r="B20" s="14">
        <v>119</v>
      </c>
      <c r="C20" s="14">
        <v>13031</v>
      </c>
      <c r="D20" s="13" t="s">
        <v>60</v>
      </c>
    </row>
    <row r="21" spans="1:4" x14ac:dyDescent="0.25">
      <c r="A21" s="12" t="s">
        <v>59</v>
      </c>
      <c r="B21" s="14">
        <v>120</v>
      </c>
      <c r="C21" s="14">
        <v>14094</v>
      </c>
      <c r="D21" s="13" t="s">
        <v>60</v>
      </c>
    </row>
    <row r="22" spans="1:4" x14ac:dyDescent="0.25">
      <c r="A22" s="12" t="s">
        <v>58</v>
      </c>
      <c r="B22" s="14">
        <v>121</v>
      </c>
      <c r="C22" s="14">
        <v>17270</v>
      </c>
      <c r="D22" s="13" t="s">
        <v>57</v>
      </c>
    </row>
    <row r="23" spans="1:4" x14ac:dyDescent="0.25">
      <c r="A23" s="12" t="s">
        <v>56</v>
      </c>
      <c r="B23" s="14">
        <v>122</v>
      </c>
      <c r="C23" s="14">
        <v>11531</v>
      </c>
      <c r="D23" s="13" t="s">
        <v>57</v>
      </c>
    </row>
    <row r="24" spans="1:4" x14ac:dyDescent="0.25">
      <c r="A24" s="12" t="s">
        <v>54</v>
      </c>
      <c r="B24" s="14">
        <v>123</v>
      </c>
      <c r="C24" s="14">
        <v>14700</v>
      </c>
      <c r="D24" s="13" t="s">
        <v>55</v>
      </c>
    </row>
    <row r="25" spans="1:4" x14ac:dyDescent="0.25">
      <c r="A25" s="12" t="s">
        <v>52</v>
      </c>
      <c r="B25" s="14">
        <v>124</v>
      </c>
      <c r="C25" s="14">
        <v>16229</v>
      </c>
      <c r="D25" s="13" t="s">
        <v>53</v>
      </c>
    </row>
    <row r="26" spans="1:4" x14ac:dyDescent="0.25">
      <c r="A26" s="12" t="s">
        <v>61</v>
      </c>
      <c r="B26" s="14">
        <v>125</v>
      </c>
      <c r="C26" s="14">
        <v>18984</v>
      </c>
      <c r="D26" s="13" t="s">
        <v>53</v>
      </c>
    </row>
    <row r="27" spans="1:4" x14ac:dyDescent="0.25">
      <c r="A27" s="12" t="s">
        <v>59</v>
      </c>
      <c r="B27" s="14">
        <v>126</v>
      </c>
      <c r="C27" s="14">
        <v>18509</v>
      </c>
      <c r="D27" s="13" t="s">
        <v>53</v>
      </c>
    </row>
    <row r="28" spans="1:4" x14ac:dyDescent="0.25">
      <c r="A28" s="12" t="s">
        <v>58</v>
      </c>
      <c r="B28" s="14">
        <v>127</v>
      </c>
      <c r="C28" s="14">
        <v>17579</v>
      </c>
      <c r="D28" s="13" t="s">
        <v>62</v>
      </c>
    </row>
    <row r="29" spans="1:4" x14ac:dyDescent="0.25">
      <c r="A29" s="12" t="s">
        <v>56</v>
      </c>
      <c r="B29" s="14">
        <v>128</v>
      </c>
      <c r="C29" s="14">
        <v>12449</v>
      </c>
      <c r="D29" s="13" t="s">
        <v>62</v>
      </c>
    </row>
    <row r="30" spans="1:4" x14ac:dyDescent="0.25">
      <c r="A30" s="12" t="s">
        <v>54</v>
      </c>
      <c r="B30" s="14">
        <v>129</v>
      </c>
      <c r="C30" s="14">
        <v>11565</v>
      </c>
      <c r="D30" s="13" t="s">
        <v>62</v>
      </c>
    </row>
    <row r="31" spans="1:4" x14ac:dyDescent="0.25">
      <c r="A31" s="12" t="s">
        <v>52</v>
      </c>
      <c r="B31" s="14">
        <v>130</v>
      </c>
      <c r="C31" s="14">
        <v>13701</v>
      </c>
      <c r="D31" s="13" t="s">
        <v>53</v>
      </c>
    </row>
    <row r="32" spans="1:4" x14ac:dyDescent="0.25">
      <c r="A32" s="12" t="s">
        <v>61</v>
      </c>
      <c r="B32" s="14">
        <v>131</v>
      </c>
      <c r="C32" s="14">
        <v>14418</v>
      </c>
      <c r="D32" s="13" t="s">
        <v>62</v>
      </c>
    </row>
    <row r="33" spans="1:4" x14ac:dyDescent="0.25">
      <c r="A33" s="12" t="s">
        <v>59</v>
      </c>
      <c r="B33" s="14">
        <v>132</v>
      </c>
      <c r="C33" s="14">
        <v>13138</v>
      </c>
      <c r="D33" s="13" t="s">
        <v>57</v>
      </c>
    </row>
    <row r="34" spans="1:4" x14ac:dyDescent="0.25">
      <c r="A34" s="12" t="s">
        <v>58</v>
      </c>
      <c r="B34" s="14">
        <v>133</v>
      </c>
      <c r="C34" s="14">
        <v>16142</v>
      </c>
      <c r="D34" s="13" t="s">
        <v>53</v>
      </c>
    </row>
    <row r="35" spans="1:4" x14ac:dyDescent="0.25">
      <c r="A35" s="12" t="s">
        <v>56</v>
      </c>
      <c r="B35" s="14">
        <v>134</v>
      </c>
      <c r="C35" s="14">
        <v>16344</v>
      </c>
      <c r="D35" s="13" t="s">
        <v>53</v>
      </c>
    </row>
    <row r="36" spans="1:4" x14ac:dyDescent="0.25">
      <c r="A36" s="12" t="s">
        <v>54</v>
      </c>
      <c r="B36" s="14">
        <v>135</v>
      </c>
      <c r="C36" s="14">
        <v>13594</v>
      </c>
      <c r="D36" s="13" t="s">
        <v>53</v>
      </c>
    </row>
    <row r="37" spans="1:4" x14ac:dyDescent="0.25">
      <c r="A37" s="12" t="s">
        <v>52</v>
      </c>
      <c r="B37" s="14">
        <v>136</v>
      </c>
      <c r="C37" s="14">
        <v>17804</v>
      </c>
      <c r="D37" s="13" t="s">
        <v>53</v>
      </c>
    </row>
    <row r="38" spans="1:4" x14ac:dyDescent="0.25">
      <c r="A38" s="12" t="s">
        <v>61</v>
      </c>
      <c r="B38" s="14">
        <v>137</v>
      </c>
      <c r="C38" s="14">
        <v>16450</v>
      </c>
      <c r="D38" s="13" t="s">
        <v>55</v>
      </c>
    </row>
    <row r="39" spans="1:4" x14ac:dyDescent="0.25">
      <c r="A39" s="12" t="s">
        <v>59</v>
      </c>
      <c r="B39" s="14">
        <v>138</v>
      </c>
      <c r="C39" s="14">
        <v>18747</v>
      </c>
      <c r="D39" s="13" t="s">
        <v>53</v>
      </c>
    </row>
    <row r="40" spans="1:4" x14ac:dyDescent="0.25">
      <c r="A40" s="12" t="s">
        <v>58</v>
      </c>
      <c r="B40" s="14">
        <v>139</v>
      </c>
      <c r="C40" s="14">
        <v>11126</v>
      </c>
      <c r="D40" s="13" t="s">
        <v>62</v>
      </c>
    </row>
    <row r="41" spans="1:4" x14ac:dyDescent="0.25">
      <c r="A41" s="12" t="s">
        <v>56</v>
      </c>
      <c r="B41" s="14">
        <v>140</v>
      </c>
      <c r="C41" s="14">
        <v>11616</v>
      </c>
      <c r="D41" s="13" t="s">
        <v>53</v>
      </c>
    </row>
    <row r="42" spans="1:4" x14ac:dyDescent="0.25">
      <c r="A42" s="12" t="s">
        <v>54</v>
      </c>
      <c r="B42" s="14">
        <v>141</v>
      </c>
      <c r="C42" s="14">
        <v>12701</v>
      </c>
      <c r="D42" s="13" t="s">
        <v>53</v>
      </c>
    </row>
    <row r="43" spans="1:4" x14ac:dyDescent="0.25">
      <c r="A43" s="12" t="s">
        <v>52</v>
      </c>
      <c r="B43" s="14">
        <v>142</v>
      </c>
      <c r="C43" s="14">
        <v>10552</v>
      </c>
      <c r="D43" s="13" t="s">
        <v>53</v>
      </c>
    </row>
    <row r="44" spans="1:4" x14ac:dyDescent="0.25">
      <c r="A44" s="12" t="s">
        <v>61</v>
      </c>
      <c r="B44" s="14">
        <v>143</v>
      </c>
      <c r="C44" s="14">
        <v>10199</v>
      </c>
      <c r="D44" s="13" t="s">
        <v>53</v>
      </c>
    </row>
    <row r="45" spans="1:4" x14ac:dyDescent="0.25">
      <c r="A45" s="12" t="s">
        <v>59</v>
      </c>
      <c r="B45" s="14">
        <v>144</v>
      </c>
      <c r="C45" s="14">
        <v>16763</v>
      </c>
      <c r="D45" s="13" t="s">
        <v>55</v>
      </c>
    </row>
    <row r="46" spans="1:4" x14ac:dyDescent="0.25">
      <c r="A46" s="12" t="s">
        <v>58</v>
      </c>
      <c r="B46" s="14">
        <v>145</v>
      </c>
      <c r="C46" s="14">
        <v>15400</v>
      </c>
      <c r="D46" s="13" t="s">
        <v>53</v>
      </c>
    </row>
    <row r="47" spans="1:4" x14ac:dyDescent="0.25">
      <c r="A47" s="12" t="s">
        <v>56</v>
      </c>
      <c r="B47" s="14">
        <v>146</v>
      </c>
      <c r="C47" s="14">
        <v>15119</v>
      </c>
      <c r="D47" s="13" t="s">
        <v>55</v>
      </c>
    </row>
    <row r="48" spans="1:4" x14ac:dyDescent="0.25">
      <c r="A48" s="12" t="s">
        <v>54</v>
      </c>
      <c r="B48" s="14">
        <v>147</v>
      </c>
      <c r="C48" s="14">
        <v>19140</v>
      </c>
      <c r="D48" s="13" t="s">
        <v>53</v>
      </c>
    </row>
    <row r="49" spans="1:4" x14ac:dyDescent="0.25">
      <c r="A49" s="12" t="s">
        <v>52</v>
      </c>
      <c r="B49" s="14">
        <v>148</v>
      </c>
      <c r="C49" s="14">
        <v>10963</v>
      </c>
      <c r="D49" s="13" t="s">
        <v>53</v>
      </c>
    </row>
    <row r="50" spans="1:4" x14ac:dyDescent="0.25">
      <c r="A50" s="12" t="s">
        <v>61</v>
      </c>
      <c r="B50" s="14">
        <v>149</v>
      </c>
      <c r="C50" s="14">
        <v>13948</v>
      </c>
      <c r="D50" s="13" t="s">
        <v>62</v>
      </c>
    </row>
    <row r="51" spans="1:4" x14ac:dyDescent="0.25">
      <c r="A51" s="12" t="s">
        <v>59</v>
      </c>
      <c r="B51" s="14">
        <v>150</v>
      </c>
      <c r="C51" s="14">
        <v>11962</v>
      </c>
      <c r="D51" s="13" t="s">
        <v>62</v>
      </c>
    </row>
    <row r="52" spans="1:4" x14ac:dyDescent="0.25">
      <c r="A52" s="12" t="s">
        <v>58</v>
      </c>
      <c r="B52" s="14">
        <v>151</v>
      </c>
      <c r="C52" s="14">
        <v>17851</v>
      </c>
      <c r="D52" s="13" t="s">
        <v>60</v>
      </c>
    </row>
    <row r="53" spans="1:4" x14ac:dyDescent="0.25">
      <c r="A53" s="12" t="s">
        <v>56</v>
      </c>
      <c r="B53" s="14">
        <v>152</v>
      </c>
      <c r="C53" s="14">
        <v>14490</v>
      </c>
      <c r="D53" s="13" t="s">
        <v>60</v>
      </c>
    </row>
    <row r="54" spans="1:4" x14ac:dyDescent="0.25">
      <c r="A54" s="12" t="s">
        <v>54</v>
      </c>
      <c r="B54" s="14">
        <v>153</v>
      </c>
      <c r="C54" s="14">
        <v>19506</v>
      </c>
      <c r="D54" s="13" t="s">
        <v>60</v>
      </c>
    </row>
    <row r="55" spans="1:4" x14ac:dyDescent="0.25">
      <c r="A55" s="12" t="s">
        <v>52</v>
      </c>
      <c r="B55" s="14">
        <v>154</v>
      </c>
      <c r="C55" s="14">
        <v>15157</v>
      </c>
      <c r="D55" s="13" t="s">
        <v>60</v>
      </c>
    </row>
    <row r="56" spans="1:4" x14ac:dyDescent="0.25">
      <c r="A56" s="12" t="s">
        <v>61</v>
      </c>
      <c r="B56" s="14">
        <v>155</v>
      </c>
      <c r="C56" s="14">
        <v>11818</v>
      </c>
      <c r="D56" s="13" t="s">
        <v>60</v>
      </c>
    </row>
    <row r="57" spans="1:4" x14ac:dyDescent="0.25">
      <c r="A57" s="12" t="s">
        <v>59</v>
      </c>
      <c r="B57" s="14">
        <v>156</v>
      </c>
      <c r="C57" s="14">
        <v>16838</v>
      </c>
      <c r="D57" s="13" t="s">
        <v>53</v>
      </c>
    </row>
    <row r="58" spans="1:4" x14ac:dyDescent="0.25">
      <c r="A58" s="12" t="s">
        <v>58</v>
      </c>
      <c r="B58" s="14">
        <v>157</v>
      </c>
      <c r="C58" s="14">
        <v>12296</v>
      </c>
      <c r="D58" s="13" t="s">
        <v>53</v>
      </c>
    </row>
    <row r="59" spans="1:4" x14ac:dyDescent="0.25">
      <c r="A59" s="12" t="s">
        <v>56</v>
      </c>
      <c r="B59" s="14">
        <v>158</v>
      </c>
      <c r="C59" s="14">
        <v>18250</v>
      </c>
      <c r="D59" s="13" t="s">
        <v>55</v>
      </c>
    </row>
    <row r="60" spans="1:4" x14ac:dyDescent="0.25">
      <c r="A60" s="12" t="s">
        <v>54</v>
      </c>
      <c r="B60" s="14">
        <v>159</v>
      </c>
      <c r="C60" s="14">
        <v>17570</v>
      </c>
      <c r="D60" s="13" t="s">
        <v>53</v>
      </c>
    </row>
    <row r="61" spans="1:4" x14ac:dyDescent="0.25">
      <c r="A61" s="12" t="s">
        <v>52</v>
      </c>
      <c r="B61" s="14">
        <v>160</v>
      </c>
      <c r="C61" s="14">
        <v>16948</v>
      </c>
      <c r="D61" s="13" t="s">
        <v>53</v>
      </c>
    </row>
    <row r="62" spans="1:4" x14ac:dyDescent="0.25">
      <c r="A62" s="12" t="s">
        <v>61</v>
      </c>
      <c r="B62" s="14">
        <v>161</v>
      </c>
      <c r="C62" s="14">
        <v>18326</v>
      </c>
      <c r="D62" s="13" t="s">
        <v>53</v>
      </c>
    </row>
    <row r="63" spans="1:4" x14ac:dyDescent="0.25">
      <c r="A63" s="12" t="s">
        <v>59</v>
      </c>
      <c r="B63" s="14">
        <v>162</v>
      </c>
      <c r="C63" s="14">
        <v>12305</v>
      </c>
      <c r="D63" s="13" t="s">
        <v>53</v>
      </c>
    </row>
    <row r="64" spans="1:4" x14ac:dyDescent="0.25">
      <c r="A64" s="12" t="s">
        <v>58</v>
      </c>
      <c r="B64" s="14">
        <v>163</v>
      </c>
      <c r="C64" s="14">
        <v>13330</v>
      </c>
      <c r="D64" s="13" t="s">
        <v>57</v>
      </c>
    </row>
    <row r="65" spans="1:4" x14ac:dyDescent="0.25">
      <c r="A65" s="12" t="s">
        <v>56</v>
      </c>
      <c r="B65" s="14">
        <v>164</v>
      </c>
      <c r="C65" s="14">
        <v>14324</v>
      </c>
      <c r="D65" s="13" t="s">
        <v>55</v>
      </c>
    </row>
    <row r="66" spans="1:4" x14ac:dyDescent="0.25">
      <c r="A66" s="12" t="s">
        <v>54</v>
      </c>
      <c r="B66" s="14">
        <v>165</v>
      </c>
      <c r="C66" s="14">
        <v>13489</v>
      </c>
      <c r="D66" s="13" t="s">
        <v>53</v>
      </c>
    </row>
    <row r="67" spans="1:4" x14ac:dyDescent="0.25">
      <c r="A67" s="12" t="s">
        <v>52</v>
      </c>
      <c r="B67" s="14">
        <v>166</v>
      </c>
      <c r="C67" s="14">
        <v>17331</v>
      </c>
      <c r="D67" s="13" t="s">
        <v>53</v>
      </c>
    </row>
    <row r="68" spans="1:4" x14ac:dyDescent="0.25">
      <c r="A68" s="12" t="s">
        <v>61</v>
      </c>
      <c r="B68" s="14">
        <v>167</v>
      </c>
      <c r="C68" s="14">
        <v>13783</v>
      </c>
      <c r="D68" s="13" t="s">
        <v>53</v>
      </c>
    </row>
    <row r="69" spans="1:4" x14ac:dyDescent="0.25">
      <c r="A69" s="12" t="s">
        <v>59</v>
      </c>
      <c r="B69" s="14">
        <v>168</v>
      </c>
      <c r="C69" s="14">
        <v>16460</v>
      </c>
      <c r="D69" s="13" t="s">
        <v>53</v>
      </c>
    </row>
    <row r="70" spans="1:4" x14ac:dyDescent="0.25">
      <c r="A70" s="12" t="s">
        <v>58</v>
      </c>
      <c r="B70" s="14">
        <v>169</v>
      </c>
      <c r="C70" s="14">
        <v>11132</v>
      </c>
      <c r="D70" s="13" t="s">
        <v>53</v>
      </c>
    </row>
    <row r="71" spans="1:4" x14ac:dyDescent="0.25">
      <c r="A71" s="12" t="s">
        <v>56</v>
      </c>
      <c r="B71" s="14">
        <v>170</v>
      </c>
      <c r="C71" s="14">
        <v>16366</v>
      </c>
      <c r="D71" s="13" t="s">
        <v>53</v>
      </c>
    </row>
    <row r="72" spans="1:4" x14ac:dyDescent="0.25">
      <c r="A72" s="12" t="s">
        <v>54</v>
      </c>
      <c r="B72" s="14">
        <v>171</v>
      </c>
      <c r="C72" s="14">
        <v>17539</v>
      </c>
      <c r="D72" s="13" t="s">
        <v>53</v>
      </c>
    </row>
    <row r="73" spans="1:4" x14ac:dyDescent="0.25">
      <c r="A73" s="12" t="s">
        <v>52</v>
      </c>
      <c r="B73" s="14">
        <v>172</v>
      </c>
      <c r="C73" s="14">
        <v>18564</v>
      </c>
      <c r="D73" s="13" t="s">
        <v>53</v>
      </c>
    </row>
    <row r="74" spans="1:4" x14ac:dyDescent="0.25">
      <c r="A74" s="12" t="s">
        <v>61</v>
      </c>
      <c r="B74" s="14">
        <v>173</v>
      </c>
      <c r="C74" s="14">
        <v>14042</v>
      </c>
      <c r="D74" s="13" t="s">
        <v>53</v>
      </c>
    </row>
    <row r="75" spans="1:4" x14ac:dyDescent="0.25">
      <c r="A75" s="12" t="s">
        <v>59</v>
      </c>
      <c r="B75" s="14">
        <v>174</v>
      </c>
      <c r="C75" s="14">
        <v>11688</v>
      </c>
      <c r="D75" s="13" t="s">
        <v>53</v>
      </c>
    </row>
    <row r="76" spans="1:4" x14ac:dyDescent="0.25">
      <c r="A76" s="12" t="s">
        <v>58</v>
      </c>
      <c r="B76" s="14">
        <v>175</v>
      </c>
      <c r="C76" s="14">
        <v>18060</v>
      </c>
      <c r="D76" s="13" t="s">
        <v>57</v>
      </c>
    </row>
    <row r="77" spans="1:4" x14ac:dyDescent="0.25">
      <c r="A77" s="12" t="s">
        <v>56</v>
      </c>
      <c r="B77" s="14">
        <v>176</v>
      </c>
      <c r="C77" s="14">
        <v>14597</v>
      </c>
      <c r="D77" s="13" t="s">
        <v>57</v>
      </c>
    </row>
    <row r="78" spans="1:4" x14ac:dyDescent="0.25">
      <c r="A78" s="12" t="s">
        <v>54</v>
      </c>
      <c r="B78" s="14">
        <v>177</v>
      </c>
      <c r="C78" s="14">
        <v>10883</v>
      </c>
      <c r="D78" s="13" t="s">
        <v>57</v>
      </c>
    </row>
    <row r="79" spans="1:4" x14ac:dyDescent="0.25">
      <c r="A79" s="12" t="s">
        <v>52</v>
      </c>
      <c r="B79" s="14">
        <v>178</v>
      </c>
      <c r="C79" s="14">
        <v>14606</v>
      </c>
      <c r="D79" s="13" t="s">
        <v>60</v>
      </c>
    </row>
    <row r="80" spans="1:4" x14ac:dyDescent="0.25">
      <c r="A80" s="12" t="s">
        <v>61</v>
      </c>
      <c r="B80" s="14">
        <v>179</v>
      </c>
      <c r="C80" s="14">
        <v>18981</v>
      </c>
      <c r="D80" s="13" t="s">
        <v>60</v>
      </c>
    </row>
    <row r="81" spans="1:4" x14ac:dyDescent="0.25">
      <c r="A81" s="12" t="s">
        <v>59</v>
      </c>
      <c r="B81" s="14">
        <v>180</v>
      </c>
      <c r="C81" s="14">
        <v>13325</v>
      </c>
      <c r="D81" s="13" t="s">
        <v>60</v>
      </c>
    </row>
    <row r="82" spans="1:4" x14ac:dyDescent="0.25">
      <c r="A82" s="12" t="s">
        <v>58</v>
      </c>
      <c r="B82" s="14">
        <v>181</v>
      </c>
      <c r="C82" s="14">
        <v>13745</v>
      </c>
      <c r="D82" s="13" t="s">
        <v>60</v>
      </c>
    </row>
    <row r="83" spans="1:4" x14ac:dyDescent="0.25">
      <c r="A83" s="12" t="s">
        <v>56</v>
      </c>
      <c r="B83" s="14">
        <v>182</v>
      </c>
      <c r="C83" s="14">
        <v>18994</v>
      </c>
      <c r="D83" s="13" t="s">
        <v>60</v>
      </c>
    </row>
    <row r="84" spans="1:4" x14ac:dyDescent="0.25">
      <c r="A84" s="12" t="s">
        <v>54</v>
      </c>
      <c r="B84" s="14">
        <v>183</v>
      </c>
      <c r="C84" s="14">
        <v>15233</v>
      </c>
      <c r="D84" s="13" t="s">
        <v>57</v>
      </c>
    </row>
    <row r="85" spans="1:4" x14ac:dyDescent="0.25">
      <c r="A85" s="12" t="s">
        <v>52</v>
      </c>
      <c r="B85" s="14">
        <v>184</v>
      </c>
      <c r="C85" s="14">
        <v>19166</v>
      </c>
      <c r="D85" s="13" t="s">
        <v>57</v>
      </c>
    </row>
    <row r="86" spans="1:4" x14ac:dyDescent="0.25">
      <c r="A86" s="12" t="s">
        <v>61</v>
      </c>
      <c r="B86" s="14">
        <v>185</v>
      </c>
      <c r="C86" s="14">
        <v>10095</v>
      </c>
      <c r="D86" s="13" t="s">
        <v>60</v>
      </c>
    </row>
    <row r="87" spans="1:4" x14ac:dyDescent="0.25">
      <c r="A87" s="12" t="s">
        <v>59</v>
      </c>
      <c r="B87" s="14">
        <v>186</v>
      </c>
      <c r="C87" s="14">
        <v>18296</v>
      </c>
      <c r="D87" s="13" t="s">
        <v>60</v>
      </c>
    </row>
    <row r="88" spans="1:4" x14ac:dyDescent="0.25">
      <c r="A88" s="12" t="s">
        <v>58</v>
      </c>
      <c r="B88" s="14">
        <v>187</v>
      </c>
      <c r="C88" s="14">
        <v>17704</v>
      </c>
      <c r="D88" s="13" t="s">
        <v>60</v>
      </c>
    </row>
    <row r="89" spans="1:4" x14ac:dyDescent="0.25">
      <c r="A89" s="12" t="s">
        <v>56</v>
      </c>
      <c r="B89" s="14">
        <v>188</v>
      </c>
      <c r="C89" s="14">
        <v>10395</v>
      </c>
      <c r="D89" s="13" t="s">
        <v>60</v>
      </c>
    </row>
    <row r="90" spans="1:4" x14ac:dyDescent="0.25">
      <c r="A90" s="12" t="s">
        <v>54</v>
      </c>
      <c r="B90" s="14">
        <v>189</v>
      </c>
      <c r="C90" s="14">
        <v>13564</v>
      </c>
      <c r="D90" s="13" t="s">
        <v>60</v>
      </c>
    </row>
    <row r="91" spans="1:4" x14ac:dyDescent="0.25">
      <c r="A91" s="12" t="s">
        <v>52</v>
      </c>
      <c r="B91" s="14">
        <v>190</v>
      </c>
      <c r="C91" s="14">
        <v>12353</v>
      </c>
      <c r="D91" s="13" t="s">
        <v>60</v>
      </c>
    </row>
    <row r="92" spans="1:4" x14ac:dyDescent="0.25">
      <c r="A92" s="12" t="s">
        <v>61</v>
      </c>
      <c r="B92" s="14">
        <v>191</v>
      </c>
      <c r="C92" s="14">
        <v>16303</v>
      </c>
      <c r="D92" s="13" t="s">
        <v>60</v>
      </c>
    </row>
    <row r="93" spans="1:4" x14ac:dyDescent="0.25">
      <c r="A93" s="12" t="s">
        <v>59</v>
      </c>
      <c r="B93" s="14">
        <v>192</v>
      </c>
      <c r="C93" s="14">
        <v>16661</v>
      </c>
      <c r="D93" s="13" t="s">
        <v>60</v>
      </c>
    </row>
    <row r="94" spans="1:4" x14ac:dyDescent="0.25">
      <c r="A94" s="12" t="s">
        <v>58</v>
      </c>
      <c r="B94" s="14">
        <v>193</v>
      </c>
      <c r="C94" s="14">
        <v>18617</v>
      </c>
      <c r="D94" s="13" t="s">
        <v>60</v>
      </c>
    </row>
    <row r="95" spans="1:4" x14ac:dyDescent="0.25">
      <c r="A95" s="12" t="s">
        <v>56</v>
      </c>
      <c r="B95" s="14">
        <v>194</v>
      </c>
      <c r="C95" s="14">
        <v>14947</v>
      </c>
      <c r="D95" s="13" t="s">
        <v>57</v>
      </c>
    </row>
    <row r="96" spans="1:4" x14ac:dyDescent="0.25">
      <c r="A96" s="12" t="s">
        <v>54</v>
      </c>
      <c r="B96" s="14">
        <v>195</v>
      </c>
      <c r="C96" s="14">
        <v>18396</v>
      </c>
      <c r="D96" s="13" t="s">
        <v>57</v>
      </c>
    </row>
    <row r="97" spans="1:4" x14ac:dyDescent="0.25">
      <c r="A97" s="12" t="s">
        <v>52</v>
      </c>
      <c r="B97" s="14">
        <v>196</v>
      </c>
      <c r="C97" s="14">
        <v>17087</v>
      </c>
      <c r="D97" s="13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A1" s="16" t="s">
        <v>63</v>
      </c>
      <c r="B1" s="16" t="s">
        <v>34</v>
      </c>
      <c r="C1" s="16" t="s">
        <v>74</v>
      </c>
    </row>
    <row r="2" spans="1:6" x14ac:dyDescent="0.25">
      <c r="A2" s="14">
        <v>107</v>
      </c>
      <c r="B2" s="14" t="str">
        <f>VLOOKUP(A2,[1]Data!$A$2:$D$97,4,0)</f>
        <v>Rakesh</v>
      </c>
      <c r="C2" s="14" t="s">
        <v>71</v>
      </c>
      <c r="F2" t="s">
        <v>73</v>
      </c>
    </row>
    <row r="3" spans="1:6" x14ac:dyDescent="0.25">
      <c r="A3" s="14">
        <v>108</v>
      </c>
      <c r="B3" s="14" t="str">
        <f>VLOOKUP(A3,[1]Data!$A$2:$D$97,4,0)</f>
        <v>Sandeep</v>
      </c>
      <c r="C3" s="14" t="s">
        <v>70</v>
      </c>
    </row>
    <row r="4" spans="1:6" x14ac:dyDescent="0.25">
      <c r="A4" s="14">
        <v>109</v>
      </c>
      <c r="B4" s="14" t="str">
        <f>VLOOKUP(A4,[1]Data!$A$2:$D$97,4,0)</f>
        <v>Mohit</v>
      </c>
      <c r="C4" s="14" t="s">
        <v>69</v>
      </c>
    </row>
    <row r="5" spans="1:6" x14ac:dyDescent="0.25">
      <c r="A5" s="14">
        <v>110</v>
      </c>
      <c r="B5" s="14" t="str">
        <f>VLOOKUP(A5,[1]Data!$A$2:$D$97,4,0)</f>
        <v>Varun</v>
      </c>
      <c r="C5" s="14" t="s">
        <v>72</v>
      </c>
    </row>
    <row r="6" spans="1:6" x14ac:dyDescent="0.25">
      <c r="A6" s="14">
        <v>111</v>
      </c>
      <c r="B6" s="14" t="str">
        <f>VLOOKUP(A6,[1]Data!$A$2:$D$97,4,0)</f>
        <v>Vikas</v>
      </c>
      <c r="C6" s="14" t="s">
        <v>71</v>
      </c>
    </row>
    <row r="7" spans="1:6" x14ac:dyDescent="0.25">
      <c r="A7" s="14">
        <v>112</v>
      </c>
      <c r="B7" s="14" t="str">
        <f>VLOOKUP(A7,[1]Data!$A$2:$D$97,4,0)</f>
        <v>Chandan</v>
      </c>
      <c r="C7" s="14" t="s">
        <v>70</v>
      </c>
    </row>
    <row r="8" spans="1:6" x14ac:dyDescent="0.25">
      <c r="A8" s="14">
        <v>113</v>
      </c>
      <c r="B8" s="14" t="str">
        <f>VLOOKUP(A8,[1]Data!$A$2:$D$97,4,0)</f>
        <v>Rakesh</v>
      </c>
      <c r="C8" s="14" t="s">
        <v>69</v>
      </c>
    </row>
    <row r="9" spans="1:6" x14ac:dyDescent="0.25">
      <c r="A9" s="14">
        <v>114</v>
      </c>
      <c r="B9" s="14" t="str">
        <f>VLOOKUP(A9,[1]Data!$A$2:$D$97,4,0)</f>
        <v>Sandeep</v>
      </c>
      <c r="C9" s="14" t="s">
        <v>72</v>
      </c>
    </row>
    <row r="10" spans="1:6" x14ac:dyDescent="0.25">
      <c r="A10" s="14">
        <v>115</v>
      </c>
      <c r="B10" s="14" t="str">
        <f>VLOOKUP(A10,[1]Data!$A$2:$D$97,4,0)</f>
        <v>Mohit</v>
      </c>
      <c r="C10" s="14" t="s">
        <v>71</v>
      </c>
    </row>
    <row r="11" spans="1:6" x14ac:dyDescent="0.25">
      <c r="A11" s="14">
        <v>116</v>
      </c>
      <c r="B11" s="14" t="str">
        <f>VLOOKUP(A11,[1]Data!$A$2:$D$97,4,0)</f>
        <v>Varun</v>
      </c>
      <c r="C11" s="14" t="s">
        <v>70</v>
      </c>
    </row>
    <row r="12" spans="1:6" x14ac:dyDescent="0.25">
      <c r="A12" s="14">
        <v>117</v>
      </c>
      <c r="B12" s="14" t="str">
        <f>VLOOKUP(A12,[1]Data!$A$2:$D$97,4,0)</f>
        <v>Vikas</v>
      </c>
      <c r="C12" s="1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>
      <selection activeCell="G3" sqref="G3:H3"/>
    </sheetView>
  </sheetViews>
  <sheetFormatPr defaultRowHeight="15" x14ac:dyDescent="0.25"/>
  <sheetData>
    <row r="1" spans="1:18" x14ac:dyDescent="0.25">
      <c r="A1" s="16" t="s">
        <v>63</v>
      </c>
      <c r="B1" s="16" t="s">
        <v>65</v>
      </c>
      <c r="C1" s="16" t="s">
        <v>64</v>
      </c>
      <c r="D1" s="16" t="s">
        <v>34</v>
      </c>
      <c r="F1" s="17" t="s">
        <v>68</v>
      </c>
      <c r="G1" s="6" t="s">
        <v>67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14">
        <v>101</v>
      </c>
      <c r="B2" s="14">
        <v>13709</v>
      </c>
      <c r="C2" s="13" t="s">
        <v>57</v>
      </c>
      <c r="D2" s="12" t="s">
        <v>61</v>
      </c>
    </row>
    <row r="3" spans="1:18" x14ac:dyDescent="0.25">
      <c r="A3" s="14">
        <v>102</v>
      </c>
      <c r="B3" s="14">
        <v>13504</v>
      </c>
      <c r="C3" s="13" t="s">
        <v>53</v>
      </c>
      <c r="D3" s="12" t="s">
        <v>59</v>
      </c>
      <c r="G3" s="6">
        <f>VLOOKUP(MAX(B2:B97),$B$2:$D$97,1,0)</f>
        <v>500000</v>
      </c>
      <c r="H3" s="6"/>
      <c r="I3" t="str">
        <f>VLOOKUP(G3,$B$2:$D$97,3,0)</f>
        <v>Mohit</v>
      </c>
    </row>
    <row r="4" spans="1:18" x14ac:dyDescent="0.25">
      <c r="A4" s="14">
        <v>103</v>
      </c>
      <c r="B4" s="14">
        <v>15755</v>
      </c>
      <c r="C4" s="13" t="s">
        <v>62</v>
      </c>
      <c r="D4" s="12" t="s">
        <v>58</v>
      </c>
    </row>
    <row r="5" spans="1:18" x14ac:dyDescent="0.25">
      <c r="A5" s="14">
        <v>104</v>
      </c>
      <c r="B5" s="14">
        <v>12066</v>
      </c>
      <c r="C5" s="13" t="s">
        <v>57</v>
      </c>
      <c r="D5" s="12" t="s">
        <v>56</v>
      </c>
    </row>
    <row r="6" spans="1:18" x14ac:dyDescent="0.25">
      <c r="A6" s="14">
        <v>105</v>
      </c>
      <c r="B6" s="14">
        <v>12683</v>
      </c>
      <c r="C6" s="13" t="s">
        <v>53</v>
      </c>
      <c r="D6" s="12" t="s">
        <v>54</v>
      </c>
    </row>
    <row r="7" spans="1:18" x14ac:dyDescent="0.25">
      <c r="A7" s="14">
        <v>106</v>
      </c>
      <c r="B7" s="14">
        <v>12682</v>
      </c>
      <c r="C7" s="13" t="s">
        <v>57</v>
      </c>
      <c r="D7" s="12" t="s">
        <v>52</v>
      </c>
    </row>
    <row r="8" spans="1:18" x14ac:dyDescent="0.25">
      <c r="A8" s="14">
        <v>107</v>
      </c>
      <c r="B8" s="14">
        <v>260000</v>
      </c>
      <c r="C8" s="13" t="s">
        <v>53</v>
      </c>
      <c r="D8" s="12" t="s">
        <v>61</v>
      </c>
    </row>
    <row r="9" spans="1:18" x14ac:dyDescent="0.25">
      <c r="A9" s="14">
        <v>108</v>
      </c>
      <c r="B9" s="14">
        <v>16765</v>
      </c>
      <c r="C9" s="13" t="s">
        <v>53</v>
      </c>
      <c r="D9" s="12" t="s">
        <v>59</v>
      </c>
    </row>
    <row r="10" spans="1:18" x14ac:dyDescent="0.25">
      <c r="A10" s="14">
        <v>109</v>
      </c>
      <c r="B10" s="14">
        <v>500000</v>
      </c>
      <c r="C10" s="13" t="s">
        <v>53</v>
      </c>
      <c r="D10" s="12" t="s">
        <v>58</v>
      </c>
      <c r="J10" t="s">
        <v>66</v>
      </c>
    </row>
    <row r="11" spans="1:18" x14ac:dyDescent="0.25">
      <c r="A11" s="14">
        <v>110</v>
      </c>
      <c r="B11" s="14">
        <v>13235</v>
      </c>
      <c r="C11" s="13" t="s">
        <v>57</v>
      </c>
      <c r="D11" s="12" t="s">
        <v>56</v>
      </c>
    </row>
    <row r="12" spans="1:18" x14ac:dyDescent="0.25">
      <c r="A12" s="14">
        <v>111</v>
      </c>
      <c r="B12" s="14">
        <v>18083</v>
      </c>
      <c r="C12" s="13" t="s">
        <v>60</v>
      </c>
      <c r="D12" s="12" t="s">
        <v>54</v>
      </c>
    </row>
    <row r="13" spans="1:18" x14ac:dyDescent="0.25">
      <c r="A13" s="14">
        <v>112</v>
      </c>
      <c r="B13" s="14">
        <v>19374</v>
      </c>
      <c r="C13" s="13" t="s">
        <v>60</v>
      </c>
      <c r="D13" s="12" t="s">
        <v>52</v>
      </c>
    </row>
    <row r="14" spans="1:18" x14ac:dyDescent="0.25">
      <c r="A14" s="14">
        <v>113</v>
      </c>
      <c r="B14" s="14">
        <v>14393</v>
      </c>
      <c r="C14" s="13" t="s">
        <v>57</v>
      </c>
      <c r="D14" s="12" t="s">
        <v>61</v>
      </c>
    </row>
    <row r="15" spans="1:18" x14ac:dyDescent="0.25">
      <c r="A15" s="14">
        <v>114</v>
      </c>
      <c r="B15" s="14">
        <v>15427</v>
      </c>
      <c r="C15" s="13" t="s">
        <v>60</v>
      </c>
      <c r="D15" s="12" t="s">
        <v>59</v>
      </c>
    </row>
    <row r="16" spans="1:18" x14ac:dyDescent="0.25">
      <c r="A16" s="14">
        <v>115</v>
      </c>
      <c r="B16" s="14">
        <v>19092</v>
      </c>
      <c r="C16" s="13" t="s">
        <v>60</v>
      </c>
      <c r="D16" s="12" t="s">
        <v>58</v>
      </c>
    </row>
    <row r="17" spans="1:4" x14ac:dyDescent="0.25">
      <c r="A17" s="14">
        <v>116</v>
      </c>
      <c r="B17" s="14">
        <v>12048</v>
      </c>
      <c r="C17" s="13" t="s">
        <v>57</v>
      </c>
      <c r="D17" s="12" t="s">
        <v>56</v>
      </c>
    </row>
    <row r="18" spans="1:4" x14ac:dyDescent="0.25">
      <c r="A18" s="14">
        <v>117</v>
      </c>
      <c r="B18" s="14">
        <v>15057</v>
      </c>
      <c r="C18" s="13" t="s">
        <v>60</v>
      </c>
      <c r="D18" s="12" t="s">
        <v>54</v>
      </c>
    </row>
    <row r="19" spans="1:4" x14ac:dyDescent="0.25">
      <c r="A19" s="14">
        <v>118</v>
      </c>
      <c r="B19" s="14">
        <v>14544</v>
      </c>
      <c r="C19" s="13" t="s">
        <v>60</v>
      </c>
      <c r="D19" s="12" t="s">
        <v>52</v>
      </c>
    </row>
    <row r="20" spans="1:4" x14ac:dyDescent="0.25">
      <c r="A20" s="14">
        <v>119</v>
      </c>
      <c r="B20" s="14">
        <v>13031</v>
      </c>
      <c r="C20" s="13" t="s">
        <v>60</v>
      </c>
      <c r="D20" s="12" t="s">
        <v>61</v>
      </c>
    </row>
    <row r="21" spans="1:4" x14ac:dyDescent="0.25">
      <c r="A21" s="14">
        <v>120</v>
      </c>
      <c r="B21" s="14">
        <v>14094</v>
      </c>
      <c r="C21" s="13" t="s">
        <v>60</v>
      </c>
      <c r="D21" s="12" t="s">
        <v>59</v>
      </c>
    </row>
    <row r="22" spans="1:4" x14ac:dyDescent="0.25">
      <c r="A22" s="14">
        <v>121</v>
      </c>
      <c r="B22" s="14">
        <v>17270</v>
      </c>
      <c r="C22" s="13" t="s">
        <v>57</v>
      </c>
      <c r="D22" s="12" t="s">
        <v>58</v>
      </c>
    </row>
    <row r="23" spans="1:4" x14ac:dyDescent="0.25">
      <c r="A23" s="14">
        <v>122</v>
      </c>
      <c r="B23" s="14">
        <v>11531</v>
      </c>
      <c r="C23" s="13" t="s">
        <v>57</v>
      </c>
      <c r="D23" s="12" t="s">
        <v>56</v>
      </c>
    </row>
    <row r="24" spans="1:4" x14ac:dyDescent="0.25">
      <c r="A24" s="14">
        <v>123</v>
      </c>
      <c r="B24" s="14">
        <v>14700</v>
      </c>
      <c r="C24" s="13" t="s">
        <v>55</v>
      </c>
      <c r="D24" s="12" t="s">
        <v>54</v>
      </c>
    </row>
    <row r="25" spans="1:4" x14ac:dyDescent="0.25">
      <c r="A25" s="14">
        <v>124</v>
      </c>
      <c r="B25" s="14">
        <v>16229</v>
      </c>
      <c r="C25" s="13" t="s">
        <v>53</v>
      </c>
      <c r="D25" s="12" t="s">
        <v>52</v>
      </c>
    </row>
    <row r="26" spans="1:4" x14ac:dyDescent="0.25">
      <c r="A26" s="14">
        <v>125</v>
      </c>
      <c r="B26" s="14">
        <v>18984</v>
      </c>
      <c r="C26" s="13" t="s">
        <v>53</v>
      </c>
      <c r="D26" s="12" t="s">
        <v>61</v>
      </c>
    </row>
    <row r="27" spans="1:4" x14ac:dyDescent="0.25">
      <c r="A27" s="14">
        <v>126</v>
      </c>
      <c r="B27" s="14">
        <v>18509</v>
      </c>
      <c r="C27" s="13" t="s">
        <v>53</v>
      </c>
      <c r="D27" s="12" t="s">
        <v>59</v>
      </c>
    </row>
    <row r="28" spans="1:4" x14ac:dyDescent="0.25">
      <c r="A28" s="14">
        <v>127</v>
      </c>
      <c r="B28" s="14">
        <v>17579</v>
      </c>
      <c r="C28" s="13" t="s">
        <v>62</v>
      </c>
      <c r="D28" s="12" t="s">
        <v>58</v>
      </c>
    </row>
    <row r="29" spans="1:4" x14ac:dyDescent="0.25">
      <c r="A29" s="14">
        <v>128</v>
      </c>
      <c r="B29" s="14">
        <v>12449</v>
      </c>
      <c r="C29" s="13" t="s">
        <v>62</v>
      </c>
      <c r="D29" s="12" t="s">
        <v>56</v>
      </c>
    </row>
    <row r="30" spans="1:4" x14ac:dyDescent="0.25">
      <c r="A30" s="14">
        <v>129</v>
      </c>
      <c r="B30" s="14">
        <v>11565</v>
      </c>
      <c r="C30" s="13" t="s">
        <v>62</v>
      </c>
      <c r="D30" s="12" t="s">
        <v>54</v>
      </c>
    </row>
    <row r="31" spans="1:4" x14ac:dyDescent="0.25">
      <c r="A31" s="14">
        <v>130</v>
      </c>
      <c r="B31" s="14">
        <v>13701</v>
      </c>
      <c r="C31" s="13" t="s">
        <v>53</v>
      </c>
      <c r="D31" s="12" t="s">
        <v>52</v>
      </c>
    </row>
    <row r="32" spans="1:4" x14ac:dyDescent="0.25">
      <c r="A32" s="14">
        <v>131</v>
      </c>
      <c r="B32" s="14">
        <v>14418</v>
      </c>
      <c r="C32" s="13" t="s">
        <v>62</v>
      </c>
      <c r="D32" s="12" t="s">
        <v>61</v>
      </c>
    </row>
    <row r="33" spans="1:4" x14ac:dyDescent="0.25">
      <c r="A33" s="14">
        <v>132</v>
      </c>
      <c r="B33" s="14">
        <v>13138</v>
      </c>
      <c r="C33" s="13" t="s">
        <v>57</v>
      </c>
      <c r="D33" s="12" t="s">
        <v>59</v>
      </c>
    </row>
    <row r="34" spans="1:4" x14ac:dyDescent="0.25">
      <c r="A34" s="14">
        <v>133</v>
      </c>
      <c r="B34" s="14">
        <v>16142</v>
      </c>
      <c r="C34" s="13" t="s">
        <v>53</v>
      </c>
      <c r="D34" s="12" t="s">
        <v>58</v>
      </c>
    </row>
    <row r="35" spans="1:4" x14ac:dyDescent="0.25">
      <c r="A35" s="14">
        <v>134</v>
      </c>
      <c r="B35" s="14">
        <v>16344</v>
      </c>
      <c r="C35" s="13" t="s">
        <v>53</v>
      </c>
      <c r="D35" s="12" t="s">
        <v>56</v>
      </c>
    </row>
    <row r="36" spans="1:4" x14ac:dyDescent="0.25">
      <c r="A36" s="14">
        <v>135</v>
      </c>
      <c r="B36" s="14">
        <v>13594</v>
      </c>
      <c r="C36" s="13" t="s">
        <v>53</v>
      </c>
      <c r="D36" s="12" t="s">
        <v>54</v>
      </c>
    </row>
    <row r="37" spans="1:4" x14ac:dyDescent="0.25">
      <c r="A37" s="14">
        <v>136</v>
      </c>
      <c r="B37" s="14">
        <v>17804</v>
      </c>
      <c r="C37" s="13" t="s">
        <v>53</v>
      </c>
      <c r="D37" s="12" t="s">
        <v>52</v>
      </c>
    </row>
    <row r="38" spans="1:4" x14ac:dyDescent="0.25">
      <c r="A38" s="14">
        <v>137</v>
      </c>
      <c r="B38" s="14">
        <v>16450</v>
      </c>
      <c r="C38" s="13" t="s">
        <v>55</v>
      </c>
      <c r="D38" s="12" t="s">
        <v>61</v>
      </c>
    </row>
    <row r="39" spans="1:4" x14ac:dyDescent="0.25">
      <c r="A39" s="14">
        <v>138</v>
      </c>
      <c r="B39" s="14">
        <v>18747</v>
      </c>
      <c r="C39" s="13" t="s">
        <v>53</v>
      </c>
      <c r="D39" s="12" t="s">
        <v>59</v>
      </c>
    </row>
    <row r="40" spans="1:4" x14ac:dyDescent="0.25">
      <c r="A40" s="14">
        <v>139</v>
      </c>
      <c r="B40" s="14">
        <v>11126</v>
      </c>
      <c r="C40" s="13" t="s">
        <v>62</v>
      </c>
      <c r="D40" s="12" t="s">
        <v>58</v>
      </c>
    </row>
    <row r="41" spans="1:4" x14ac:dyDescent="0.25">
      <c r="A41" s="14">
        <v>140</v>
      </c>
      <c r="B41" s="14">
        <v>11616</v>
      </c>
      <c r="C41" s="13" t="s">
        <v>53</v>
      </c>
      <c r="D41" s="12" t="s">
        <v>56</v>
      </c>
    </row>
    <row r="42" spans="1:4" x14ac:dyDescent="0.25">
      <c r="A42" s="14">
        <v>141</v>
      </c>
      <c r="B42" s="14">
        <v>12701</v>
      </c>
      <c r="C42" s="13" t="s">
        <v>53</v>
      </c>
      <c r="D42" s="12" t="s">
        <v>54</v>
      </c>
    </row>
    <row r="43" spans="1:4" x14ac:dyDescent="0.25">
      <c r="A43" s="14">
        <v>142</v>
      </c>
      <c r="B43" s="14">
        <v>10552</v>
      </c>
      <c r="C43" s="13" t="s">
        <v>53</v>
      </c>
      <c r="D43" s="12" t="s">
        <v>52</v>
      </c>
    </row>
    <row r="44" spans="1:4" x14ac:dyDescent="0.25">
      <c r="A44" s="14">
        <v>143</v>
      </c>
      <c r="B44" s="14">
        <v>10199</v>
      </c>
      <c r="C44" s="13" t="s">
        <v>53</v>
      </c>
      <c r="D44" s="12" t="s">
        <v>61</v>
      </c>
    </row>
    <row r="45" spans="1:4" x14ac:dyDescent="0.25">
      <c r="A45" s="14">
        <v>144</v>
      </c>
      <c r="B45" s="14">
        <v>16763</v>
      </c>
      <c r="C45" s="13" t="s">
        <v>55</v>
      </c>
      <c r="D45" s="12" t="s">
        <v>59</v>
      </c>
    </row>
    <row r="46" spans="1:4" x14ac:dyDescent="0.25">
      <c r="A46" s="14">
        <v>145</v>
      </c>
      <c r="B46" s="14">
        <v>15400</v>
      </c>
      <c r="C46" s="13" t="s">
        <v>53</v>
      </c>
      <c r="D46" s="12" t="s">
        <v>58</v>
      </c>
    </row>
    <row r="47" spans="1:4" x14ac:dyDescent="0.25">
      <c r="A47" s="14">
        <v>146</v>
      </c>
      <c r="B47" s="14">
        <v>15119</v>
      </c>
      <c r="C47" s="13" t="s">
        <v>55</v>
      </c>
      <c r="D47" s="12" t="s">
        <v>56</v>
      </c>
    </row>
    <row r="48" spans="1:4" x14ac:dyDescent="0.25">
      <c r="A48" s="14">
        <v>147</v>
      </c>
      <c r="B48" s="14">
        <v>19140</v>
      </c>
      <c r="C48" s="13" t="s">
        <v>53</v>
      </c>
      <c r="D48" s="12" t="s">
        <v>54</v>
      </c>
    </row>
    <row r="49" spans="1:4" x14ac:dyDescent="0.25">
      <c r="A49" s="14">
        <v>148</v>
      </c>
      <c r="B49" s="14">
        <v>10963</v>
      </c>
      <c r="C49" s="13" t="s">
        <v>53</v>
      </c>
      <c r="D49" s="12" t="s">
        <v>52</v>
      </c>
    </row>
    <row r="50" spans="1:4" x14ac:dyDescent="0.25">
      <c r="A50" s="14">
        <v>149</v>
      </c>
      <c r="B50" s="14">
        <v>13948</v>
      </c>
      <c r="C50" s="13" t="s">
        <v>62</v>
      </c>
      <c r="D50" s="12" t="s">
        <v>61</v>
      </c>
    </row>
    <row r="51" spans="1:4" x14ac:dyDescent="0.25">
      <c r="A51" s="14">
        <v>150</v>
      </c>
      <c r="B51" s="14">
        <v>11962</v>
      </c>
      <c r="C51" s="13" t="s">
        <v>62</v>
      </c>
      <c r="D51" s="12" t="s">
        <v>59</v>
      </c>
    </row>
    <row r="52" spans="1:4" x14ac:dyDescent="0.25">
      <c r="A52" s="14">
        <v>151</v>
      </c>
      <c r="B52" s="14">
        <v>17851</v>
      </c>
      <c r="C52" s="13" t="s">
        <v>60</v>
      </c>
      <c r="D52" s="12" t="s">
        <v>58</v>
      </c>
    </row>
    <row r="53" spans="1:4" x14ac:dyDescent="0.25">
      <c r="A53" s="14">
        <v>152</v>
      </c>
      <c r="B53" s="14">
        <v>14490</v>
      </c>
      <c r="C53" s="13" t="s">
        <v>60</v>
      </c>
      <c r="D53" s="12" t="s">
        <v>56</v>
      </c>
    </row>
    <row r="54" spans="1:4" x14ac:dyDescent="0.25">
      <c r="A54" s="14">
        <v>153</v>
      </c>
      <c r="B54" s="14">
        <v>19506</v>
      </c>
      <c r="C54" s="13" t="s">
        <v>60</v>
      </c>
      <c r="D54" s="12" t="s">
        <v>54</v>
      </c>
    </row>
    <row r="55" spans="1:4" x14ac:dyDescent="0.25">
      <c r="A55" s="14">
        <v>154</v>
      </c>
      <c r="B55" s="14">
        <v>15157</v>
      </c>
      <c r="C55" s="13" t="s">
        <v>60</v>
      </c>
      <c r="D55" s="12" t="s">
        <v>52</v>
      </c>
    </row>
    <row r="56" spans="1:4" x14ac:dyDescent="0.25">
      <c r="A56" s="14">
        <v>155</v>
      </c>
      <c r="B56" s="14">
        <v>11818</v>
      </c>
      <c r="C56" s="13" t="s">
        <v>60</v>
      </c>
      <c r="D56" s="12" t="s">
        <v>61</v>
      </c>
    </row>
    <row r="57" spans="1:4" x14ac:dyDescent="0.25">
      <c r="A57" s="14">
        <v>156</v>
      </c>
      <c r="B57" s="14">
        <v>16838</v>
      </c>
      <c r="C57" s="13" t="s">
        <v>53</v>
      </c>
      <c r="D57" s="12" t="s">
        <v>59</v>
      </c>
    </row>
    <row r="58" spans="1:4" x14ac:dyDescent="0.25">
      <c r="A58" s="14">
        <v>157</v>
      </c>
      <c r="B58" s="14">
        <v>12296</v>
      </c>
      <c r="C58" s="13" t="s">
        <v>53</v>
      </c>
      <c r="D58" s="12" t="s">
        <v>58</v>
      </c>
    </row>
    <row r="59" spans="1:4" x14ac:dyDescent="0.25">
      <c r="A59" s="14">
        <v>158</v>
      </c>
      <c r="B59" s="14">
        <v>18250</v>
      </c>
      <c r="C59" s="13" t="s">
        <v>55</v>
      </c>
      <c r="D59" s="12" t="s">
        <v>56</v>
      </c>
    </row>
    <row r="60" spans="1:4" x14ac:dyDescent="0.25">
      <c r="A60" s="14">
        <v>159</v>
      </c>
      <c r="B60" s="14">
        <v>17570</v>
      </c>
      <c r="C60" s="13" t="s">
        <v>53</v>
      </c>
      <c r="D60" s="12" t="s">
        <v>54</v>
      </c>
    </row>
    <row r="61" spans="1:4" x14ac:dyDescent="0.25">
      <c r="A61" s="14">
        <v>160</v>
      </c>
      <c r="B61" s="14">
        <v>16948</v>
      </c>
      <c r="C61" s="13" t="s">
        <v>53</v>
      </c>
      <c r="D61" s="12" t="s">
        <v>52</v>
      </c>
    </row>
    <row r="62" spans="1:4" x14ac:dyDescent="0.25">
      <c r="A62" s="14">
        <v>161</v>
      </c>
      <c r="B62" s="14">
        <v>18326</v>
      </c>
      <c r="C62" s="13" t="s">
        <v>53</v>
      </c>
      <c r="D62" s="12" t="s">
        <v>61</v>
      </c>
    </row>
    <row r="63" spans="1:4" x14ac:dyDescent="0.25">
      <c r="A63" s="14">
        <v>162</v>
      </c>
      <c r="B63" s="14">
        <v>12305</v>
      </c>
      <c r="C63" s="13" t="s">
        <v>53</v>
      </c>
      <c r="D63" s="12" t="s">
        <v>59</v>
      </c>
    </row>
    <row r="64" spans="1:4" x14ac:dyDescent="0.25">
      <c r="A64" s="14">
        <v>163</v>
      </c>
      <c r="B64" s="14">
        <v>13330</v>
      </c>
      <c r="C64" s="13" t="s">
        <v>57</v>
      </c>
      <c r="D64" s="12" t="s">
        <v>58</v>
      </c>
    </row>
    <row r="65" spans="1:4" x14ac:dyDescent="0.25">
      <c r="A65" s="14">
        <v>164</v>
      </c>
      <c r="B65" s="14">
        <v>14324</v>
      </c>
      <c r="C65" s="13" t="s">
        <v>55</v>
      </c>
      <c r="D65" s="12" t="s">
        <v>56</v>
      </c>
    </row>
    <row r="66" spans="1:4" x14ac:dyDescent="0.25">
      <c r="A66" s="14">
        <v>165</v>
      </c>
      <c r="B66" s="14">
        <v>13489</v>
      </c>
      <c r="C66" s="13" t="s">
        <v>53</v>
      </c>
      <c r="D66" s="12" t="s">
        <v>54</v>
      </c>
    </row>
    <row r="67" spans="1:4" x14ac:dyDescent="0.25">
      <c r="A67" s="14">
        <v>166</v>
      </c>
      <c r="B67" s="14">
        <v>17331</v>
      </c>
      <c r="C67" s="13" t="s">
        <v>53</v>
      </c>
      <c r="D67" s="12" t="s">
        <v>52</v>
      </c>
    </row>
    <row r="68" spans="1:4" x14ac:dyDescent="0.25">
      <c r="A68" s="14">
        <v>167</v>
      </c>
      <c r="B68" s="14">
        <v>13783</v>
      </c>
      <c r="C68" s="13" t="s">
        <v>53</v>
      </c>
      <c r="D68" s="12" t="s">
        <v>61</v>
      </c>
    </row>
    <row r="69" spans="1:4" x14ac:dyDescent="0.25">
      <c r="A69" s="14">
        <v>168</v>
      </c>
      <c r="B69" s="14">
        <v>16460</v>
      </c>
      <c r="C69" s="13" t="s">
        <v>53</v>
      </c>
      <c r="D69" s="12" t="s">
        <v>59</v>
      </c>
    </row>
    <row r="70" spans="1:4" x14ac:dyDescent="0.25">
      <c r="A70" s="14">
        <v>169</v>
      </c>
      <c r="B70" s="14">
        <v>11132</v>
      </c>
      <c r="C70" s="13" t="s">
        <v>53</v>
      </c>
      <c r="D70" s="12" t="s">
        <v>58</v>
      </c>
    </row>
    <row r="71" spans="1:4" x14ac:dyDescent="0.25">
      <c r="A71" s="14">
        <v>170</v>
      </c>
      <c r="B71" s="14">
        <v>16366</v>
      </c>
      <c r="C71" s="13" t="s">
        <v>53</v>
      </c>
      <c r="D71" s="12" t="s">
        <v>56</v>
      </c>
    </row>
    <row r="72" spans="1:4" x14ac:dyDescent="0.25">
      <c r="A72" s="14">
        <v>171</v>
      </c>
      <c r="B72" s="14">
        <v>17539</v>
      </c>
      <c r="C72" s="13" t="s">
        <v>53</v>
      </c>
      <c r="D72" s="12" t="s">
        <v>54</v>
      </c>
    </row>
    <row r="73" spans="1:4" x14ac:dyDescent="0.25">
      <c r="A73" s="14">
        <v>172</v>
      </c>
      <c r="B73" s="14">
        <v>18564</v>
      </c>
      <c r="C73" s="13" t="s">
        <v>53</v>
      </c>
      <c r="D73" s="12" t="s">
        <v>52</v>
      </c>
    </row>
    <row r="74" spans="1:4" x14ac:dyDescent="0.25">
      <c r="A74" s="14">
        <v>173</v>
      </c>
      <c r="B74" s="14">
        <v>14042</v>
      </c>
      <c r="C74" s="13" t="s">
        <v>53</v>
      </c>
      <c r="D74" s="12" t="s">
        <v>61</v>
      </c>
    </row>
    <row r="75" spans="1:4" x14ac:dyDescent="0.25">
      <c r="A75" s="14">
        <v>174</v>
      </c>
      <c r="B75" s="14">
        <v>11688</v>
      </c>
      <c r="C75" s="13" t="s">
        <v>53</v>
      </c>
      <c r="D75" s="12" t="s">
        <v>59</v>
      </c>
    </row>
    <row r="76" spans="1:4" x14ac:dyDescent="0.25">
      <c r="A76" s="14">
        <v>175</v>
      </c>
      <c r="B76" s="14">
        <v>18060</v>
      </c>
      <c r="C76" s="13" t="s">
        <v>57</v>
      </c>
      <c r="D76" s="12" t="s">
        <v>58</v>
      </c>
    </row>
    <row r="77" spans="1:4" x14ac:dyDescent="0.25">
      <c r="A77" s="14">
        <v>176</v>
      </c>
      <c r="B77" s="14">
        <v>14597</v>
      </c>
      <c r="C77" s="13" t="s">
        <v>57</v>
      </c>
      <c r="D77" s="12" t="s">
        <v>56</v>
      </c>
    </row>
    <row r="78" spans="1:4" x14ac:dyDescent="0.25">
      <c r="A78" s="14">
        <v>177</v>
      </c>
      <c r="B78" s="14">
        <v>10883</v>
      </c>
      <c r="C78" s="13" t="s">
        <v>57</v>
      </c>
      <c r="D78" s="12" t="s">
        <v>54</v>
      </c>
    </row>
    <row r="79" spans="1:4" x14ac:dyDescent="0.25">
      <c r="A79" s="14">
        <v>178</v>
      </c>
      <c r="B79" s="14">
        <v>14606</v>
      </c>
      <c r="C79" s="13" t="s">
        <v>60</v>
      </c>
      <c r="D79" s="12" t="s">
        <v>52</v>
      </c>
    </row>
    <row r="80" spans="1:4" x14ac:dyDescent="0.25">
      <c r="A80" s="14">
        <v>179</v>
      </c>
      <c r="B80" s="14">
        <v>18981</v>
      </c>
      <c r="C80" s="13" t="s">
        <v>60</v>
      </c>
      <c r="D80" s="12" t="s">
        <v>61</v>
      </c>
    </row>
    <row r="81" spans="1:4" x14ac:dyDescent="0.25">
      <c r="A81" s="14">
        <v>180</v>
      </c>
      <c r="B81" s="14">
        <v>13325</v>
      </c>
      <c r="C81" s="13" t="s">
        <v>60</v>
      </c>
      <c r="D81" s="12" t="s">
        <v>59</v>
      </c>
    </row>
    <row r="82" spans="1:4" x14ac:dyDescent="0.25">
      <c r="A82" s="14">
        <v>181</v>
      </c>
      <c r="B82" s="14">
        <v>13745</v>
      </c>
      <c r="C82" s="13" t="s">
        <v>60</v>
      </c>
      <c r="D82" s="12" t="s">
        <v>58</v>
      </c>
    </row>
    <row r="83" spans="1:4" x14ac:dyDescent="0.25">
      <c r="A83" s="14">
        <v>182</v>
      </c>
      <c r="B83" s="14">
        <v>18994</v>
      </c>
      <c r="C83" s="13" t="s">
        <v>60</v>
      </c>
      <c r="D83" s="12" t="s">
        <v>56</v>
      </c>
    </row>
    <row r="84" spans="1:4" x14ac:dyDescent="0.25">
      <c r="A84" s="14">
        <v>183</v>
      </c>
      <c r="B84" s="14">
        <v>15233</v>
      </c>
      <c r="C84" s="13" t="s">
        <v>57</v>
      </c>
      <c r="D84" s="12" t="s">
        <v>54</v>
      </c>
    </row>
    <row r="85" spans="1:4" x14ac:dyDescent="0.25">
      <c r="A85" s="14">
        <v>184</v>
      </c>
      <c r="B85" s="14">
        <v>19166</v>
      </c>
      <c r="C85" s="13" t="s">
        <v>57</v>
      </c>
      <c r="D85" s="12" t="s">
        <v>52</v>
      </c>
    </row>
    <row r="86" spans="1:4" x14ac:dyDescent="0.25">
      <c r="A86" s="14">
        <v>185</v>
      </c>
      <c r="B86" s="14">
        <v>10095</v>
      </c>
      <c r="C86" s="13" t="s">
        <v>60</v>
      </c>
      <c r="D86" s="12" t="s">
        <v>61</v>
      </c>
    </row>
    <row r="87" spans="1:4" x14ac:dyDescent="0.25">
      <c r="A87" s="14">
        <v>186</v>
      </c>
      <c r="B87" s="14">
        <v>18296</v>
      </c>
      <c r="C87" s="13" t="s">
        <v>60</v>
      </c>
      <c r="D87" s="12" t="s">
        <v>59</v>
      </c>
    </row>
    <row r="88" spans="1:4" x14ac:dyDescent="0.25">
      <c r="A88" s="14">
        <v>187</v>
      </c>
      <c r="B88" s="14">
        <v>17704</v>
      </c>
      <c r="C88" s="13" t="s">
        <v>60</v>
      </c>
      <c r="D88" s="12" t="s">
        <v>58</v>
      </c>
    </row>
    <row r="89" spans="1:4" x14ac:dyDescent="0.25">
      <c r="A89" s="14">
        <v>188</v>
      </c>
      <c r="B89" s="14">
        <v>10395</v>
      </c>
      <c r="C89" s="13" t="s">
        <v>60</v>
      </c>
      <c r="D89" s="12" t="s">
        <v>56</v>
      </c>
    </row>
    <row r="90" spans="1:4" x14ac:dyDescent="0.25">
      <c r="A90" s="14">
        <v>189</v>
      </c>
      <c r="B90" s="14">
        <v>13564</v>
      </c>
      <c r="C90" s="13" t="s">
        <v>60</v>
      </c>
      <c r="D90" s="12" t="s">
        <v>54</v>
      </c>
    </row>
    <row r="91" spans="1:4" x14ac:dyDescent="0.25">
      <c r="A91" s="14">
        <v>190</v>
      </c>
      <c r="B91" s="14">
        <v>12353</v>
      </c>
      <c r="C91" s="13" t="s">
        <v>60</v>
      </c>
      <c r="D91" s="12" t="s">
        <v>52</v>
      </c>
    </row>
    <row r="92" spans="1:4" x14ac:dyDescent="0.25">
      <c r="A92" s="14">
        <v>191</v>
      </c>
      <c r="B92" s="14">
        <v>16303</v>
      </c>
      <c r="C92" s="13" t="s">
        <v>60</v>
      </c>
      <c r="D92" s="12" t="s">
        <v>61</v>
      </c>
    </row>
    <row r="93" spans="1:4" x14ac:dyDescent="0.25">
      <c r="A93" s="14">
        <v>192</v>
      </c>
      <c r="B93" s="14">
        <v>16661</v>
      </c>
      <c r="C93" s="13" t="s">
        <v>60</v>
      </c>
      <c r="D93" s="12" t="s">
        <v>59</v>
      </c>
    </row>
    <row r="94" spans="1:4" x14ac:dyDescent="0.25">
      <c r="A94" s="14">
        <v>193</v>
      </c>
      <c r="B94" s="14">
        <v>18617</v>
      </c>
      <c r="C94" s="13" t="s">
        <v>60</v>
      </c>
      <c r="D94" s="12" t="s">
        <v>58</v>
      </c>
    </row>
    <row r="95" spans="1:4" x14ac:dyDescent="0.25">
      <c r="A95" s="14">
        <v>194</v>
      </c>
      <c r="B95" s="14">
        <v>14947</v>
      </c>
      <c r="C95" s="13" t="s">
        <v>57</v>
      </c>
      <c r="D95" s="12" t="s">
        <v>56</v>
      </c>
    </row>
    <row r="96" spans="1:4" x14ac:dyDescent="0.25">
      <c r="A96" s="14">
        <v>195</v>
      </c>
      <c r="B96" s="14">
        <v>18396</v>
      </c>
      <c r="C96" s="13" t="s">
        <v>57</v>
      </c>
      <c r="D96" s="12" t="s">
        <v>54</v>
      </c>
    </row>
    <row r="97" spans="1:4" x14ac:dyDescent="0.25">
      <c r="A97" s="14">
        <v>196</v>
      </c>
      <c r="B97" s="14">
        <v>17087</v>
      </c>
      <c r="C97" s="13" t="s">
        <v>57</v>
      </c>
      <c r="D97" s="12" t="s">
        <v>52</v>
      </c>
    </row>
  </sheetData>
  <mergeCells count="2">
    <mergeCell ref="G1:R1"/>
    <mergeCell ref="G3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M2" sqref="M2"/>
    </sheetView>
  </sheetViews>
  <sheetFormatPr defaultRowHeight="15" x14ac:dyDescent="0.25"/>
  <sheetData>
    <row r="1" spans="1:14" x14ac:dyDescent="0.25">
      <c r="A1" s="16" t="s">
        <v>65</v>
      </c>
      <c r="B1" s="16" t="s">
        <v>63</v>
      </c>
      <c r="C1" s="16" t="s">
        <v>64</v>
      </c>
      <c r="D1" s="16" t="s">
        <v>34</v>
      </c>
      <c r="K1" s="15" t="s">
        <v>63</v>
      </c>
      <c r="M1" t="s">
        <v>34</v>
      </c>
      <c r="N1" t="s">
        <v>33</v>
      </c>
    </row>
    <row r="2" spans="1:14" x14ac:dyDescent="0.25">
      <c r="A2" s="14">
        <v>13709</v>
      </c>
      <c r="B2" s="14">
        <v>101</v>
      </c>
      <c r="C2" s="13" t="s">
        <v>57</v>
      </c>
      <c r="D2" s="12" t="s">
        <v>61</v>
      </c>
      <c r="K2" s="14">
        <v>116</v>
      </c>
      <c r="L2" t="str">
        <f>VLOOKUP(K2,CHOOSE({1,2},$B$2:$B$25,$D$2:$D$25),2,0)</f>
        <v>Varun</v>
      </c>
      <c r="M2" t="str">
        <f>VLOOKUP(K2,CHOOSE({1,2,3},$B$2:$B$25,$A$2:$A$25,$D$2:$D$25),3,0)</f>
        <v>Varun</v>
      </c>
    </row>
    <row r="3" spans="1:14" x14ac:dyDescent="0.25">
      <c r="A3" s="14">
        <v>13504</v>
      </c>
      <c r="B3" s="14">
        <v>102</v>
      </c>
      <c r="C3" s="13" t="s">
        <v>53</v>
      </c>
      <c r="D3" s="12" t="s">
        <v>59</v>
      </c>
      <c r="K3" s="14">
        <v>117</v>
      </c>
      <c r="L3" t="str">
        <f>VLOOKUP(K3,CHOOSE({1,2},$B$2:$B$25,$D$2:$D$25),2,0)</f>
        <v>Vikas</v>
      </c>
      <c r="M3" t="str">
        <f>VLOOKUP(K3,CHOOSE({1,2,3},$B$2:$B$25,$A$2:$A$25,$D$2:$D$25),3,0)</f>
        <v>Vikas</v>
      </c>
    </row>
    <row r="4" spans="1:14" x14ac:dyDescent="0.25">
      <c r="A4" s="14">
        <v>15755</v>
      </c>
      <c r="B4" s="14">
        <v>103</v>
      </c>
      <c r="C4" s="13" t="s">
        <v>62</v>
      </c>
      <c r="D4" s="12" t="s">
        <v>58</v>
      </c>
      <c r="K4" s="14">
        <v>118</v>
      </c>
      <c r="L4" t="str">
        <f>VLOOKUP(K4,CHOOSE({1,2},$B$2:$B$25,$D$2:$D$25),2,0)</f>
        <v>Chandan</v>
      </c>
      <c r="M4" t="str">
        <f>VLOOKUP(K4,CHOOSE({1,2,3},$B$2:$B$25,$A$2:$A$25,$D$2:$D$25),3,0)</f>
        <v>Chandan</v>
      </c>
    </row>
    <row r="5" spans="1:14" x14ac:dyDescent="0.25">
      <c r="A5" s="14">
        <v>12066</v>
      </c>
      <c r="B5" s="14">
        <v>104</v>
      </c>
      <c r="C5" s="13" t="s">
        <v>57</v>
      </c>
      <c r="D5" s="12" t="s">
        <v>56</v>
      </c>
      <c r="K5" s="14">
        <v>119</v>
      </c>
      <c r="L5" t="str">
        <f>VLOOKUP(K5,CHOOSE({1,2},$B$2:$B$25,$D$2:$D$25),2,0)</f>
        <v>Rakesh</v>
      </c>
      <c r="M5" t="str">
        <f>VLOOKUP(K5,CHOOSE({1,2,3},$B$2:$B$25,$A$2:$A$25,$D$2:$D$25),3,0)</f>
        <v>Rakesh</v>
      </c>
    </row>
    <row r="6" spans="1:14" x14ac:dyDescent="0.25">
      <c r="A6" s="14">
        <v>12683</v>
      </c>
      <c r="B6" s="14">
        <v>105</v>
      </c>
      <c r="C6" s="13" t="s">
        <v>53</v>
      </c>
      <c r="D6" s="12" t="s">
        <v>54</v>
      </c>
      <c r="K6" s="14">
        <v>120</v>
      </c>
      <c r="L6" t="str">
        <f>VLOOKUP(K6,CHOOSE({1,2},$B$2:$B$25,$D$2:$D$25),2,0)</f>
        <v>Sandeep</v>
      </c>
      <c r="M6" t="str">
        <f>VLOOKUP(K6,CHOOSE({1,2,3},$B$2:$B$25,$A$2:$A$25,$D$2:$D$25),3,0)</f>
        <v>Sandeep</v>
      </c>
    </row>
    <row r="7" spans="1:14" x14ac:dyDescent="0.25">
      <c r="A7" s="14">
        <v>12682</v>
      </c>
      <c r="B7" s="14">
        <v>106</v>
      </c>
      <c r="C7" s="13" t="s">
        <v>57</v>
      </c>
      <c r="D7" s="12" t="s">
        <v>52</v>
      </c>
      <c r="K7" s="14">
        <v>121</v>
      </c>
      <c r="L7" t="str">
        <f>VLOOKUP(K7,CHOOSE({1,2},$B$2:$B$25,$D$2:$D$25),2,0)</f>
        <v>Mohit</v>
      </c>
      <c r="M7" t="str">
        <f>VLOOKUP(K7,CHOOSE({1,2,3},$B$2:$B$25,$A$2:$A$25,$D$2:$D$25),3,0)</f>
        <v>Mohit</v>
      </c>
    </row>
    <row r="8" spans="1:14" x14ac:dyDescent="0.25">
      <c r="A8" s="14">
        <v>260000</v>
      </c>
      <c r="B8" s="14">
        <v>107</v>
      </c>
      <c r="C8" s="13" t="s">
        <v>53</v>
      </c>
      <c r="D8" s="12" t="s">
        <v>61</v>
      </c>
      <c r="K8" s="14">
        <v>122</v>
      </c>
      <c r="L8" t="str">
        <f>VLOOKUP(K8,CHOOSE({1,2},$B$2:$B$25,$D$2:$D$25),2,0)</f>
        <v>Varun</v>
      </c>
      <c r="M8" t="str">
        <f>VLOOKUP(K8,CHOOSE({1,2,3},$B$2:$B$25,$A$2:$A$25,$D$2:$D$25),3,0)</f>
        <v>Varun</v>
      </c>
    </row>
    <row r="9" spans="1:14" x14ac:dyDescent="0.25">
      <c r="A9" s="14">
        <v>16765</v>
      </c>
      <c r="B9" s="14">
        <v>108</v>
      </c>
      <c r="C9" s="13" t="s">
        <v>53</v>
      </c>
      <c r="D9" s="12" t="s">
        <v>59</v>
      </c>
      <c r="K9" s="14">
        <v>123</v>
      </c>
      <c r="L9" t="str">
        <f>VLOOKUP(K9,CHOOSE({1,2},$B$2:$B$25,$D$2:$D$25),2,0)</f>
        <v>Vikas</v>
      </c>
      <c r="M9" t="str">
        <f>VLOOKUP(K9,CHOOSE({1,2,3},$B$2:$B$25,$A$2:$A$25,$D$2:$D$25),3,0)</f>
        <v>Vikas</v>
      </c>
    </row>
    <row r="10" spans="1:14" x14ac:dyDescent="0.25">
      <c r="A10" s="14">
        <v>11066</v>
      </c>
      <c r="B10" s="14">
        <v>109</v>
      </c>
      <c r="C10" s="13" t="s">
        <v>53</v>
      </c>
      <c r="D10" s="12" t="s">
        <v>58</v>
      </c>
    </row>
    <row r="11" spans="1:14" x14ac:dyDescent="0.25">
      <c r="A11" s="14">
        <v>13235</v>
      </c>
      <c r="B11" s="14">
        <v>110</v>
      </c>
      <c r="C11" s="13" t="s">
        <v>57</v>
      </c>
      <c r="D11" s="12" t="s">
        <v>56</v>
      </c>
    </row>
    <row r="12" spans="1:14" x14ac:dyDescent="0.25">
      <c r="A12" s="14">
        <v>18083</v>
      </c>
      <c r="B12" s="14">
        <v>111</v>
      </c>
      <c r="C12" s="13" t="s">
        <v>60</v>
      </c>
      <c r="D12" s="12" t="s">
        <v>54</v>
      </c>
    </row>
    <row r="13" spans="1:14" x14ac:dyDescent="0.25">
      <c r="A13" s="14">
        <v>19374</v>
      </c>
      <c r="B13" s="14">
        <v>112</v>
      </c>
      <c r="C13" s="13" t="s">
        <v>60</v>
      </c>
      <c r="D13" s="12" t="s">
        <v>52</v>
      </c>
    </row>
    <row r="14" spans="1:14" x14ac:dyDescent="0.25">
      <c r="A14" s="14">
        <v>14393</v>
      </c>
      <c r="B14" s="14">
        <v>113</v>
      </c>
      <c r="C14" s="13" t="s">
        <v>57</v>
      </c>
      <c r="D14" s="12" t="s">
        <v>61</v>
      </c>
    </row>
    <row r="15" spans="1:14" x14ac:dyDescent="0.25">
      <c r="A15" s="14">
        <v>15427</v>
      </c>
      <c r="B15" s="14">
        <v>114</v>
      </c>
      <c r="C15" s="13" t="s">
        <v>60</v>
      </c>
      <c r="D15" s="12" t="s">
        <v>59</v>
      </c>
    </row>
    <row r="16" spans="1:14" x14ac:dyDescent="0.25">
      <c r="A16" s="14">
        <v>19092</v>
      </c>
      <c r="B16" s="14">
        <v>115</v>
      </c>
      <c r="C16" s="13" t="s">
        <v>60</v>
      </c>
      <c r="D16" s="12" t="s">
        <v>58</v>
      </c>
    </row>
    <row r="17" spans="1:4" x14ac:dyDescent="0.25">
      <c r="A17" s="14">
        <v>12048</v>
      </c>
      <c r="B17" s="14">
        <v>116</v>
      </c>
      <c r="C17" s="13" t="s">
        <v>57</v>
      </c>
      <c r="D17" s="12" t="s">
        <v>56</v>
      </c>
    </row>
    <row r="18" spans="1:4" x14ac:dyDescent="0.25">
      <c r="A18" s="14">
        <v>15057</v>
      </c>
      <c r="B18" s="14">
        <v>117</v>
      </c>
      <c r="C18" s="13" t="s">
        <v>60</v>
      </c>
      <c r="D18" s="12" t="s">
        <v>54</v>
      </c>
    </row>
    <row r="19" spans="1:4" x14ac:dyDescent="0.25">
      <c r="A19" s="14">
        <v>14544</v>
      </c>
      <c r="B19" s="14">
        <v>118</v>
      </c>
      <c r="C19" s="13" t="s">
        <v>60</v>
      </c>
      <c r="D19" s="12" t="s">
        <v>52</v>
      </c>
    </row>
    <row r="20" spans="1:4" x14ac:dyDescent="0.25">
      <c r="A20" s="14">
        <v>13031</v>
      </c>
      <c r="B20" s="14">
        <v>119</v>
      </c>
      <c r="C20" s="13" t="s">
        <v>60</v>
      </c>
      <c r="D20" s="12" t="s">
        <v>61</v>
      </c>
    </row>
    <row r="21" spans="1:4" x14ac:dyDescent="0.25">
      <c r="A21" s="14">
        <v>14094</v>
      </c>
      <c r="B21" s="14">
        <v>120</v>
      </c>
      <c r="C21" s="13" t="s">
        <v>60</v>
      </c>
      <c r="D21" s="12" t="s">
        <v>59</v>
      </c>
    </row>
    <row r="22" spans="1:4" x14ac:dyDescent="0.25">
      <c r="A22" s="14">
        <v>17270</v>
      </c>
      <c r="B22" s="14">
        <v>121</v>
      </c>
      <c r="C22" s="13" t="s">
        <v>57</v>
      </c>
      <c r="D22" s="12" t="s">
        <v>58</v>
      </c>
    </row>
    <row r="23" spans="1:4" x14ac:dyDescent="0.25">
      <c r="A23" s="14">
        <v>11531</v>
      </c>
      <c r="B23" s="14">
        <v>122</v>
      </c>
      <c r="C23" s="13" t="s">
        <v>57</v>
      </c>
      <c r="D23" s="12" t="s">
        <v>56</v>
      </c>
    </row>
    <row r="24" spans="1:4" x14ac:dyDescent="0.25">
      <c r="A24" s="14">
        <v>14700</v>
      </c>
      <c r="B24" s="14">
        <v>123</v>
      </c>
      <c r="C24" s="13" t="s">
        <v>55</v>
      </c>
      <c r="D24" s="12" t="s">
        <v>54</v>
      </c>
    </row>
    <row r="25" spans="1:4" x14ac:dyDescent="0.25">
      <c r="A25" s="14">
        <v>16229</v>
      </c>
      <c r="B25" s="14">
        <v>124</v>
      </c>
      <c r="C25" s="13" t="s">
        <v>53</v>
      </c>
      <c r="D25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2"/>
  <sheetViews>
    <sheetView zoomScaleNormal="100" workbookViewId="0">
      <selection activeCell="G9" sqref="G9"/>
    </sheetView>
  </sheetViews>
  <sheetFormatPr defaultRowHeight="15" x14ac:dyDescent="0.25"/>
  <cols>
    <col min="4" max="4" width="11.7109375" bestFit="1" customWidth="1"/>
    <col min="5" max="5" width="14.140625" bestFit="1" customWidth="1"/>
    <col min="6" max="6" width="13" bestFit="1" customWidth="1"/>
    <col min="7" max="7" width="16.140625" bestFit="1" customWidth="1"/>
    <col min="8" max="8" width="16.42578125" bestFit="1" customWidth="1"/>
    <col min="9" max="9" width="18.5703125" bestFit="1" customWidth="1"/>
    <col min="10" max="10" width="19.5703125" bestFit="1" customWidth="1"/>
    <col min="11" max="11" width="17.140625" bestFit="1" customWidth="1"/>
  </cols>
  <sheetData>
    <row r="1" spans="4:11" ht="15.75" customHeight="1" x14ac:dyDescent="0.25"/>
    <row r="2" spans="4:11" ht="15.75" customHeight="1" x14ac:dyDescent="0.25">
      <c r="D2" s="10" t="s">
        <v>34</v>
      </c>
      <c r="E2" s="9" t="s">
        <v>38</v>
      </c>
      <c r="F2" s="9" t="s">
        <v>51</v>
      </c>
      <c r="G2" s="9" t="s">
        <v>50</v>
      </c>
      <c r="H2" s="9" t="s">
        <v>49</v>
      </c>
      <c r="I2" s="9" t="s">
        <v>48</v>
      </c>
      <c r="J2" s="9" t="s">
        <v>47</v>
      </c>
      <c r="K2" s="9" t="s">
        <v>46</v>
      </c>
    </row>
    <row r="3" spans="4:11" ht="15.75" customHeight="1" x14ac:dyDescent="0.25">
      <c r="D3" s="10" t="s">
        <v>37</v>
      </c>
      <c r="E3" s="11">
        <v>111</v>
      </c>
      <c r="F3" s="11">
        <v>222</v>
      </c>
      <c r="G3" s="11">
        <v>333</v>
      </c>
      <c r="H3" s="11">
        <v>444</v>
      </c>
      <c r="I3" s="11">
        <v>555</v>
      </c>
      <c r="J3" s="11">
        <v>666</v>
      </c>
      <c r="K3" s="11">
        <v>777</v>
      </c>
    </row>
    <row r="4" spans="4:11" ht="15.75" customHeight="1" x14ac:dyDescent="0.25">
      <c r="D4" s="10" t="s">
        <v>36</v>
      </c>
      <c r="E4" s="9" t="s">
        <v>45</v>
      </c>
      <c r="F4" s="9" t="s">
        <v>44</v>
      </c>
      <c r="G4" s="9" t="s">
        <v>43</v>
      </c>
      <c r="H4" s="9" t="s">
        <v>42</v>
      </c>
      <c r="I4" s="9" t="s">
        <v>41</v>
      </c>
      <c r="J4" s="9" t="s">
        <v>40</v>
      </c>
      <c r="K4" s="9" t="s">
        <v>39</v>
      </c>
    </row>
    <row r="5" spans="4:11" ht="15.75" customHeight="1" x14ac:dyDescent="0.25"/>
    <row r="7" spans="4:11" ht="13.5" customHeight="1" x14ac:dyDescent="0.25"/>
    <row r="8" spans="4:11" ht="13.5" customHeight="1" x14ac:dyDescent="0.25">
      <c r="G8" s="10" t="s">
        <v>34</v>
      </c>
      <c r="H8" s="9" t="s">
        <v>38</v>
      </c>
    </row>
    <row r="9" spans="4:11" ht="13.5" customHeight="1" x14ac:dyDescent="0.25">
      <c r="G9" s="10" t="s">
        <v>37</v>
      </c>
      <c r="H9" s="9"/>
    </row>
    <row r="10" spans="4:11" ht="13.5" customHeight="1" x14ac:dyDescent="0.25">
      <c r="G10" s="10" t="s">
        <v>36</v>
      </c>
      <c r="H10" s="9"/>
    </row>
    <row r="11" spans="4:11" ht="13.5" customHeight="1" x14ac:dyDescent="0.25"/>
    <row r="12" spans="4:11" ht="13.5" customHeight="1" x14ac:dyDescent="0.25"/>
  </sheetData>
  <dataValidations count="1">
    <dataValidation type="list" allowBlank="1" showInputMessage="1" showErrorMessage="1" sqref="H8">
      <formula1>$E$2:$L$2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5" sqref="G5"/>
    </sheetView>
  </sheetViews>
  <sheetFormatPr defaultRowHeight="15" x14ac:dyDescent="0.25"/>
  <sheetData>
    <row r="1" spans="1:13" x14ac:dyDescent="0.25">
      <c r="A1" s="8" t="s">
        <v>35</v>
      </c>
      <c r="B1" t="s">
        <v>34</v>
      </c>
      <c r="C1" t="s">
        <v>33</v>
      </c>
    </row>
    <row r="2" spans="1:13" x14ac:dyDescent="0.25">
      <c r="A2" s="8">
        <v>123</v>
      </c>
      <c r="B2" t="s">
        <v>32</v>
      </c>
      <c r="C2">
        <v>1000</v>
      </c>
      <c r="G2" s="6" t="s">
        <v>31</v>
      </c>
      <c r="H2" s="6"/>
      <c r="I2" s="6"/>
      <c r="J2" s="6"/>
      <c r="K2" s="6"/>
      <c r="L2" s="6"/>
      <c r="M2" s="6"/>
    </row>
    <row r="3" spans="1:13" x14ac:dyDescent="0.25">
      <c r="A3" s="8">
        <v>124</v>
      </c>
      <c r="B3" t="s">
        <v>30</v>
      </c>
      <c r="C3">
        <v>2000</v>
      </c>
    </row>
    <row r="4" spans="1:13" x14ac:dyDescent="0.25">
      <c r="A4" s="8">
        <v>125</v>
      </c>
      <c r="B4" t="s">
        <v>29</v>
      </c>
      <c r="C4">
        <v>3000</v>
      </c>
    </row>
    <row r="5" spans="1:13" x14ac:dyDescent="0.25">
      <c r="A5" s="8"/>
      <c r="F5" s="2">
        <v>124</v>
      </c>
      <c r="G5" s="7">
        <f>IF(ISNUMBER(F5)=TRUE,VLOOKUP(F5,A2:C4,3,0),VLOOKUP(F5,B2:C4,2,0))</f>
        <v>2000</v>
      </c>
    </row>
  </sheetData>
  <mergeCells count="1">
    <mergeCell ref="G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"/>
  <sheetViews>
    <sheetView workbookViewId="0">
      <selection activeCell="E20" sqref="E20"/>
    </sheetView>
  </sheetViews>
  <sheetFormatPr defaultRowHeight="15" x14ac:dyDescent="0.25"/>
  <cols>
    <col min="1" max="1" width="13.7109375" customWidth="1"/>
    <col min="2" max="2" width="14.28515625" customWidth="1"/>
    <col min="3" max="3" width="10.7109375" customWidth="1"/>
    <col min="5" max="5" width="14.42578125" bestFit="1" customWidth="1"/>
  </cols>
  <sheetData>
    <row r="1" spans="1:10" x14ac:dyDescent="0.25">
      <c r="A1" s="5"/>
    </row>
    <row r="3" spans="1:10" x14ac:dyDescent="0.25">
      <c r="A3" s="3" t="s">
        <v>9</v>
      </c>
      <c r="B3" s="3" t="s">
        <v>28</v>
      </c>
      <c r="D3" s="3" t="s">
        <v>28</v>
      </c>
      <c r="E3" s="3" t="s">
        <v>27</v>
      </c>
      <c r="F3" s="3" t="s">
        <v>8</v>
      </c>
    </row>
    <row r="4" spans="1:10" x14ac:dyDescent="0.25">
      <c r="A4" t="s">
        <v>7</v>
      </c>
      <c r="B4" t="s">
        <v>12</v>
      </c>
      <c r="D4" t="s">
        <v>23</v>
      </c>
      <c r="E4" t="s">
        <v>26</v>
      </c>
      <c r="F4" s="4">
        <v>25.87</v>
      </c>
    </row>
    <row r="5" spans="1:10" x14ac:dyDescent="0.25">
      <c r="A5" t="s">
        <v>6</v>
      </c>
      <c r="B5" t="s">
        <v>20</v>
      </c>
      <c r="D5" t="s">
        <v>16</v>
      </c>
      <c r="E5" t="s">
        <v>25</v>
      </c>
      <c r="F5" s="4">
        <v>10.52</v>
      </c>
    </row>
    <row r="6" spans="1:10" x14ac:dyDescent="0.25">
      <c r="A6" t="s">
        <v>5</v>
      </c>
      <c r="B6" t="s">
        <v>20</v>
      </c>
      <c r="D6" t="s">
        <v>13</v>
      </c>
      <c r="E6" t="s">
        <v>24</v>
      </c>
      <c r="F6" s="4">
        <v>18.96</v>
      </c>
    </row>
    <row r="7" spans="1:10" x14ac:dyDescent="0.25">
      <c r="A7" t="s">
        <v>4</v>
      </c>
      <c r="B7" t="s">
        <v>23</v>
      </c>
      <c r="D7" t="s">
        <v>21</v>
      </c>
      <c r="E7" t="s">
        <v>22</v>
      </c>
      <c r="F7" s="4">
        <v>10.36</v>
      </c>
    </row>
    <row r="8" spans="1:10" x14ac:dyDescent="0.25">
      <c r="A8" t="s">
        <v>3</v>
      </c>
      <c r="B8" t="s">
        <v>21</v>
      </c>
      <c r="D8" t="s">
        <v>20</v>
      </c>
      <c r="E8" t="s">
        <v>19</v>
      </c>
      <c r="F8" s="4">
        <v>12.64</v>
      </c>
    </row>
    <row r="9" spans="1:10" x14ac:dyDescent="0.25">
      <c r="A9" t="s">
        <v>2</v>
      </c>
      <c r="B9" t="s">
        <v>18</v>
      </c>
      <c r="D9" t="s">
        <v>18</v>
      </c>
      <c r="E9" t="s">
        <v>17</v>
      </c>
      <c r="F9" s="4">
        <v>15</v>
      </c>
    </row>
    <row r="10" spans="1:10" x14ac:dyDescent="0.25">
      <c r="A10" t="s">
        <v>1</v>
      </c>
      <c r="B10" t="s">
        <v>16</v>
      </c>
      <c r="D10" t="s">
        <v>15</v>
      </c>
      <c r="E10" t="s">
        <v>14</v>
      </c>
      <c r="F10" s="4">
        <v>29.39</v>
      </c>
    </row>
    <row r="11" spans="1:10" x14ac:dyDescent="0.25">
      <c r="A11" t="s">
        <v>0</v>
      </c>
      <c r="B11" t="s">
        <v>13</v>
      </c>
      <c r="D11" t="s">
        <v>12</v>
      </c>
      <c r="E11" t="s">
        <v>11</v>
      </c>
      <c r="F11" s="4">
        <v>13.5</v>
      </c>
    </row>
    <row r="14" spans="1:10" x14ac:dyDescent="0.25">
      <c r="B14" s="6" t="s">
        <v>10</v>
      </c>
      <c r="C14" s="6"/>
      <c r="D14" s="6"/>
      <c r="E14" s="6"/>
      <c r="F14" s="6"/>
      <c r="G14" s="6"/>
      <c r="H14" s="6"/>
      <c r="I14" s="6"/>
      <c r="J14" s="6"/>
    </row>
    <row r="17" spans="2:3" x14ac:dyDescent="0.25">
      <c r="B17" s="3" t="s">
        <v>9</v>
      </c>
      <c r="C17" s="2" t="s">
        <v>8</v>
      </c>
    </row>
    <row r="18" spans="2:3" x14ac:dyDescent="0.25">
      <c r="B18" t="s">
        <v>7</v>
      </c>
      <c r="C18" s="1"/>
    </row>
    <row r="19" spans="2:3" x14ac:dyDescent="0.25">
      <c r="B19" t="s">
        <v>6</v>
      </c>
      <c r="C19" s="1"/>
    </row>
    <row r="20" spans="2:3" x14ac:dyDescent="0.25">
      <c r="B20" t="s">
        <v>5</v>
      </c>
      <c r="C20" s="1"/>
    </row>
    <row r="21" spans="2:3" x14ac:dyDescent="0.25">
      <c r="B21" t="s">
        <v>4</v>
      </c>
      <c r="C21" s="1"/>
    </row>
    <row r="22" spans="2:3" x14ac:dyDescent="0.25">
      <c r="B22" t="s">
        <v>3</v>
      </c>
      <c r="C22" s="1"/>
    </row>
    <row r="23" spans="2:3" x14ac:dyDescent="0.25">
      <c r="B23" t="s">
        <v>2</v>
      </c>
      <c r="C23" s="1"/>
    </row>
    <row r="24" spans="2:3" x14ac:dyDescent="0.25">
      <c r="B24" t="s">
        <v>1</v>
      </c>
      <c r="C24" s="1"/>
    </row>
    <row r="25" spans="2:3" x14ac:dyDescent="0.25">
      <c r="B25" t="s">
        <v>0</v>
      </c>
      <c r="C25" s="1"/>
    </row>
  </sheetData>
  <mergeCells count="1">
    <mergeCell ref="B14:J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Reference Type</vt:lpstr>
      <vt:lpstr>Vlookup-top</vt:lpstr>
      <vt:lpstr>Vlookup-Choose</vt:lpstr>
      <vt:lpstr>Vlookup</vt:lpstr>
      <vt:lpstr>Vlookup2</vt:lpstr>
      <vt:lpstr>Vlook up- Choose</vt:lpstr>
      <vt:lpstr>HLookup</vt:lpstr>
      <vt:lpstr>vlookup3</vt:lpstr>
      <vt:lpstr>Vlookup 4</vt:lpstr>
      <vt:lpstr>new_range</vt:lpstr>
      <vt:lpstr>price</vt:lpstr>
      <vt:lpstr>price1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</dc:creator>
  <cp:lastModifiedBy>SauravG</cp:lastModifiedBy>
  <dcterms:created xsi:type="dcterms:W3CDTF">2019-01-19T14:56:00Z</dcterms:created>
  <dcterms:modified xsi:type="dcterms:W3CDTF">2019-01-22T13:35:46Z</dcterms:modified>
</cp:coreProperties>
</file>