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ran\business_case_for_internship\"/>
    </mc:Choice>
  </mc:AlternateContent>
  <bookViews>
    <workbookView xWindow="0" yWindow="0" windowWidth="20490" windowHeight="7620"/>
  </bookViews>
  <sheets>
    <sheet name="Financial Data" sheetId="4" r:id="rId1"/>
  </sheets>
  <definedNames>
    <definedName name="_xlnm._FilterDatabase" localSheetId="0" hidden="1">'Financial Data'!$A$1:$H$1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D14" i="4"/>
  <c r="E14" i="4"/>
  <c r="C15" i="4"/>
  <c r="D15" i="4"/>
  <c r="C16" i="4"/>
  <c r="D16" i="4"/>
  <c r="E16" i="4" s="1"/>
  <c r="C17" i="4"/>
  <c r="E17" i="4" s="1"/>
  <c r="D17" i="4"/>
  <c r="C18" i="4"/>
  <c r="D18" i="4"/>
  <c r="E18" i="4" s="1"/>
  <c r="C19" i="4"/>
  <c r="D19" i="4"/>
  <c r="C20" i="4"/>
  <c r="D20" i="4"/>
  <c r="C21" i="4"/>
  <c r="D21" i="4"/>
  <c r="C22" i="4"/>
  <c r="D22" i="4"/>
  <c r="E22" i="4" s="1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E29" i="4" s="1"/>
  <c r="D29" i="4"/>
  <c r="C30" i="4"/>
  <c r="D30" i="4"/>
  <c r="E30" i="4" s="1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E37" i="4" s="1"/>
  <c r="C38" i="4"/>
  <c r="D38" i="4"/>
  <c r="C39" i="4"/>
  <c r="D39" i="4"/>
  <c r="C40" i="4"/>
  <c r="D40" i="4"/>
  <c r="C41" i="4"/>
  <c r="D41" i="4"/>
  <c r="C42" i="4"/>
  <c r="D42" i="4"/>
  <c r="C43" i="4"/>
  <c r="D43" i="4"/>
  <c r="E43" i="4" s="1"/>
  <c r="C44" i="4"/>
  <c r="D44" i="4"/>
  <c r="C45" i="4"/>
  <c r="D45" i="4"/>
  <c r="E45" i="4"/>
  <c r="C46" i="4"/>
  <c r="D46" i="4"/>
  <c r="E46" i="4"/>
  <c r="C47" i="4"/>
  <c r="D47" i="4"/>
  <c r="C48" i="4"/>
  <c r="D48" i="4"/>
  <c r="E48" i="4" s="1"/>
  <c r="C49" i="4"/>
  <c r="E49" i="4" s="1"/>
  <c r="D49" i="4"/>
  <c r="C50" i="4"/>
  <c r="D50" i="4"/>
  <c r="E50" i="4" s="1"/>
  <c r="C51" i="4"/>
  <c r="D51" i="4"/>
  <c r="C52" i="4"/>
  <c r="D52" i="4"/>
  <c r="C53" i="4"/>
  <c r="D53" i="4"/>
  <c r="C54" i="4"/>
  <c r="D54" i="4"/>
  <c r="E54" i="4" s="1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E61" i="4" s="1"/>
  <c r="D61" i="4"/>
  <c r="C62" i="4"/>
  <c r="D62" i="4"/>
  <c r="E62" i="4" s="1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E69" i="4" s="1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E77" i="4"/>
  <c r="C78" i="4"/>
  <c r="D78" i="4"/>
  <c r="C79" i="4"/>
  <c r="D79" i="4"/>
  <c r="C80" i="4"/>
  <c r="D80" i="4"/>
  <c r="E80" i="4" s="1"/>
  <c r="C81" i="4"/>
  <c r="D81" i="4"/>
  <c r="C82" i="4"/>
  <c r="D82" i="4"/>
  <c r="E82" i="4" s="1"/>
  <c r="C83" i="4"/>
  <c r="D83" i="4"/>
  <c r="E83" i="4" s="1"/>
  <c r="C84" i="4"/>
  <c r="D84" i="4"/>
  <c r="C85" i="4"/>
  <c r="D85" i="4"/>
  <c r="E85" i="4" s="1"/>
  <c r="C86" i="4"/>
  <c r="D86" i="4"/>
  <c r="E86" i="4"/>
  <c r="C87" i="4"/>
  <c r="D87" i="4"/>
  <c r="C88" i="4"/>
  <c r="D88" i="4"/>
  <c r="E88" i="4" s="1"/>
  <c r="C89" i="4"/>
  <c r="D89" i="4"/>
  <c r="C90" i="4"/>
  <c r="D90" i="4"/>
  <c r="E90" i="4" s="1"/>
  <c r="C91" i="4"/>
  <c r="D91" i="4"/>
  <c r="C92" i="4"/>
  <c r="D92" i="4"/>
  <c r="C93" i="4"/>
  <c r="E93" i="4" s="1"/>
  <c r="D93" i="4"/>
  <c r="C94" i="4"/>
  <c r="D94" i="4"/>
  <c r="C95" i="4"/>
  <c r="D95" i="4"/>
  <c r="C96" i="4"/>
  <c r="D96" i="4"/>
  <c r="E96" i="4" s="1"/>
  <c r="C97" i="4"/>
  <c r="D97" i="4"/>
  <c r="C98" i="4"/>
  <c r="D98" i="4"/>
  <c r="E98" i="4" s="1"/>
  <c r="C99" i="4"/>
  <c r="D99" i="4"/>
  <c r="E99" i="4" s="1"/>
  <c r="C100" i="4"/>
  <c r="D100" i="4"/>
  <c r="C101" i="4"/>
  <c r="D101" i="4"/>
  <c r="E101" i="4" s="1"/>
  <c r="C102" i="4"/>
  <c r="D102" i="4"/>
  <c r="E102" i="4" s="1"/>
  <c r="C103" i="4"/>
  <c r="D103" i="4"/>
  <c r="C104" i="4"/>
  <c r="D104" i="4"/>
  <c r="C105" i="4"/>
  <c r="D105" i="4"/>
  <c r="C106" i="4"/>
  <c r="D106" i="4"/>
  <c r="C107" i="4"/>
  <c r="D107" i="4"/>
  <c r="E107" i="4" s="1"/>
  <c r="C108" i="4"/>
  <c r="D108" i="4"/>
  <c r="C109" i="4"/>
  <c r="D109" i="4"/>
  <c r="E109" i="4"/>
  <c r="C110" i="4"/>
  <c r="D110" i="4"/>
  <c r="C111" i="4"/>
  <c r="D111" i="4"/>
  <c r="C112" i="4"/>
  <c r="D112" i="4"/>
  <c r="E112" i="4" s="1"/>
  <c r="C113" i="4"/>
  <c r="D113" i="4"/>
  <c r="C114" i="4"/>
  <c r="D114" i="4"/>
  <c r="E114" i="4" s="1"/>
  <c r="C115" i="4"/>
  <c r="D115" i="4"/>
  <c r="E115" i="4" s="1"/>
  <c r="C116" i="4"/>
  <c r="D116" i="4"/>
  <c r="C117" i="4"/>
  <c r="D117" i="4"/>
  <c r="E117" i="4" s="1"/>
  <c r="C118" i="4"/>
  <c r="D118" i="4"/>
  <c r="E118" i="4"/>
  <c r="C119" i="4"/>
  <c r="D119" i="4"/>
  <c r="C120" i="4"/>
  <c r="D120" i="4"/>
  <c r="E120" i="4" s="1"/>
  <c r="C121" i="4"/>
  <c r="D121" i="4"/>
  <c r="C122" i="4"/>
  <c r="D122" i="4"/>
  <c r="E122" i="4" s="1"/>
  <c r="C123" i="4"/>
  <c r="D123" i="4"/>
  <c r="C124" i="4"/>
  <c r="D124" i="4"/>
  <c r="C125" i="4"/>
  <c r="E125" i="4" s="1"/>
  <c r="D125" i="4"/>
  <c r="C126" i="4"/>
  <c r="D126" i="4"/>
  <c r="C127" i="4"/>
  <c r="D127" i="4"/>
  <c r="C128" i="4"/>
  <c r="D128" i="4"/>
  <c r="E128" i="4" s="1"/>
  <c r="C129" i="4"/>
  <c r="D129" i="4"/>
  <c r="C130" i="4"/>
  <c r="D130" i="4"/>
  <c r="E130" i="4" s="1"/>
  <c r="C131" i="4"/>
  <c r="D131" i="4"/>
  <c r="E131" i="4" s="1"/>
  <c r="C132" i="4"/>
  <c r="D132" i="4"/>
  <c r="C133" i="4"/>
  <c r="D133" i="4"/>
  <c r="E133" i="4" s="1"/>
  <c r="C134" i="4"/>
  <c r="D134" i="4"/>
  <c r="E134" i="4" s="1"/>
  <c r="C135" i="4"/>
  <c r="D135" i="4"/>
  <c r="C136" i="4"/>
  <c r="D136" i="4"/>
  <c r="C137" i="4"/>
  <c r="D137" i="4"/>
  <c r="C138" i="4"/>
  <c r="D138" i="4"/>
  <c r="C139" i="4"/>
  <c r="D139" i="4"/>
  <c r="E139" i="4" s="1"/>
  <c r="C140" i="4"/>
  <c r="D140" i="4"/>
  <c r="C141" i="4"/>
  <c r="D141" i="4"/>
  <c r="E141" i="4"/>
  <c r="C142" i="4"/>
  <c r="D142" i="4"/>
  <c r="C143" i="4"/>
  <c r="D143" i="4"/>
  <c r="C144" i="4"/>
  <c r="D144" i="4"/>
  <c r="E144" i="4" s="1"/>
  <c r="C145" i="4"/>
  <c r="D145" i="4"/>
  <c r="C3" i="4"/>
  <c r="D3" i="4"/>
  <c r="E3" i="4" s="1"/>
  <c r="C4" i="4"/>
  <c r="D4" i="4"/>
  <c r="C5" i="4"/>
  <c r="D5" i="4"/>
  <c r="C6" i="4"/>
  <c r="D6" i="4"/>
  <c r="E6" i="4" s="1"/>
  <c r="C7" i="4"/>
  <c r="D7" i="4"/>
  <c r="E7" i="4"/>
  <c r="C8" i="4"/>
  <c r="D8" i="4"/>
  <c r="C9" i="4"/>
  <c r="D9" i="4"/>
  <c r="E9" i="4" s="1"/>
  <c r="C10" i="4"/>
  <c r="D10" i="4"/>
  <c r="C11" i="4"/>
  <c r="D11" i="4"/>
  <c r="E11" i="4" s="1"/>
  <c r="C12" i="4"/>
  <c r="D12" i="4"/>
  <c r="C13" i="4"/>
  <c r="D13" i="4"/>
  <c r="D2" i="4"/>
  <c r="C2" i="4"/>
  <c r="E65" i="4" l="1"/>
  <c r="E33" i="4"/>
  <c r="E126" i="4"/>
  <c r="E94" i="4"/>
  <c r="E63" i="4"/>
  <c r="E142" i="4"/>
  <c r="E138" i="4"/>
  <c r="E136" i="4"/>
  <c r="E123" i="4"/>
  <c r="E110" i="4"/>
  <c r="E106" i="4"/>
  <c r="E104" i="4"/>
  <c r="E91" i="4"/>
  <c r="E78" i="4"/>
  <c r="E74" i="4"/>
  <c r="E72" i="4"/>
  <c r="E70" i="4"/>
  <c r="E66" i="4"/>
  <c r="E64" i="4"/>
  <c r="E59" i="4"/>
  <c r="E53" i="4"/>
  <c r="E38" i="4"/>
  <c r="E34" i="4"/>
  <c r="E32" i="4"/>
  <c r="E21" i="4"/>
  <c r="E145" i="4"/>
  <c r="E129" i="4"/>
  <c r="E113" i="4"/>
  <c r="E97" i="4"/>
  <c r="E81" i="4"/>
  <c r="E2" i="4"/>
  <c r="E10" i="4"/>
  <c r="E8" i="4"/>
  <c r="E137" i="4"/>
  <c r="E121" i="4"/>
  <c r="E105" i="4"/>
  <c r="E89" i="4"/>
  <c r="E73" i="4"/>
  <c r="E71" i="4"/>
  <c r="E57" i="4"/>
  <c r="E41" i="4"/>
  <c r="E25" i="4"/>
  <c r="E23" i="4"/>
  <c r="E58" i="4"/>
  <c r="E56" i="4"/>
  <c r="E51" i="4"/>
  <c r="E42" i="4"/>
  <c r="E40" i="4"/>
  <c r="E26" i="4"/>
  <c r="E24" i="4"/>
  <c r="E19" i="4"/>
  <c r="E27" i="4"/>
  <c r="E35" i="4"/>
  <c r="E12" i="4"/>
  <c r="E4" i="4"/>
  <c r="E75" i="4"/>
  <c r="E67" i="4"/>
  <c r="E13" i="4"/>
  <c r="E5" i="4"/>
  <c r="E143" i="4"/>
  <c r="E140" i="4"/>
  <c r="E135" i="4"/>
  <c r="E132" i="4"/>
  <c r="E127" i="4"/>
  <c r="E124" i="4"/>
  <c r="E119" i="4"/>
  <c r="E116" i="4"/>
  <c r="E111" i="4"/>
  <c r="E108" i="4"/>
  <c r="E103" i="4"/>
  <c r="E100" i="4"/>
  <c r="E95" i="4"/>
  <c r="E92" i="4"/>
  <c r="E87" i="4"/>
  <c r="E84" i="4"/>
  <c r="E79" i="4"/>
  <c r="E76" i="4"/>
  <c r="E68" i="4"/>
  <c r="E60" i="4"/>
  <c r="E55" i="4"/>
  <c r="E52" i="4"/>
  <c r="E47" i="4"/>
  <c r="E44" i="4"/>
  <c r="E39" i="4"/>
  <c r="E36" i="4"/>
  <c r="E31" i="4"/>
  <c r="E28" i="4"/>
  <c r="E20" i="4"/>
  <c r="E15" i="4"/>
</calcChain>
</file>

<file path=xl/sharedStrings.xml><?xml version="1.0" encoding="utf-8"?>
<sst xmlns="http://schemas.openxmlformats.org/spreadsheetml/2006/main" count="294" uniqueCount="59">
  <si>
    <t>Brand 1</t>
  </si>
  <si>
    <t>Brand 2</t>
  </si>
  <si>
    <t>Brand 3</t>
  </si>
  <si>
    <t>Products</t>
  </si>
  <si>
    <t>Year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</si>
  <si>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</si>
  <si>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</si>
  <si>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</si>
  <si>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</si>
  <si>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</si>
  <si>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</si>
  <si>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</si>
  <si>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</si>
  <si>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</si>
  <si>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</si>
  <si>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</si>
  <si>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</si>
  <si>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</si>
  <si>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</si>
  <si>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</si>
  <si>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</si>
  <si>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</si>
  <si>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</si>
  <si>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</si>
  <si>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</si>
  <si>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</si>
  <si>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</si>
  <si>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</si>
  <si>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</si>
  <si>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</si>
  <si>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</si>
  <si>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</si>
  <si>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</si>
  <si>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</si>
  <si>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</si>
  <si>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</si>
  <si>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</si>
  <si>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</si>
  <si>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</si>
  <si>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</si>
  <si>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</si>
  <si>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</si>
  <si>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</si>
  <si>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</si>
  <si>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</si>
  <si>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</si>
  <si>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</si>
  <si>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</si>
  <si>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</si>
  <si>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</si>
  <si>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</si>
  <si>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</si>
  <si>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</si>
  <si>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Net Sales</t>
  </si>
  <si>
    <t>Advertising Spend (A)</t>
  </si>
  <si>
    <t>Promotion Spend (P)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</si>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</sst>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_-;\-[$€-2]\ * #,##0_-;_-[$€-2]\ * &quot;-&quot;??_-;_-@_-"/>
    <numFmt numFmtId="167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7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showGridLines="0" tabSelected="1" workbookViewId="0">
      <selection activeCell="C44" sqref="C44"/>
    </sheetView>
  </sheetViews>
  <sheetFormatPr defaultColWidth="8.85546875" defaultRowHeight="14.25" x14ac:dyDescent="0.2"/>
  <cols>
    <col min="1" max="8" width="15.85546875" style="1" customWidth="1"/>
    <col min="9" max="9" width="13.42578125" style="1" bestFit="1" customWidth="1"/>
    <col min="10" max="16384" width="8.85546875" style="1"/>
  </cols>
  <sheetData>
    <row r="1" spans="1:8" ht="28.9" customHeight="1" x14ac:dyDescent="0.2">
      <c r="A1" s="3" t="s">
        <v>3</v>
      </c>
      <c r="B1" s="3" t="s">
        <v>4</v>
      </c>
      <c r="C1" s="3" t="s">
        <v>56</v>
      </c>
      <c r="D1" s="3" t="s">
        <v>57</v>
      </c>
      <c r="E1" s="3" t="s">
        <v>58</v>
      </c>
      <c r="F1" s="3" t="s">
        <v>53</v>
      </c>
      <c r="G1" s="3" t="s">
        <v>54</v>
      </c>
      <c r="H1" s="3" t="s">
        <v>55</v>
      </c>
    </row>
    <row r="2" spans="1:8" x14ac:dyDescent="0.2">
      <c r="A2" s="4" t="s">
        <v>2</v>
      </c>
      <c r="B2" s="4">
        <v>2017.01</v>
      </c>
      <c r="C2" s="4" t="str">
        <f>RIGHT(B2,2)</f>
        <v>01</v>
      </c>
      <c r="D2" s="4" t="str">
        <f>LEFT(B2,4)</f>
        <v>2017</v>
      </c>
      <c r="E2" s="5">
        <f>DATE(D2,C2,1)</f>
        <v>42736</v>
      </c>
      <c r="F2" s="6">
        <v>3324571.5819629999</v>
      </c>
      <c r="G2" s="6">
        <v>141943.45955000003</v>
      </c>
      <c r="H2" s="6">
        <v>70620.349235199988</v>
      </c>
    </row>
    <row r="3" spans="1:8" x14ac:dyDescent="0.2">
      <c r="A3" s="4" t="s">
        <v>0</v>
      </c>
      <c r="B3" s="7">
        <v>2017.01</v>
      </c>
      <c r="C3" s="4" t="str">
        <f>RIGHT(B3,2)</f>
        <v>01</v>
      </c>
      <c r="D3" s="4" t="str">
        <f>LEFT(B3,4)</f>
        <v>2017</v>
      </c>
      <c r="E3" s="5">
        <f>DATE(D3,C3,1)</f>
        <v>42736</v>
      </c>
      <c r="F3" s="6">
        <v>8692540.7134409975</v>
      </c>
      <c r="G3" s="6">
        <v>118484.23094000001</v>
      </c>
      <c r="H3" s="6">
        <v>122556.1891184</v>
      </c>
    </row>
    <row r="4" spans="1:8" x14ac:dyDescent="0.2">
      <c r="A4" s="4" t="s">
        <v>1</v>
      </c>
      <c r="B4" s="4" t="s">
        <v>29</v>
      </c>
      <c r="C4" s="4" t="str">
        <f>RIGHT(B4,2)</f>
        <v>01</v>
      </c>
      <c r="D4" s="4" t="str">
        <f>LEFT(B4,4)</f>
        <v>2017</v>
      </c>
      <c r="E4" s="5">
        <f>DATE(D4,C4,1)</f>
        <v>42736</v>
      </c>
      <c r="F4" s="6">
        <v>7409735.0074359989</v>
      </c>
      <c r="G4" s="6">
        <v>158771.21120999998</v>
      </c>
      <c r="H4" s="6">
        <v>134664.10478720002</v>
      </c>
    </row>
    <row r="5" spans="1:8" x14ac:dyDescent="0.2">
      <c r="A5" s="4" t="s">
        <v>2</v>
      </c>
      <c r="B5" s="4" t="s">
        <v>30</v>
      </c>
      <c r="C5" s="4" t="str">
        <f>RIGHT(B5,2)</f>
        <v>02</v>
      </c>
      <c r="D5" s="4" t="str">
        <f>LEFT(B5,4)</f>
        <v>2017</v>
      </c>
      <c r="E5" s="5">
        <f>DATE(D5,C5,1)</f>
        <v>42767</v>
      </c>
      <c r="F5" s="6">
        <v>4018023.6498949993</v>
      </c>
      <c r="G5" s="6">
        <v>191409.99457000001</v>
      </c>
      <c r="H5" s="6">
        <v>105655.5929488</v>
      </c>
    </row>
    <row r="6" spans="1:8" x14ac:dyDescent="0.2">
      <c r="A6" s="4" t="s">
        <v>0</v>
      </c>
      <c r="B6" s="4" t="s">
        <v>30</v>
      </c>
      <c r="C6" s="4" t="str">
        <f>RIGHT(B6,2)</f>
        <v>02</v>
      </c>
      <c r="D6" s="4" t="str">
        <f>LEFT(B6,4)</f>
        <v>2017</v>
      </c>
      <c r="E6" s="5">
        <f>DATE(D6,C6,1)</f>
        <v>42767</v>
      </c>
      <c r="F6" s="6">
        <v>8248312.3020009985</v>
      </c>
      <c r="G6" s="6">
        <v>347990.67781000002</v>
      </c>
      <c r="H6" s="6">
        <v>160664.65743519997</v>
      </c>
    </row>
    <row r="7" spans="1:8" x14ac:dyDescent="0.2">
      <c r="A7" s="4" t="s">
        <v>1</v>
      </c>
      <c r="B7" s="4" t="s">
        <v>30</v>
      </c>
      <c r="C7" s="4" t="str">
        <f>RIGHT(B7,2)</f>
        <v>02</v>
      </c>
      <c r="D7" s="4" t="str">
        <f>LEFT(B7,4)</f>
        <v>2017</v>
      </c>
      <c r="E7" s="5">
        <f>DATE(D7,C7,1)</f>
        <v>42767</v>
      </c>
      <c r="F7" s="6">
        <v>6450413.197980999</v>
      </c>
      <c r="G7" s="6">
        <v>1718.96398</v>
      </c>
      <c r="H7" s="6">
        <v>163588.37865120001</v>
      </c>
    </row>
    <row r="8" spans="1:8" x14ac:dyDescent="0.2">
      <c r="A8" s="4" t="s">
        <v>2</v>
      </c>
      <c r="B8" s="4" t="s">
        <v>31</v>
      </c>
      <c r="C8" s="4" t="str">
        <f>RIGHT(B8,2)</f>
        <v>03</v>
      </c>
      <c r="D8" s="4" t="str">
        <f>LEFT(B8,4)</f>
        <v>2017</v>
      </c>
      <c r="E8" s="5">
        <f>DATE(D8,C8,1)</f>
        <v>42795</v>
      </c>
      <c r="F8" s="6">
        <v>6195463.9658460002</v>
      </c>
      <c r="G8" s="6">
        <v>191640.38412999999</v>
      </c>
      <c r="H8" s="6">
        <v>71927.973832000003</v>
      </c>
    </row>
    <row r="9" spans="1:8" x14ac:dyDescent="0.2">
      <c r="A9" s="4" t="s">
        <v>0</v>
      </c>
      <c r="B9" s="4" t="s">
        <v>31</v>
      </c>
      <c r="C9" s="4" t="str">
        <f>RIGHT(B9,2)</f>
        <v>03</v>
      </c>
      <c r="D9" s="4" t="str">
        <f>LEFT(B9,4)</f>
        <v>2017</v>
      </c>
      <c r="E9" s="5">
        <f>DATE(D9,C9,1)</f>
        <v>42795</v>
      </c>
      <c r="F9" s="6">
        <v>9853953.2038739994</v>
      </c>
      <c r="G9" s="6">
        <v>177933.87317000004</v>
      </c>
      <c r="H9" s="6">
        <v>189565.92248960002</v>
      </c>
    </row>
    <row r="10" spans="1:8" x14ac:dyDescent="0.2">
      <c r="A10" s="4" t="s">
        <v>1</v>
      </c>
      <c r="B10" s="4" t="s">
        <v>31</v>
      </c>
      <c r="C10" s="4" t="str">
        <f>RIGHT(B10,2)</f>
        <v>03</v>
      </c>
      <c r="D10" s="4" t="str">
        <f>LEFT(B10,4)</f>
        <v>2017</v>
      </c>
      <c r="E10" s="5">
        <f>DATE(D10,C10,1)</f>
        <v>42795</v>
      </c>
      <c r="F10" s="6">
        <v>8252658.2999679996</v>
      </c>
      <c r="G10" s="6">
        <v>692746.1476100001</v>
      </c>
      <c r="H10" s="6">
        <v>72124.343958400001</v>
      </c>
    </row>
    <row r="11" spans="1:8" x14ac:dyDescent="0.2">
      <c r="A11" s="4" t="s">
        <v>2</v>
      </c>
      <c r="B11" s="4" t="s">
        <v>32</v>
      </c>
      <c r="C11" s="4" t="str">
        <f>RIGHT(B11,2)</f>
        <v>04</v>
      </c>
      <c r="D11" s="4" t="str">
        <f>LEFT(B11,4)</f>
        <v>2017</v>
      </c>
      <c r="E11" s="5">
        <f>DATE(D11,C11,1)</f>
        <v>42826</v>
      </c>
      <c r="F11" s="6">
        <v>7037240.4825109988</v>
      </c>
      <c r="G11" s="6">
        <v>529393.69978000002</v>
      </c>
      <c r="H11" s="6">
        <v>59239.524872000002</v>
      </c>
    </row>
    <row r="12" spans="1:8" x14ac:dyDescent="0.2">
      <c r="A12" s="4" t="s">
        <v>0</v>
      </c>
      <c r="B12" s="4" t="s">
        <v>32</v>
      </c>
      <c r="C12" s="4" t="str">
        <f>RIGHT(B12,2)</f>
        <v>04</v>
      </c>
      <c r="D12" s="4" t="str">
        <f>LEFT(B12,4)</f>
        <v>2017</v>
      </c>
      <c r="E12" s="5">
        <f>DATE(D12,C12,1)</f>
        <v>42826</v>
      </c>
      <c r="F12" s="6">
        <v>8514622.6463440005</v>
      </c>
      <c r="G12" s="6">
        <v>289725.75964</v>
      </c>
      <c r="H12" s="6">
        <v>160454.2134864</v>
      </c>
    </row>
    <row r="13" spans="1:8" x14ac:dyDescent="0.2">
      <c r="A13" s="4" t="s">
        <v>1</v>
      </c>
      <c r="B13" s="4" t="s">
        <v>32</v>
      </c>
      <c r="C13" s="4" t="str">
        <f>RIGHT(B13,2)</f>
        <v>04</v>
      </c>
      <c r="D13" s="4" t="str">
        <f>LEFT(B13,4)</f>
        <v>2017</v>
      </c>
      <c r="E13" s="5">
        <f>DATE(D13,C13,1)</f>
        <v>42826</v>
      </c>
      <c r="F13" s="6">
        <v>7496721.8504590001</v>
      </c>
      <c r="G13" s="6">
        <v>156826.71133000002</v>
      </c>
      <c r="H13" s="6">
        <v>85208.337609600014</v>
      </c>
    </row>
    <row r="14" spans="1:8" x14ac:dyDescent="0.2">
      <c r="A14" s="4" t="s">
        <v>2</v>
      </c>
      <c r="B14" s="4" t="s">
        <v>33</v>
      </c>
      <c r="C14" s="4" t="str">
        <f>RIGHT(B14,2)</f>
        <v>05</v>
      </c>
      <c r="D14" s="4" t="str">
        <f>LEFT(B14,4)</f>
        <v>2017</v>
      </c>
      <c r="E14" s="5">
        <f>DATE(D14,C14,1)</f>
        <v>42856</v>
      </c>
      <c r="F14" s="6">
        <v>5191970.8613829995</v>
      </c>
      <c r="G14" s="6">
        <v>43973.269450000007</v>
      </c>
      <c r="H14" s="6">
        <v>205990.0302864</v>
      </c>
    </row>
    <row r="15" spans="1:8" x14ac:dyDescent="0.2">
      <c r="A15" s="4" t="s">
        <v>0</v>
      </c>
      <c r="B15" s="4" t="s">
        <v>33</v>
      </c>
      <c r="C15" s="4" t="str">
        <f>RIGHT(B15,2)</f>
        <v>05</v>
      </c>
      <c r="D15" s="4" t="str">
        <f>LEFT(B15,4)</f>
        <v>2017</v>
      </c>
      <c r="E15" s="5">
        <f>DATE(D15,C15,1)</f>
        <v>42856</v>
      </c>
      <c r="F15" s="6">
        <v>10116737.455424</v>
      </c>
      <c r="G15" s="6">
        <v>505794.46463000006</v>
      </c>
      <c r="H15" s="6">
        <v>170534.3278224</v>
      </c>
    </row>
    <row r="16" spans="1:8" x14ac:dyDescent="0.2">
      <c r="A16" s="4" t="s">
        <v>1</v>
      </c>
      <c r="B16" s="4" t="s">
        <v>33</v>
      </c>
      <c r="C16" s="4" t="str">
        <f>RIGHT(B16,2)</f>
        <v>05</v>
      </c>
      <c r="D16" s="4" t="str">
        <f>LEFT(B16,4)</f>
        <v>2017</v>
      </c>
      <c r="E16" s="5">
        <f>DATE(D16,C16,1)</f>
        <v>42856</v>
      </c>
      <c r="F16" s="6">
        <v>7624826.9283869984</v>
      </c>
      <c r="G16" s="6">
        <v>39819.717110000005</v>
      </c>
      <c r="H16" s="6">
        <v>169819.81266719999</v>
      </c>
    </row>
    <row r="17" spans="1:8" x14ac:dyDescent="0.2">
      <c r="A17" s="4" t="s">
        <v>2</v>
      </c>
      <c r="B17" s="4" t="s">
        <v>34</v>
      </c>
      <c r="C17" s="4" t="str">
        <f>RIGHT(B17,2)</f>
        <v>06</v>
      </c>
      <c r="D17" s="4" t="str">
        <f>LEFT(B17,4)</f>
        <v>2017</v>
      </c>
      <c r="E17" s="5">
        <f>DATE(D17,C17,1)</f>
        <v>42887</v>
      </c>
      <c r="F17" s="6">
        <v>8089021.9318920001</v>
      </c>
      <c r="G17" s="6">
        <v>848445.41368999996</v>
      </c>
      <c r="H17" s="6">
        <v>211139.31815359998</v>
      </c>
    </row>
    <row r="18" spans="1:8" x14ac:dyDescent="0.2">
      <c r="A18" s="4" t="s">
        <v>0</v>
      </c>
      <c r="B18" s="4" t="s">
        <v>34</v>
      </c>
      <c r="C18" s="4" t="str">
        <f>RIGHT(B18,2)</f>
        <v>06</v>
      </c>
      <c r="D18" s="4" t="str">
        <f>LEFT(B18,4)</f>
        <v>2017</v>
      </c>
      <c r="E18" s="5">
        <f>DATE(D18,C18,1)</f>
        <v>42887</v>
      </c>
      <c r="F18" s="6">
        <v>9220545.0221669991</v>
      </c>
      <c r="G18" s="6">
        <v>233245.84521</v>
      </c>
      <c r="H18" s="6">
        <v>231202.40076319998</v>
      </c>
    </row>
    <row r="19" spans="1:8" x14ac:dyDescent="0.2">
      <c r="A19" s="4" t="s">
        <v>1</v>
      </c>
      <c r="B19" s="4" t="s">
        <v>34</v>
      </c>
      <c r="C19" s="4" t="str">
        <f>RIGHT(B19,2)</f>
        <v>06</v>
      </c>
      <c r="D19" s="4" t="str">
        <f>LEFT(B19,4)</f>
        <v>2017</v>
      </c>
      <c r="E19" s="5">
        <f>DATE(D19,C19,1)</f>
        <v>42887</v>
      </c>
      <c r="F19" s="6">
        <v>6456172.6640189989</v>
      </c>
      <c r="G19" s="6">
        <v>160262.30616000001</v>
      </c>
      <c r="H19" s="6">
        <v>151750.71113599997</v>
      </c>
    </row>
    <row r="20" spans="1:8" x14ac:dyDescent="0.2">
      <c r="A20" s="4" t="s">
        <v>2</v>
      </c>
      <c r="B20" s="4" t="s">
        <v>35</v>
      </c>
      <c r="C20" s="4" t="str">
        <f>RIGHT(B20,2)</f>
        <v>07</v>
      </c>
      <c r="D20" s="4" t="str">
        <f>LEFT(B20,4)</f>
        <v>2017</v>
      </c>
      <c r="E20" s="5">
        <f>DATE(D20,C20,1)</f>
        <v>42917</v>
      </c>
      <c r="F20" s="6">
        <v>5696744.2385639995</v>
      </c>
      <c r="G20" s="6">
        <v>171423.51284000001</v>
      </c>
      <c r="H20" s="6">
        <v>127889.58689280001</v>
      </c>
    </row>
    <row r="21" spans="1:8" x14ac:dyDescent="0.2">
      <c r="A21" s="4" t="s">
        <v>0</v>
      </c>
      <c r="B21" s="4" t="s">
        <v>35</v>
      </c>
      <c r="C21" s="4" t="str">
        <f>RIGHT(B21,2)</f>
        <v>07</v>
      </c>
      <c r="D21" s="4" t="str">
        <f>LEFT(B21,4)</f>
        <v>2017</v>
      </c>
      <c r="E21" s="5">
        <f>DATE(D21,C21,1)</f>
        <v>42917</v>
      </c>
      <c r="F21" s="6">
        <v>7809207.5684269993</v>
      </c>
      <c r="G21" s="6">
        <v>37082.299720000003</v>
      </c>
      <c r="H21" s="6">
        <v>135589.92931039998</v>
      </c>
    </row>
    <row r="22" spans="1:8" x14ac:dyDescent="0.2">
      <c r="A22" s="4" t="s">
        <v>1</v>
      </c>
      <c r="B22" s="4" t="s">
        <v>35</v>
      </c>
      <c r="C22" s="4" t="str">
        <f>RIGHT(B22,2)</f>
        <v>07</v>
      </c>
      <c r="D22" s="4" t="str">
        <f>LEFT(B22,4)</f>
        <v>2017</v>
      </c>
      <c r="E22" s="5">
        <f>DATE(D22,C22,1)</f>
        <v>42917</v>
      </c>
      <c r="F22" s="6">
        <v>8898625.0095699988</v>
      </c>
      <c r="G22" s="6">
        <v>613588.61248999997</v>
      </c>
      <c r="H22" s="6">
        <v>110026.821912</v>
      </c>
    </row>
    <row r="23" spans="1:8" x14ac:dyDescent="0.2">
      <c r="A23" s="4" t="s">
        <v>2</v>
      </c>
      <c r="B23" s="4" t="s">
        <v>36</v>
      </c>
      <c r="C23" s="4" t="str">
        <f>RIGHT(B23,2)</f>
        <v>08</v>
      </c>
      <c r="D23" s="4" t="str">
        <f>LEFT(B23,4)</f>
        <v>2017</v>
      </c>
      <c r="E23" s="5">
        <f>DATE(D23,C23,1)</f>
        <v>42948</v>
      </c>
      <c r="F23" s="6">
        <v>7473700.4724419983</v>
      </c>
      <c r="G23" s="6">
        <v>125227.54821000002</v>
      </c>
      <c r="H23" s="6">
        <v>54609.604278400002</v>
      </c>
    </row>
    <row r="24" spans="1:8" x14ac:dyDescent="0.2">
      <c r="A24" s="4" t="s">
        <v>0</v>
      </c>
      <c r="B24" s="4" t="s">
        <v>36</v>
      </c>
      <c r="C24" s="4" t="str">
        <f>RIGHT(B24,2)</f>
        <v>08</v>
      </c>
      <c r="D24" s="4" t="str">
        <f>LEFT(B24,4)</f>
        <v>2017</v>
      </c>
      <c r="E24" s="5">
        <f>DATE(D24,C24,1)</f>
        <v>42948</v>
      </c>
      <c r="F24" s="6">
        <v>11123531.587302998</v>
      </c>
      <c r="G24" s="6">
        <v>310344.07921</v>
      </c>
      <c r="H24" s="6">
        <v>122548.21246560001</v>
      </c>
    </row>
    <row r="25" spans="1:8" x14ac:dyDescent="0.2">
      <c r="A25" s="4" t="s">
        <v>1</v>
      </c>
      <c r="B25" s="4" t="s">
        <v>36</v>
      </c>
      <c r="C25" s="4" t="str">
        <f>RIGHT(B25,2)</f>
        <v>08</v>
      </c>
      <c r="D25" s="4" t="str">
        <f>LEFT(B25,4)</f>
        <v>2017</v>
      </c>
      <c r="E25" s="5">
        <f>DATE(D25,C25,1)</f>
        <v>42948</v>
      </c>
      <c r="F25" s="6">
        <v>8396893.0459209979</v>
      </c>
      <c r="G25" s="6">
        <v>254931.92313000004</v>
      </c>
      <c r="H25" s="6">
        <v>97919.270876800001</v>
      </c>
    </row>
    <row r="26" spans="1:8" x14ac:dyDescent="0.2">
      <c r="A26" s="4" t="s">
        <v>2</v>
      </c>
      <c r="B26" s="4" t="s">
        <v>37</v>
      </c>
      <c r="C26" s="4" t="str">
        <f>RIGHT(B26,2)</f>
        <v>09</v>
      </c>
      <c r="D26" s="4" t="str">
        <f>LEFT(B26,4)</f>
        <v>2017</v>
      </c>
      <c r="E26" s="5">
        <f>DATE(D26,C26,1)</f>
        <v>42979</v>
      </c>
      <c r="F26" s="6">
        <v>4806823.5384259997</v>
      </c>
      <c r="G26" s="6">
        <v>114716.78819000001</v>
      </c>
      <c r="H26" s="6">
        <v>92777.262212799993</v>
      </c>
    </row>
    <row r="27" spans="1:8" x14ac:dyDescent="0.2">
      <c r="A27" s="4" t="s">
        <v>0</v>
      </c>
      <c r="B27" s="4" t="s">
        <v>37</v>
      </c>
      <c r="C27" s="4" t="str">
        <f>RIGHT(B27,2)</f>
        <v>09</v>
      </c>
      <c r="D27" s="4" t="str">
        <f>LEFT(B27,4)</f>
        <v>2017</v>
      </c>
      <c r="E27" s="5">
        <f>DATE(D27,C27,1)</f>
        <v>42979</v>
      </c>
      <c r="F27" s="6">
        <v>8805344.4480349999</v>
      </c>
      <c r="G27" s="6">
        <v>207042.79013000001</v>
      </c>
      <c r="H27" s="6">
        <v>325854.9529872</v>
      </c>
    </row>
    <row r="28" spans="1:8" x14ac:dyDescent="0.2">
      <c r="A28" s="4" t="s">
        <v>1</v>
      </c>
      <c r="B28" s="4" t="s">
        <v>37</v>
      </c>
      <c r="C28" s="4" t="str">
        <f>RIGHT(B28,2)</f>
        <v>09</v>
      </c>
      <c r="D28" s="4" t="str">
        <f>LEFT(B28,4)</f>
        <v>2017</v>
      </c>
      <c r="E28" s="5">
        <f>DATE(D28,C28,1)</f>
        <v>42979</v>
      </c>
      <c r="F28" s="6">
        <v>8251495.8514529988</v>
      </c>
      <c r="G28" s="6">
        <v>10582.674770000001</v>
      </c>
      <c r="H28" s="6">
        <v>283066.53558559995</v>
      </c>
    </row>
    <row r="29" spans="1:8" x14ac:dyDescent="0.2">
      <c r="A29" s="4" t="s">
        <v>2</v>
      </c>
      <c r="B29" s="4" t="s">
        <v>38</v>
      </c>
      <c r="C29" s="4" t="str">
        <f>RIGHT(B29,2)</f>
        <v>10</v>
      </c>
      <c r="D29" s="4" t="str">
        <f>LEFT(B29,4)</f>
        <v>2017</v>
      </c>
      <c r="E29" s="5">
        <f>DATE(D29,C29,1)</f>
        <v>43009</v>
      </c>
      <c r="F29" s="6">
        <v>6317414.5722239995</v>
      </c>
      <c r="G29" s="6">
        <v>330548.29162999999</v>
      </c>
      <c r="H29" s="6">
        <v>207761.01712959999</v>
      </c>
    </row>
    <row r="30" spans="1:8" x14ac:dyDescent="0.2">
      <c r="A30" s="4" t="s">
        <v>0</v>
      </c>
      <c r="B30" s="4" t="s">
        <v>38</v>
      </c>
      <c r="C30" s="4" t="str">
        <f>RIGHT(B30,2)</f>
        <v>10</v>
      </c>
      <c r="D30" s="4" t="str">
        <f>LEFT(B30,4)</f>
        <v>2017</v>
      </c>
      <c r="E30" s="5">
        <f>DATE(D30,C30,1)</f>
        <v>43009</v>
      </c>
      <c r="F30" s="6">
        <v>10079936.637056999</v>
      </c>
      <c r="G30" s="6">
        <v>537516.22483000008</v>
      </c>
      <c r="H30" s="6">
        <v>290591.4277536</v>
      </c>
    </row>
    <row r="31" spans="1:8" x14ac:dyDescent="0.2">
      <c r="A31" s="4" t="s">
        <v>1</v>
      </c>
      <c r="B31" s="4" t="s">
        <v>38</v>
      </c>
      <c r="C31" s="4" t="str">
        <f>RIGHT(B31,2)</f>
        <v>10</v>
      </c>
      <c r="D31" s="4" t="str">
        <f>LEFT(B31,4)</f>
        <v>2017</v>
      </c>
      <c r="E31" s="5">
        <f>DATE(D31,C31,1)</f>
        <v>43009</v>
      </c>
      <c r="F31" s="6">
        <v>7432302.0608169995</v>
      </c>
      <c r="G31" s="6">
        <v>507108.73830999999</v>
      </c>
      <c r="H31" s="6">
        <v>137133.4271456</v>
      </c>
    </row>
    <row r="32" spans="1:8" x14ac:dyDescent="0.2">
      <c r="A32" s="4" t="s">
        <v>2</v>
      </c>
      <c r="B32" s="4" t="s">
        <v>39</v>
      </c>
      <c r="C32" s="4" t="str">
        <f>RIGHT(B32,2)</f>
        <v>11</v>
      </c>
      <c r="D32" s="4" t="str">
        <f>LEFT(B32,4)</f>
        <v>2017</v>
      </c>
      <c r="E32" s="5">
        <f>DATE(D32,C32,1)</f>
        <v>43040</v>
      </c>
      <c r="F32" s="6">
        <v>8055579.1844709991</v>
      </c>
      <c r="G32" s="6">
        <v>425598.05887000001</v>
      </c>
      <c r="H32" s="6">
        <v>347763.65198719996</v>
      </c>
    </row>
    <row r="33" spans="1:9" x14ac:dyDescent="0.2">
      <c r="A33" s="4" t="s">
        <v>0</v>
      </c>
      <c r="B33" s="4" t="s">
        <v>39</v>
      </c>
      <c r="C33" s="4" t="str">
        <f>RIGHT(B33,2)</f>
        <v>11</v>
      </c>
      <c r="D33" s="4" t="str">
        <f>LEFT(B33,4)</f>
        <v>2017</v>
      </c>
      <c r="E33" s="5">
        <f>DATE(D33,C33,1)</f>
        <v>43040</v>
      </c>
      <c r="F33" s="6">
        <v>9809729.7137139998</v>
      </c>
      <c r="G33" s="6">
        <v>102929.56244000001</v>
      </c>
      <c r="H33" s="6">
        <v>265666.56364799995</v>
      </c>
    </row>
    <row r="34" spans="1:9" x14ac:dyDescent="0.2">
      <c r="A34" s="4" t="s">
        <v>1</v>
      </c>
      <c r="B34" s="4" t="s">
        <v>39</v>
      </c>
      <c r="C34" s="4" t="str">
        <f>RIGHT(B34,2)</f>
        <v>11</v>
      </c>
      <c r="D34" s="4" t="str">
        <f>LEFT(B34,4)</f>
        <v>2017</v>
      </c>
      <c r="E34" s="5">
        <f>DATE(D34,C34,1)</f>
        <v>43040</v>
      </c>
      <c r="F34" s="6">
        <v>7666596.2222839994</v>
      </c>
      <c r="G34" s="6">
        <v>131922.53502000004</v>
      </c>
      <c r="H34" s="6">
        <v>179182.4998544</v>
      </c>
    </row>
    <row r="35" spans="1:9" x14ac:dyDescent="0.2">
      <c r="A35" s="4" t="s">
        <v>2</v>
      </c>
      <c r="B35" s="4" t="s">
        <v>40</v>
      </c>
      <c r="C35" s="4" t="str">
        <f>RIGHT(B35,2)</f>
        <v>12</v>
      </c>
      <c r="D35" s="4" t="str">
        <f>LEFT(B35,4)</f>
        <v>2017</v>
      </c>
      <c r="E35" s="5">
        <f>DATE(D35,C35,1)</f>
        <v>43070</v>
      </c>
      <c r="F35" s="6">
        <v>15984149.785948999</v>
      </c>
      <c r="G35" s="6">
        <v>683907.59527000005</v>
      </c>
      <c r="H35" s="6">
        <v>377078.114352</v>
      </c>
    </row>
    <row r="36" spans="1:9" x14ac:dyDescent="0.2">
      <c r="A36" s="4" t="s">
        <v>0</v>
      </c>
      <c r="B36" s="4" t="s">
        <v>40</v>
      </c>
      <c r="C36" s="4" t="str">
        <f>RIGHT(B36,2)</f>
        <v>12</v>
      </c>
      <c r="D36" s="4" t="str">
        <f>LEFT(B36,4)</f>
        <v>2017</v>
      </c>
      <c r="E36" s="5">
        <f>DATE(D36,C36,1)</f>
        <v>43070</v>
      </c>
      <c r="F36" s="6">
        <v>9000391.6205839999</v>
      </c>
      <c r="G36" s="6">
        <v>282035.11663</v>
      </c>
      <c r="H36" s="6">
        <v>467026.27396159997</v>
      </c>
    </row>
    <row r="37" spans="1:9" x14ac:dyDescent="0.2">
      <c r="A37" s="4" t="s">
        <v>1</v>
      </c>
      <c r="B37" s="4" t="s">
        <v>40</v>
      </c>
      <c r="C37" s="4" t="str">
        <f>RIGHT(B37,2)</f>
        <v>12</v>
      </c>
      <c r="D37" s="4" t="str">
        <f>LEFT(B37,4)</f>
        <v>2017</v>
      </c>
      <c r="E37" s="5">
        <f>DATE(D37,C37,1)</f>
        <v>43070</v>
      </c>
      <c r="F37" s="6">
        <v>6550509.2934959996</v>
      </c>
      <c r="G37" s="6">
        <v>124699.94225000001</v>
      </c>
      <c r="H37" s="6">
        <v>341578.64404640003</v>
      </c>
    </row>
    <row r="38" spans="1:9" x14ac:dyDescent="0.2">
      <c r="A38" s="4" t="s">
        <v>2</v>
      </c>
      <c r="B38" s="4" t="s">
        <v>41</v>
      </c>
      <c r="C38" s="4" t="str">
        <f>RIGHT(B38,2)</f>
        <v>01</v>
      </c>
      <c r="D38" s="4" t="str">
        <f>LEFT(B38,4)</f>
        <v>2018</v>
      </c>
      <c r="E38" s="5">
        <f>DATE(D38,C38,1)</f>
        <v>43101</v>
      </c>
      <c r="F38" s="6">
        <v>4373952.8448999999</v>
      </c>
      <c r="G38" s="6">
        <v>4219.5827300000001</v>
      </c>
      <c r="H38" s="6">
        <v>83186.549119999996</v>
      </c>
    </row>
    <row r="39" spans="1:9" x14ac:dyDescent="0.2">
      <c r="A39" s="4" t="s">
        <v>0</v>
      </c>
      <c r="B39" s="4" t="s">
        <v>41</v>
      </c>
      <c r="C39" s="4" t="str">
        <f>RIGHT(B39,2)</f>
        <v>01</v>
      </c>
      <c r="D39" s="4" t="str">
        <f>LEFT(B39,4)</f>
        <v>2018</v>
      </c>
      <c r="E39" s="5">
        <f>DATE(D39,C39,1)</f>
        <v>43101</v>
      </c>
      <c r="F39" s="6">
        <v>9818331.1066999994</v>
      </c>
      <c r="G39" s="6">
        <v>316833.46011000004</v>
      </c>
      <c r="H39" s="6">
        <v>323043.57552000001</v>
      </c>
    </row>
    <row r="40" spans="1:9" x14ac:dyDescent="0.2">
      <c r="A40" s="4" t="s">
        <v>1</v>
      </c>
      <c r="B40" s="4" t="s">
        <v>41</v>
      </c>
      <c r="C40" s="4" t="str">
        <f>RIGHT(B40,2)</f>
        <v>01</v>
      </c>
      <c r="D40" s="4" t="str">
        <f>LEFT(B40,4)</f>
        <v>2018</v>
      </c>
      <c r="E40" s="5">
        <f>DATE(D40,C40,1)</f>
        <v>43101</v>
      </c>
      <c r="F40" s="6">
        <v>8014198.6672999999</v>
      </c>
      <c r="G40" s="6">
        <v>487054.94250000006</v>
      </c>
      <c r="H40" s="6">
        <v>155670.02848000001</v>
      </c>
    </row>
    <row r="41" spans="1:9" x14ac:dyDescent="0.2">
      <c r="A41" s="4" t="s">
        <v>2</v>
      </c>
      <c r="B41" s="4" t="s">
        <v>42</v>
      </c>
      <c r="C41" s="4" t="str">
        <f>RIGHT(B41,2)</f>
        <v>02</v>
      </c>
      <c r="D41" s="4" t="str">
        <f>LEFT(B41,4)</f>
        <v>2018</v>
      </c>
      <c r="E41" s="5">
        <f>DATE(D41,C41,1)</f>
        <v>43132</v>
      </c>
      <c r="F41" s="6">
        <v>3497474.7859</v>
      </c>
      <c r="G41" s="6">
        <v>25191.713500000002</v>
      </c>
      <c r="H41" s="6">
        <v>83881.880799999999</v>
      </c>
    </row>
    <row r="42" spans="1:9" x14ac:dyDescent="0.2">
      <c r="A42" s="4" t="s">
        <v>0</v>
      </c>
      <c r="B42" s="4" t="s">
        <v>42</v>
      </c>
      <c r="C42" s="4" t="str">
        <f>RIGHT(B42,2)</f>
        <v>02</v>
      </c>
      <c r="D42" s="4" t="str">
        <f>LEFT(B42,4)</f>
        <v>2018</v>
      </c>
      <c r="E42" s="5">
        <f>DATE(D42,C42,1)</f>
        <v>43132</v>
      </c>
      <c r="F42" s="6">
        <v>8623575.2475999985</v>
      </c>
      <c r="G42" s="6">
        <v>96968.321590000007</v>
      </c>
      <c r="H42" s="6">
        <v>181784.66528000002</v>
      </c>
    </row>
    <row r="43" spans="1:9" x14ac:dyDescent="0.2">
      <c r="A43" s="4" t="s">
        <v>1</v>
      </c>
      <c r="B43" s="4" t="s">
        <v>42</v>
      </c>
      <c r="C43" s="4" t="str">
        <f>RIGHT(B43,2)</f>
        <v>02</v>
      </c>
      <c r="D43" s="4" t="str">
        <f>LEFT(B43,4)</f>
        <v>2018</v>
      </c>
      <c r="E43" s="5">
        <f>DATE(D43,C43,1)</f>
        <v>43132</v>
      </c>
      <c r="F43" s="6">
        <v>5626929.4792999988</v>
      </c>
      <c r="G43" s="6">
        <v>81393.910499999998</v>
      </c>
      <c r="H43" s="6">
        <v>89585.458880000006</v>
      </c>
    </row>
    <row r="44" spans="1:9" x14ac:dyDescent="0.2">
      <c r="A44" s="4" t="s">
        <v>2</v>
      </c>
      <c r="B44" s="4" t="s">
        <v>43</v>
      </c>
      <c r="C44" s="4" t="str">
        <f>RIGHT(B44,2)</f>
        <v>03</v>
      </c>
      <c r="D44" s="4" t="str">
        <f>LEFT(B44,4)</f>
        <v>2018</v>
      </c>
      <c r="E44" s="5">
        <f>DATE(D44,C44,1)</f>
        <v>43160</v>
      </c>
      <c r="F44" s="6">
        <v>9032625.1566999983</v>
      </c>
      <c r="G44" s="6">
        <v>508028.63805999997</v>
      </c>
      <c r="H44" s="6">
        <v>153266.56992000001</v>
      </c>
    </row>
    <row r="45" spans="1:9" x14ac:dyDescent="0.2">
      <c r="A45" s="4" t="s">
        <v>0</v>
      </c>
      <c r="B45" s="4" t="s">
        <v>43</v>
      </c>
      <c r="C45" s="4" t="str">
        <f>RIGHT(B45,2)</f>
        <v>03</v>
      </c>
      <c r="D45" s="4" t="str">
        <f>LEFT(B45,4)</f>
        <v>2018</v>
      </c>
      <c r="E45" s="5">
        <f>DATE(D45,C45,1)</f>
        <v>43160</v>
      </c>
      <c r="F45" s="6">
        <v>9431471.5386999995</v>
      </c>
      <c r="G45" s="6">
        <v>346736.76566999999</v>
      </c>
      <c r="H45" s="6">
        <v>213335.57327999998</v>
      </c>
      <c r="I45" s="2"/>
    </row>
    <row r="46" spans="1:9" x14ac:dyDescent="0.2">
      <c r="A46" s="4" t="s">
        <v>1</v>
      </c>
      <c r="B46" s="4" t="s">
        <v>43</v>
      </c>
      <c r="C46" s="4" t="str">
        <f>RIGHT(B46,2)</f>
        <v>03</v>
      </c>
      <c r="D46" s="4" t="str">
        <f>LEFT(B46,4)</f>
        <v>2018</v>
      </c>
      <c r="E46" s="5">
        <f>DATE(D46,C46,1)</f>
        <v>43160</v>
      </c>
      <c r="F46" s="6">
        <v>7544986.3038999997</v>
      </c>
      <c r="G46" s="6">
        <v>41221.38478</v>
      </c>
      <c r="H46" s="6">
        <v>44160.359519999998</v>
      </c>
    </row>
    <row r="47" spans="1:9" x14ac:dyDescent="0.2">
      <c r="A47" s="4" t="s">
        <v>2</v>
      </c>
      <c r="B47" s="4" t="s">
        <v>44</v>
      </c>
      <c r="C47" s="4" t="str">
        <f>RIGHT(B47,2)</f>
        <v>04</v>
      </c>
      <c r="D47" s="4" t="str">
        <f>LEFT(B47,4)</f>
        <v>2018</v>
      </c>
      <c r="E47" s="5">
        <f>DATE(D47,C47,1)</f>
        <v>43191</v>
      </c>
      <c r="F47" s="6">
        <v>4643122.6981999986</v>
      </c>
      <c r="G47" s="6">
        <v>40739.701190000007</v>
      </c>
      <c r="H47" s="6">
        <v>88659.957120000006</v>
      </c>
    </row>
    <row r="48" spans="1:9" x14ac:dyDescent="0.2">
      <c r="A48" s="4" t="s">
        <v>0</v>
      </c>
      <c r="B48" s="4" t="s">
        <v>44</v>
      </c>
      <c r="C48" s="4" t="str">
        <f>RIGHT(B48,2)</f>
        <v>04</v>
      </c>
      <c r="D48" s="4" t="str">
        <f>LEFT(B48,4)</f>
        <v>2018</v>
      </c>
      <c r="E48" s="5">
        <f>DATE(D48,C48,1)</f>
        <v>43191</v>
      </c>
      <c r="F48" s="6">
        <v>7896657.9656999996</v>
      </c>
      <c r="G48" s="6">
        <v>63115.101900000009</v>
      </c>
      <c r="H48" s="6">
        <v>389773.91551999998</v>
      </c>
      <c r="I48" s="2"/>
    </row>
    <row r="49" spans="1:8" x14ac:dyDescent="0.2">
      <c r="A49" s="4" t="s">
        <v>1</v>
      </c>
      <c r="B49" s="4" t="s">
        <v>44</v>
      </c>
      <c r="C49" s="4" t="str">
        <f>RIGHT(B49,2)</f>
        <v>04</v>
      </c>
      <c r="D49" s="4" t="str">
        <f>LEFT(B49,4)</f>
        <v>2018</v>
      </c>
      <c r="E49" s="5">
        <f>DATE(D49,C49,1)</f>
        <v>43191</v>
      </c>
      <c r="F49" s="6">
        <v>7067767.2011999991</v>
      </c>
      <c r="G49" s="6">
        <v>45376.202070000007</v>
      </c>
      <c r="H49" s="6">
        <v>42152.259039999997</v>
      </c>
    </row>
    <row r="50" spans="1:8" x14ac:dyDescent="0.2">
      <c r="A50" s="4" t="s">
        <v>2</v>
      </c>
      <c r="B50" s="4" t="s">
        <v>45</v>
      </c>
      <c r="C50" s="4" t="str">
        <f>RIGHT(B50,2)</f>
        <v>05</v>
      </c>
      <c r="D50" s="4" t="str">
        <f>LEFT(B50,4)</f>
        <v>2018</v>
      </c>
      <c r="E50" s="5">
        <f>DATE(D50,C50,1)</f>
        <v>43221</v>
      </c>
      <c r="F50" s="6">
        <v>5014508.0122999996</v>
      </c>
      <c r="G50" s="6">
        <v>44100.026810000003</v>
      </c>
      <c r="H50" s="6">
        <v>128188.21088000001</v>
      </c>
    </row>
    <row r="51" spans="1:8" x14ac:dyDescent="0.2">
      <c r="A51" s="4" t="s">
        <v>0</v>
      </c>
      <c r="B51" s="4" t="s">
        <v>45</v>
      </c>
      <c r="C51" s="4" t="str">
        <f>RIGHT(B51,2)</f>
        <v>05</v>
      </c>
      <c r="D51" s="4" t="str">
        <f>LEFT(B51,4)</f>
        <v>2018</v>
      </c>
      <c r="E51" s="5">
        <f>DATE(D51,C51,1)</f>
        <v>43221</v>
      </c>
      <c r="F51" s="6">
        <v>10649499.657399999</v>
      </c>
      <c r="G51" s="6">
        <v>891552.82018000004</v>
      </c>
      <c r="H51" s="6">
        <v>232935.34176000001</v>
      </c>
    </row>
    <row r="52" spans="1:8" x14ac:dyDescent="0.2">
      <c r="A52" s="4" t="s">
        <v>1</v>
      </c>
      <c r="B52" s="4" t="s">
        <v>45</v>
      </c>
      <c r="C52" s="4" t="str">
        <f>RIGHT(B52,2)</f>
        <v>05</v>
      </c>
      <c r="D52" s="4" t="str">
        <f>LEFT(B52,4)</f>
        <v>2018</v>
      </c>
      <c r="E52" s="5">
        <f>DATE(D52,C52,1)</f>
        <v>43221</v>
      </c>
      <c r="F52" s="6">
        <v>7915987.7569999993</v>
      </c>
      <c r="G52" s="6">
        <v>506020.87194000004</v>
      </c>
      <c r="H52" s="6">
        <v>302193.33632</v>
      </c>
    </row>
    <row r="53" spans="1:8" x14ac:dyDescent="0.2">
      <c r="A53" s="4" t="s">
        <v>2</v>
      </c>
      <c r="B53" s="4" t="s">
        <v>46</v>
      </c>
      <c r="C53" s="4" t="str">
        <f>RIGHT(B53,2)</f>
        <v>06</v>
      </c>
      <c r="D53" s="4" t="str">
        <f>LEFT(B53,4)</f>
        <v>2018</v>
      </c>
      <c r="E53" s="5">
        <f>DATE(D53,C53,1)</f>
        <v>43252</v>
      </c>
      <c r="F53" s="6">
        <v>8214824.7094000001</v>
      </c>
      <c r="G53" s="6">
        <v>628129.14714999998</v>
      </c>
      <c r="H53" s="6">
        <v>144709.79247999997</v>
      </c>
    </row>
    <row r="54" spans="1:8" x14ac:dyDescent="0.2">
      <c r="A54" s="4" t="s">
        <v>0</v>
      </c>
      <c r="B54" s="4" t="s">
        <v>46</v>
      </c>
      <c r="C54" s="4" t="str">
        <f>RIGHT(B54,2)</f>
        <v>06</v>
      </c>
      <c r="D54" s="4" t="str">
        <f>LEFT(B54,4)</f>
        <v>2018</v>
      </c>
      <c r="E54" s="5">
        <f>DATE(D54,C54,1)</f>
        <v>43252</v>
      </c>
      <c r="F54" s="6">
        <v>9007027.6169999987</v>
      </c>
      <c r="G54" s="6">
        <v>283318.10388000001</v>
      </c>
      <c r="H54" s="6">
        <v>347393.54576000001</v>
      </c>
    </row>
    <row r="55" spans="1:8" x14ac:dyDescent="0.2">
      <c r="A55" s="4" t="s">
        <v>1</v>
      </c>
      <c r="B55" s="4" t="s">
        <v>46</v>
      </c>
      <c r="C55" s="4" t="str">
        <f>RIGHT(B55,2)</f>
        <v>06</v>
      </c>
      <c r="D55" s="4" t="str">
        <f>LEFT(B55,4)</f>
        <v>2018</v>
      </c>
      <c r="E55" s="5">
        <f>DATE(D55,C55,1)</f>
        <v>43252</v>
      </c>
      <c r="F55" s="6">
        <v>7708786.2561999988</v>
      </c>
      <c r="G55" s="6">
        <v>100182.87812000001</v>
      </c>
      <c r="H55" s="6">
        <v>74926.3</v>
      </c>
    </row>
    <row r="56" spans="1:8" x14ac:dyDescent="0.2">
      <c r="A56" s="4" t="s">
        <v>2</v>
      </c>
      <c r="B56" s="4" t="s">
        <v>47</v>
      </c>
      <c r="C56" s="4" t="str">
        <f>RIGHT(B56,2)</f>
        <v>07</v>
      </c>
      <c r="D56" s="4" t="str">
        <f>LEFT(B56,4)</f>
        <v>2018</v>
      </c>
      <c r="E56" s="5">
        <f>DATE(D56,C56,1)</f>
        <v>43282</v>
      </c>
      <c r="F56" s="6">
        <v>7020353.9266999997</v>
      </c>
      <c r="G56" s="6">
        <v>322441.51754999999</v>
      </c>
      <c r="H56" s="6">
        <v>100110.02799999999</v>
      </c>
    </row>
    <row r="57" spans="1:8" x14ac:dyDescent="0.2">
      <c r="A57" s="4" t="s">
        <v>0</v>
      </c>
      <c r="B57" s="4" t="s">
        <v>47</v>
      </c>
      <c r="C57" s="4" t="str">
        <f>RIGHT(B57,2)</f>
        <v>07</v>
      </c>
      <c r="D57" s="4" t="str">
        <f>LEFT(B57,4)</f>
        <v>2018</v>
      </c>
      <c r="E57" s="5">
        <f>DATE(D57,C57,1)</f>
        <v>43282</v>
      </c>
      <c r="F57" s="6">
        <v>8051879.8506999994</v>
      </c>
      <c r="G57" s="6">
        <v>360860.70075999998</v>
      </c>
      <c r="H57" s="6">
        <v>152840.18479999999</v>
      </c>
    </row>
    <row r="58" spans="1:8" x14ac:dyDescent="0.2">
      <c r="A58" s="4" t="s">
        <v>1</v>
      </c>
      <c r="B58" s="4" t="s">
        <v>47</v>
      </c>
      <c r="C58" s="4" t="str">
        <f>RIGHT(B58,2)</f>
        <v>07</v>
      </c>
      <c r="D58" s="4" t="str">
        <f>LEFT(B58,4)</f>
        <v>2018</v>
      </c>
      <c r="E58" s="5">
        <f>DATE(D58,C58,1)</f>
        <v>43282</v>
      </c>
      <c r="F58" s="6">
        <v>8084151.0121999988</v>
      </c>
      <c r="G58" s="6">
        <v>149992.24270000003</v>
      </c>
      <c r="H58" s="6">
        <v>84947.594719999994</v>
      </c>
    </row>
    <row r="59" spans="1:8" x14ac:dyDescent="0.2">
      <c r="A59" s="4" t="s">
        <v>2</v>
      </c>
      <c r="B59" s="4" t="s">
        <v>48</v>
      </c>
      <c r="C59" s="4" t="str">
        <f>RIGHT(B59,2)</f>
        <v>08</v>
      </c>
      <c r="D59" s="4" t="str">
        <f>LEFT(B59,4)</f>
        <v>2018</v>
      </c>
      <c r="E59" s="5">
        <f>DATE(D59,C59,1)</f>
        <v>43313</v>
      </c>
      <c r="F59" s="6">
        <v>6840913.7799999993</v>
      </c>
      <c r="G59" s="6">
        <v>216720.41660000003</v>
      </c>
      <c r="H59" s="6">
        <v>51906.334720000006</v>
      </c>
    </row>
    <row r="60" spans="1:8" x14ac:dyDescent="0.2">
      <c r="A60" s="4" t="s">
        <v>0</v>
      </c>
      <c r="B60" s="4" t="s">
        <v>48</v>
      </c>
      <c r="C60" s="4" t="str">
        <f>RIGHT(B60,2)</f>
        <v>08</v>
      </c>
      <c r="D60" s="4" t="str">
        <f>LEFT(B60,4)</f>
        <v>2018</v>
      </c>
      <c r="E60" s="5">
        <f>DATE(D60,C60,1)</f>
        <v>43313</v>
      </c>
      <c r="F60" s="6">
        <v>9194682.1065999996</v>
      </c>
      <c r="G60" s="6">
        <v>58262.603780000005</v>
      </c>
      <c r="H60" s="6">
        <v>292513.07552000001</v>
      </c>
    </row>
    <row r="61" spans="1:8" x14ac:dyDescent="0.2">
      <c r="A61" s="4" t="s">
        <v>1</v>
      </c>
      <c r="B61" s="4" t="s">
        <v>48</v>
      </c>
      <c r="C61" s="4" t="str">
        <f>RIGHT(B61,2)</f>
        <v>08</v>
      </c>
      <c r="D61" s="4" t="str">
        <f>LEFT(B61,4)</f>
        <v>2018</v>
      </c>
      <c r="E61" s="5">
        <f>DATE(D61,C61,1)</f>
        <v>43313</v>
      </c>
      <c r="F61" s="6">
        <v>7573217.3311999999</v>
      </c>
      <c r="G61" s="6">
        <v>358911.76887000009</v>
      </c>
      <c r="H61" s="6">
        <v>68450.540000000008</v>
      </c>
    </row>
    <row r="62" spans="1:8" x14ac:dyDescent="0.2">
      <c r="A62" s="4" t="s">
        <v>2</v>
      </c>
      <c r="B62" s="4" t="s">
        <v>49</v>
      </c>
      <c r="C62" s="4" t="str">
        <f>RIGHT(B62,2)</f>
        <v>09</v>
      </c>
      <c r="D62" s="4" t="str">
        <f>LEFT(B62,4)</f>
        <v>2018</v>
      </c>
      <c r="E62" s="5">
        <f>DATE(D62,C62,1)</f>
        <v>43344</v>
      </c>
      <c r="F62" s="6">
        <v>5002641.7127999999</v>
      </c>
      <c r="G62" s="6">
        <v>33432.712830000004</v>
      </c>
      <c r="H62" s="6">
        <v>106091.36592</v>
      </c>
    </row>
    <row r="63" spans="1:8" x14ac:dyDescent="0.2">
      <c r="A63" s="4" t="s">
        <v>0</v>
      </c>
      <c r="B63" s="4" t="s">
        <v>49</v>
      </c>
      <c r="C63" s="4" t="str">
        <f>RIGHT(B63,2)</f>
        <v>09</v>
      </c>
      <c r="D63" s="4" t="str">
        <f>LEFT(B63,4)</f>
        <v>2018</v>
      </c>
      <c r="E63" s="5">
        <f>DATE(D63,C63,1)</f>
        <v>43344</v>
      </c>
      <c r="F63" s="6">
        <v>9134752.3757999986</v>
      </c>
      <c r="G63" s="6">
        <v>48870.218849999997</v>
      </c>
      <c r="H63" s="6">
        <v>148899.30175999997</v>
      </c>
    </row>
    <row r="64" spans="1:8" x14ac:dyDescent="0.2">
      <c r="A64" s="4" t="s">
        <v>1</v>
      </c>
      <c r="B64" s="4" t="s">
        <v>49</v>
      </c>
      <c r="C64" s="4" t="str">
        <f>RIGHT(B64,2)</f>
        <v>09</v>
      </c>
      <c r="D64" s="4" t="str">
        <f>LEFT(B64,4)</f>
        <v>2018</v>
      </c>
      <c r="E64" s="5">
        <f>DATE(D64,C64,1)</f>
        <v>43344</v>
      </c>
      <c r="F64" s="6">
        <v>6334838.4661999987</v>
      </c>
      <c r="G64" s="6">
        <v>41774.402180000005</v>
      </c>
      <c r="H64" s="6">
        <v>47978.539840000005</v>
      </c>
    </row>
    <row r="65" spans="1:8" x14ac:dyDescent="0.2">
      <c r="A65" s="4" t="s">
        <v>2</v>
      </c>
      <c r="B65" s="4" t="s">
        <v>50</v>
      </c>
      <c r="C65" s="4" t="str">
        <f>RIGHT(B65,2)</f>
        <v>10</v>
      </c>
      <c r="D65" s="4" t="str">
        <f>LEFT(B65,4)</f>
        <v>2018</v>
      </c>
      <c r="E65" s="5">
        <f>DATE(D65,C65,1)</f>
        <v>43374</v>
      </c>
      <c r="F65" s="6">
        <v>6470736.9669999992</v>
      </c>
      <c r="G65" s="6">
        <v>370044.96862</v>
      </c>
      <c r="H65" s="6">
        <v>186558.38863999999</v>
      </c>
    </row>
    <row r="66" spans="1:8" x14ac:dyDescent="0.2">
      <c r="A66" s="4" t="s">
        <v>0</v>
      </c>
      <c r="B66" s="4" t="s">
        <v>50</v>
      </c>
      <c r="C66" s="4" t="str">
        <f>RIGHT(B66,2)</f>
        <v>10</v>
      </c>
      <c r="D66" s="4" t="str">
        <f>LEFT(B66,4)</f>
        <v>2018</v>
      </c>
      <c r="E66" s="5">
        <f>DATE(D66,C66,1)</f>
        <v>43374</v>
      </c>
      <c r="F66" s="6">
        <v>11471831.777599998</v>
      </c>
      <c r="G66" s="6">
        <v>103628.56444</v>
      </c>
      <c r="H66" s="6">
        <v>225207.26639999999</v>
      </c>
    </row>
    <row r="67" spans="1:8" x14ac:dyDescent="0.2">
      <c r="A67" s="4" t="s">
        <v>1</v>
      </c>
      <c r="B67" s="4" t="s">
        <v>50</v>
      </c>
      <c r="C67" s="4" t="str">
        <f>RIGHT(B67,2)</f>
        <v>10</v>
      </c>
      <c r="D67" s="4" t="str">
        <f>LEFT(B67,4)</f>
        <v>2018</v>
      </c>
      <c r="E67" s="5">
        <f>DATE(D67,C67,1)</f>
        <v>43374</v>
      </c>
      <c r="F67" s="6">
        <v>8785869.9946999997</v>
      </c>
      <c r="G67" s="6">
        <v>477596.81765000004</v>
      </c>
      <c r="H67" s="6">
        <v>96981.440480000005</v>
      </c>
    </row>
    <row r="68" spans="1:8" x14ac:dyDescent="0.2">
      <c r="A68" s="4" t="s">
        <v>2</v>
      </c>
      <c r="B68" s="4" t="s">
        <v>51</v>
      </c>
      <c r="C68" s="4" t="str">
        <f>RIGHT(B68,2)</f>
        <v>11</v>
      </c>
      <c r="D68" s="4" t="str">
        <f>LEFT(B68,4)</f>
        <v>2018</v>
      </c>
      <c r="E68" s="5">
        <f>DATE(D68,C68,1)</f>
        <v>43405</v>
      </c>
      <c r="F68" s="6">
        <v>7513061.3856999986</v>
      </c>
      <c r="G68" s="6">
        <v>484307.48983999999</v>
      </c>
      <c r="H68" s="6">
        <v>288370.02383999998</v>
      </c>
    </row>
    <row r="69" spans="1:8" x14ac:dyDescent="0.2">
      <c r="A69" s="4" t="s">
        <v>0</v>
      </c>
      <c r="B69" s="4" t="s">
        <v>51</v>
      </c>
      <c r="C69" s="4" t="str">
        <f>RIGHT(B69,2)</f>
        <v>11</v>
      </c>
      <c r="D69" s="4" t="str">
        <f>LEFT(B69,4)</f>
        <v>2018</v>
      </c>
      <c r="E69" s="5">
        <f>DATE(D69,C69,1)</f>
        <v>43405</v>
      </c>
      <c r="F69" s="6">
        <v>8451424.2788999975</v>
      </c>
      <c r="G69" s="6">
        <v>53321.17499</v>
      </c>
      <c r="H69" s="6">
        <v>116062.45519999998</v>
      </c>
    </row>
    <row r="70" spans="1:8" x14ac:dyDescent="0.2">
      <c r="A70" s="4" t="s">
        <v>1</v>
      </c>
      <c r="B70" s="4" t="s">
        <v>51</v>
      </c>
      <c r="C70" s="4" t="str">
        <f>RIGHT(B70,2)</f>
        <v>11</v>
      </c>
      <c r="D70" s="4" t="str">
        <f>LEFT(B70,4)</f>
        <v>2018</v>
      </c>
      <c r="E70" s="5">
        <f>DATE(D70,C70,1)</f>
        <v>43405</v>
      </c>
      <c r="F70" s="6">
        <v>6105258.3210999994</v>
      </c>
      <c r="G70" s="6">
        <v>111390.60685</v>
      </c>
      <c r="H70" s="6">
        <v>92794.683520000006</v>
      </c>
    </row>
    <row r="71" spans="1:8" x14ac:dyDescent="0.2">
      <c r="A71" s="4" t="s">
        <v>2</v>
      </c>
      <c r="B71" s="4" t="s">
        <v>52</v>
      </c>
      <c r="C71" s="4" t="str">
        <f>RIGHT(B71,2)</f>
        <v>12</v>
      </c>
      <c r="D71" s="4" t="str">
        <f>LEFT(B71,4)</f>
        <v>2018</v>
      </c>
      <c r="E71" s="5">
        <f>DATE(D71,C71,1)</f>
        <v>43435</v>
      </c>
      <c r="F71" s="6">
        <v>15119107.476899998</v>
      </c>
      <c r="G71" s="6">
        <v>739476.98932000005</v>
      </c>
      <c r="H71" s="6">
        <v>316236.08288</v>
      </c>
    </row>
    <row r="72" spans="1:8" x14ac:dyDescent="0.2">
      <c r="A72" s="4" t="s">
        <v>0</v>
      </c>
      <c r="B72" s="4" t="s">
        <v>52</v>
      </c>
      <c r="C72" s="4" t="str">
        <f>RIGHT(B72,2)</f>
        <v>12</v>
      </c>
      <c r="D72" s="4" t="str">
        <f>LEFT(B72,4)</f>
        <v>2018</v>
      </c>
      <c r="E72" s="5">
        <f>DATE(D72,C72,1)</f>
        <v>43435</v>
      </c>
      <c r="F72" s="6">
        <v>8462492.1429999992</v>
      </c>
      <c r="G72" s="6">
        <v>161786.15863000002</v>
      </c>
      <c r="H72" s="6">
        <v>187724.28896000001</v>
      </c>
    </row>
    <row r="73" spans="1:8" x14ac:dyDescent="0.2">
      <c r="A73" s="4" t="s">
        <v>1</v>
      </c>
      <c r="B73" s="4" t="s">
        <v>52</v>
      </c>
      <c r="C73" s="4" t="str">
        <f>RIGHT(B73,2)</f>
        <v>12</v>
      </c>
      <c r="D73" s="4" t="str">
        <f>LEFT(B73,4)</f>
        <v>2018</v>
      </c>
      <c r="E73" s="5">
        <f>DATE(D73,C73,1)</f>
        <v>43435</v>
      </c>
      <c r="F73" s="6">
        <v>6150080.539499999</v>
      </c>
      <c r="G73" s="6">
        <v>182731.58489999999</v>
      </c>
      <c r="H73" s="6">
        <v>214230.84831999999</v>
      </c>
    </row>
    <row r="74" spans="1:8" x14ac:dyDescent="0.2">
      <c r="A74" s="4" t="s">
        <v>2</v>
      </c>
      <c r="B74" s="4" t="s">
        <v>5</v>
      </c>
      <c r="C74" s="4" t="str">
        <f>RIGHT(B74,2)</f>
        <v>01</v>
      </c>
      <c r="D74" s="4" t="str">
        <f>LEFT(B74,4)</f>
        <v>2019</v>
      </c>
      <c r="E74" s="5">
        <f>DATE(D74,C74,1)</f>
        <v>43466</v>
      </c>
      <c r="F74" s="6">
        <v>4888090.0532999998</v>
      </c>
      <c r="G74" s="6">
        <v>41589.007360000003</v>
      </c>
      <c r="H74" s="6">
        <v>73191.089120000004</v>
      </c>
    </row>
    <row r="75" spans="1:8" x14ac:dyDescent="0.2">
      <c r="A75" s="4" t="s">
        <v>0</v>
      </c>
      <c r="B75" s="4" t="s">
        <v>5</v>
      </c>
      <c r="C75" s="4" t="str">
        <f>RIGHT(B75,2)</f>
        <v>01</v>
      </c>
      <c r="D75" s="4" t="str">
        <f>LEFT(B75,4)</f>
        <v>2019</v>
      </c>
      <c r="E75" s="5">
        <f>DATE(D75,C75,1)</f>
        <v>43466</v>
      </c>
      <c r="F75" s="6">
        <v>9545074.2241999973</v>
      </c>
      <c r="G75" s="6">
        <v>140395.42311</v>
      </c>
      <c r="H75" s="6">
        <v>212137.31856000001</v>
      </c>
    </row>
    <row r="76" spans="1:8" x14ac:dyDescent="0.2">
      <c r="A76" s="4" t="s">
        <v>1</v>
      </c>
      <c r="B76" s="4" t="s">
        <v>5</v>
      </c>
      <c r="C76" s="4" t="str">
        <f>RIGHT(B76,2)</f>
        <v>01</v>
      </c>
      <c r="D76" s="4" t="str">
        <f>LEFT(B76,4)</f>
        <v>2019</v>
      </c>
      <c r="E76" s="5">
        <f>DATE(D76,C76,1)</f>
        <v>43466</v>
      </c>
      <c r="F76" s="6">
        <v>7050767.1873999992</v>
      </c>
      <c r="G76" s="6">
        <v>536813.84962999995</v>
      </c>
      <c r="H76" s="6">
        <v>156768.23343999998</v>
      </c>
    </row>
    <row r="77" spans="1:8" x14ac:dyDescent="0.2">
      <c r="A77" s="4" t="s">
        <v>2</v>
      </c>
      <c r="B77" s="4" t="s">
        <v>6</v>
      </c>
      <c r="C77" s="4" t="str">
        <f>RIGHT(B77,2)</f>
        <v>02</v>
      </c>
      <c r="D77" s="4" t="str">
        <f>LEFT(B77,4)</f>
        <v>2019</v>
      </c>
      <c r="E77" s="5">
        <f>DATE(D77,C77,1)</f>
        <v>43497</v>
      </c>
      <c r="F77" s="6">
        <v>3654457.2447999995</v>
      </c>
      <c r="G77" s="6">
        <v>27551.969650000003</v>
      </c>
      <c r="H77" s="6">
        <v>97723.776320000004</v>
      </c>
    </row>
    <row r="78" spans="1:8" x14ac:dyDescent="0.2">
      <c r="A78" s="4" t="s">
        <v>0</v>
      </c>
      <c r="B78" s="4" t="s">
        <v>6</v>
      </c>
      <c r="C78" s="4" t="str">
        <f>RIGHT(B78,2)</f>
        <v>02</v>
      </c>
      <c r="D78" s="4" t="str">
        <f>LEFT(B78,4)</f>
        <v>2019</v>
      </c>
      <c r="E78" s="5">
        <f>DATE(D78,C78,1)</f>
        <v>43497</v>
      </c>
      <c r="F78" s="6">
        <v>8796714.457799999</v>
      </c>
      <c r="G78" s="6">
        <v>120166.98924000001</v>
      </c>
      <c r="H78" s="6">
        <v>224407.32704</v>
      </c>
    </row>
    <row r="79" spans="1:8" x14ac:dyDescent="0.2">
      <c r="A79" s="4" t="s">
        <v>1</v>
      </c>
      <c r="B79" s="4" t="s">
        <v>6</v>
      </c>
      <c r="C79" s="4" t="str">
        <f>RIGHT(B79,2)</f>
        <v>02</v>
      </c>
      <c r="D79" s="4" t="str">
        <f>LEFT(B79,4)</f>
        <v>2019</v>
      </c>
      <c r="E79" s="5">
        <f>DATE(D79,C79,1)</f>
        <v>43497</v>
      </c>
      <c r="F79" s="6">
        <v>6663574.7891999986</v>
      </c>
      <c r="G79" s="6">
        <v>164305.98588000002</v>
      </c>
      <c r="H79" s="6">
        <v>163170.44207999998</v>
      </c>
    </row>
    <row r="80" spans="1:8" x14ac:dyDescent="0.2">
      <c r="A80" s="4" t="s">
        <v>2</v>
      </c>
      <c r="B80" s="4" t="s">
        <v>7</v>
      </c>
      <c r="C80" s="4" t="str">
        <f>RIGHT(B80,2)</f>
        <v>03</v>
      </c>
      <c r="D80" s="4" t="str">
        <f>LEFT(B80,4)</f>
        <v>2019</v>
      </c>
      <c r="E80" s="5">
        <f>DATE(D80,C80,1)</f>
        <v>43525</v>
      </c>
      <c r="F80" s="6">
        <v>4182000.4680999992</v>
      </c>
      <c r="G80" s="6">
        <v>255459.03248000002</v>
      </c>
      <c r="H80" s="6">
        <v>76277.952639999989</v>
      </c>
    </row>
    <row r="81" spans="1:8" x14ac:dyDescent="0.2">
      <c r="A81" s="4" t="s">
        <v>0</v>
      </c>
      <c r="B81" s="4" t="s">
        <v>7</v>
      </c>
      <c r="C81" s="4" t="str">
        <f>RIGHT(B81,2)</f>
        <v>03</v>
      </c>
      <c r="D81" s="4" t="str">
        <f>LEFT(B81,4)</f>
        <v>2019</v>
      </c>
      <c r="E81" s="5">
        <f>DATE(D81,C81,1)</f>
        <v>43525</v>
      </c>
      <c r="F81" s="6">
        <v>9059298.322834</v>
      </c>
      <c r="G81" s="6">
        <v>550470.55903999996</v>
      </c>
      <c r="H81" s="6">
        <v>240312.98431999999</v>
      </c>
    </row>
    <row r="82" spans="1:8" x14ac:dyDescent="0.2">
      <c r="A82" s="4" t="s">
        <v>1</v>
      </c>
      <c r="B82" s="4" t="s">
        <v>7</v>
      </c>
      <c r="C82" s="4" t="str">
        <f>RIGHT(B82,2)</f>
        <v>03</v>
      </c>
      <c r="D82" s="4" t="str">
        <f>LEFT(B82,4)</f>
        <v>2019</v>
      </c>
      <c r="E82" s="5">
        <f>DATE(D82,C82,1)</f>
        <v>43525</v>
      </c>
      <c r="F82" s="6">
        <v>6658110.3577999994</v>
      </c>
      <c r="G82" s="6">
        <v>17425.913720000004</v>
      </c>
      <c r="H82" s="6">
        <v>88217.790080000006</v>
      </c>
    </row>
    <row r="83" spans="1:8" x14ac:dyDescent="0.2">
      <c r="A83" s="4" t="s">
        <v>2</v>
      </c>
      <c r="B83" s="4" t="s">
        <v>8</v>
      </c>
      <c r="C83" s="4" t="str">
        <f>RIGHT(B83,2)</f>
        <v>04</v>
      </c>
      <c r="D83" s="4" t="str">
        <f>LEFT(B83,4)</f>
        <v>2019</v>
      </c>
      <c r="E83" s="5">
        <f>DATE(D83,C83,1)</f>
        <v>43556</v>
      </c>
      <c r="F83" s="6">
        <v>8940549.9203999992</v>
      </c>
      <c r="G83" s="6">
        <v>515730.23460000003</v>
      </c>
      <c r="H83" s="6">
        <v>141210.74463999999</v>
      </c>
    </row>
    <row r="84" spans="1:8" x14ac:dyDescent="0.2">
      <c r="A84" s="4" t="s">
        <v>0</v>
      </c>
      <c r="B84" s="4" t="s">
        <v>8</v>
      </c>
      <c r="C84" s="4" t="str">
        <f>RIGHT(B84,2)</f>
        <v>04</v>
      </c>
      <c r="D84" s="4" t="str">
        <f>LEFT(B84,4)</f>
        <v>2019</v>
      </c>
      <c r="E84" s="5">
        <f>DATE(D84,C84,1)</f>
        <v>43556</v>
      </c>
      <c r="F84" s="6">
        <v>8947064.7044280004</v>
      </c>
      <c r="G84" s="6">
        <v>144862.78612</v>
      </c>
      <c r="H84" s="6">
        <v>205763.50175999998</v>
      </c>
    </row>
    <row r="85" spans="1:8" x14ac:dyDescent="0.2">
      <c r="A85" s="4" t="s">
        <v>1</v>
      </c>
      <c r="B85" s="4" t="s">
        <v>8</v>
      </c>
      <c r="C85" s="4" t="str">
        <f>RIGHT(B85,2)</f>
        <v>04</v>
      </c>
      <c r="D85" s="4" t="str">
        <f>LEFT(B85,4)</f>
        <v>2019</v>
      </c>
      <c r="E85" s="5">
        <f>DATE(D85,C85,1)</f>
        <v>43556</v>
      </c>
      <c r="F85" s="6">
        <v>7151612.7378999991</v>
      </c>
      <c r="G85" s="6">
        <v>21199.512560000003</v>
      </c>
      <c r="H85" s="6">
        <v>84677.691679999989</v>
      </c>
    </row>
    <row r="86" spans="1:8" x14ac:dyDescent="0.2">
      <c r="A86" s="4" t="s">
        <v>2</v>
      </c>
      <c r="B86" s="4" t="s">
        <v>9</v>
      </c>
      <c r="C86" s="4" t="str">
        <f>RIGHT(B86,2)</f>
        <v>05</v>
      </c>
      <c r="D86" s="4" t="str">
        <f>LEFT(B86,4)</f>
        <v>2019</v>
      </c>
      <c r="E86" s="5">
        <f>DATE(D86,C86,1)</f>
        <v>43586</v>
      </c>
      <c r="F86" s="6">
        <v>4787329.7725999998</v>
      </c>
      <c r="G86" s="6">
        <v>343939.89563000004</v>
      </c>
      <c r="H86" s="6">
        <v>111657.69888</v>
      </c>
    </row>
    <row r="87" spans="1:8" x14ac:dyDescent="0.2">
      <c r="A87" s="4" t="s">
        <v>0</v>
      </c>
      <c r="B87" s="4" t="s">
        <v>9</v>
      </c>
      <c r="C87" s="4" t="str">
        <f>RIGHT(B87,2)</f>
        <v>05</v>
      </c>
      <c r="D87" s="4" t="str">
        <f>LEFT(B87,4)</f>
        <v>2019</v>
      </c>
      <c r="E87" s="5">
        <f>DATE(D87,C87,1)</f>
        <v>43586</v>
      </c>
      <c r="F87" s="6">
        <v>10933544.872396998</v>
      </c>
      <c r="G87" s="6">
        <v>311827.65942000004</v>
      </c>
      <c r="H87" s="6">
        <v>169305.09984000001</v>
      </c>
    </row>
    <row r="88" spans="1:8" x14ac:dyDescent="0.2">
      <c r="A88" s="4" t="s">
        <v>1</v>
      </c>
      <c r="B88" s="4" t="s">
        <v>9</v>
      </c>
      <c r="C88" s="4" t="str">
        <f>RIGHT(B88,2)</f>
        <v>05</v>
      </c>
      <c r="D88" s="4" t="str">
        <f>LEFT(B88,4)</f>
        <v>2019</v>
      </c>
      <c r="E88" s="5">
        <f>DATE(D88,C88,1)</f>
        <v>43586</v>
      </c>
      <c r="F88" s="6">
        <v>6962242.8630999997</v>
      </c>
      <c r="G88" s="6">
        <v>23953.580439999998</v>
      </c>
      <c r="H88" s="6">
        <v>124503.67423999999</v>
      </c>
    </row>
    <row r="89" spans="1:8" x14ac:dyDescent="0.2">
      <c r="A89" s="4" t="s">
        <v>2</v>
      </c>
      <c r="B89" s="4" t="s">
        <v>10</v>
      </c>
      <c r="C89" s="4" t="str">
        <f>RIGHT(B89,2)</f>
        <v>06</v>
      </c>
      <c r="D89" s="4" t="str">
        <f>LEFT(B89,4)</f>
        <v>2019</v>
      </c>
      <c r="E89" s="5">
        <f>DATE(D89,C89,1)</f>
        <v>43617</v>
      </c>
      <c r="F89" s="6">
        <v>7374138.8353999993</v>
      </c>
      <c r="G89" s="6">
        <v>823371.40613000013</v>
      </c>
      <c r="H89" s="6">
        <v>133854.61311999999</v>
      </c>
    </row>
    <row r="90" spans="1:8" x14ac:dyDescent="0.2">
      <c r="A90" s="4" t="s">
        <v>0</v>
      </c>
      <c r="B90" s="4" t="s">
        <v>10</v>
      </c>
      <c r="C90" s="4" t="str">
        <f>RIGHT(B90,2)</f>
        <v>06</v>
      </c>
      <c r="D90" s="4" t="str">
        <f>LEFT(B90,4)</f>
        <v>2019</v>
      </c>
      <c r="E90" s="5">
        <f>DATE(D90,C90,1)</f>
        <v>43617</v>
      </c>
      <c r="F90" s="6">
        <v>7884321.5807759985</v>
      </c>
      <c r="G90" s="6">
        <v>156351.64296000003</v>
      </c>
      <c r="H90" s="6">
        <v>198969.59504000001</v>
      </c>
    </row>
    <row r="91" spans="1:8" x14ac:dyDescent="0.2">
      <c r="A91" s="4" t="s">
        <v>1</v>
      </c>
      <c r="B91" s="4" t="s">
        <v>10</v>
      </c>
      <c r="C91" s="4" t="str">
        <f>RIGHT(B91,2)</f>
        <v>06</v>
      </c>
      <c r="D91" s="4" t="str">
        <f>LEFT(B91,4)</f>
        <v>2019</v>
      </c>
      <c r="E91" s="5">
        <f>DATE(D91,C91,1)</f>
        <v>43617</v>
      </c>
      <c r="F91" s="6">
        <v>6774207.5974000003</v>
      </c>
      <c r="G91" s="6">
        <v>27674.369960000004</v>
      </c>
      <c r="H91" s="6">
        <v>64902.077279999998</v>
      </c>
    </row>
    <row r="92" spans="1:8" x14ac:dyDescent="0.2">
      <c r="A92" s="4" t="s">
        <v>2</v>
      </c>
      <c r="B92" s="4" t="s">
        <v>11</v>
      </c>
      <c r="C92" s="4" t="str">
        <f>RIGHT(B92,2)</f>
        <v>07</v>
      </c>
      <c r="D92" s="4" t="str">
        <f>LEFT(B92,4)</f>
        <v>2019</v>
      </c>
      <c r="E92" s="5">
        <f>DATE(D92,C92,1)</f>
        <v>43647</v>
      </c>
      <c r="F92" s="6">
        <v>7284422.6096999999</v>
      </c>
      <c r="G92" s="6">
        <v>216201.00939000002</v>
      </c>
      <c r="H92" s="6">
        <v>186223.42543999999</v>
      </c>
    </row>
    <row r="93" spans="1:8" x14ac:dyDescent="0.2">
      <c r="A93" s="4" t="s">
        <v>0</v>
      </c>
      <c r="B93" s="4" t="s">
        <v>11</v>
      </c>
      <c r="C93" s="4" t="str">
        <f>RIGHT(B93,2)</f>
        <v>07</v>
      </c>
      <c r="D93" s="4" t="str">
        <f>LEFT(B93,4)</f>
        <v>2019</v>
      </c>
      <c r="E93" s="5">
        <f>DATE(D93,C93,1)</f>
        <v>43647</v>
      </c>
      <c r="F93" s="6">
        <v>7951835.8782429993</v>
      </c>
      <c r="G93" s="6">
        <v>92850.515800000008</v>
      </c>
      <c r="H93" s="6">
        <v>75979.970079999999</v>
      </c>
    </row>
    <row r="94" spans="1:8" x14ac:dyDescent="0.2">
      <c r="A94" s="4" t="s">
        <v>1</v>
      </c>
      <c r="B94" s="4" t="s">
        <v>11</v>
      </c>
      <c r="C94" s="4" t="str">
        <f>RIGHT(B94,2)</f>
        <v>07</v>
      </c>
      <c r="D94" s="4" t="str">
        <f>LEFT(B94,4)</f>
        <v>2019</v>
      </c>
      <c r="E94" s="5">
        <f>DATE(D94,C94,1)</f>
        <v>43647</v>
      </c>
      <c r="F94" s="6">
        <v>8179383.8074999992</v>
      </c>
      <c r="G94" s="6">
        <v>49818.228600000002</v>
      </c>
      <c r="H94" s="6">
        <v>70018.29856000001</v>
      </c>
    </row>
    <row r="95" spans="1:8" x14ac:dyDescent="0.2">
      <c r="A95" s="4" t="s">
        <v>2</v>
      </c>
      <c r="B95" s="4" t="s">
        <v>12</v>
      </c>
      <c r="C95" s="4" t="str">
        <f>RIGHT(B95,2)</f>
        <v>08</v>
      </c>
      <c r="D95" s="4" t="str">
        <f>LEFT(B95,4)</f>
        <v>2019</v>
      </c>
      <c r="E95" s="5">
        <f>DATE(D95,C95,1)</f>
        <v>43678</v>
      </c>
      <c r="F95" s="6">
        <v>7423238.4427999984</v>
      </c>
      <c r="G95" s="6">
        <v>134262.45827000003</v>
      </c>
      <c r="H95" s="6">
        <v>83680.180639999991</v>
      </c>
    </row>
    <row r="96" spans="1:8" x14ac:dyDescent="0.2">
      <c r="A96" s="4" t="s">
        <v>0</v>
      </c>
      <c r="B96" s="4" t="s">
        <v>12</v>
      </c>
      <c r="C96" s="4" t="str">
        <f>RIGHT(B96,2)</f>
        <v>08</v>
      </c>
      <c r="D96" s="4" t="str">
        <f>LEFT(B96,4)</f>
        <v>2019</v>
      </c>
      <c r="E96" s="5">
        <f>DATE(D96,C96,1)</f>
        <v>43678</v>
      </c>
      <c r="F96" s="6">
        <v>9980670.5395369995</v>
      </c>
      <c r="G96" s="6">
        <v>82931.171440000006</v>
      </c>
      <c r="H96" s="6">
        <v>173342.46048000001</v>
      </c>
    </row>
    <row r="97" spans="1:8" x14ac:dyDescent="0.2">
      <c r="A97" s="4" t="s">
        <v>1</v>
      </c>
      <c r="B97" s="4" t="s">
        <v>12</v>
      </c>
      <c r="C97" s="4" t="str">
        <f>RIGHT(B97,2)</f>
        <v>08</v>
      </c>
      <c r="D97" s="4" t="str">
        <f>LEFT(B97,4)</f>
        <v>2019</v>
      </c>
      <c r="E97" s="5">
        <f>DATE(D97,C97,1)</f>
        <v>43678</v>
      </c>
      <c r="F97" s="6">
        <v>7711991.7497999994</v>
      </c>
      <c r="G97" s="6">
        <v>174166.13058000003</v>
      </c>
      <c r="H97" s="6">
        <v>50485.795999999995</v>
      </c>
    </row>
    <row r="98" spans="1:8" x14ac:dyDescent="0.2">
      <c r="A98" s="4" t="s">
        <v>2</v>
      </c>
      <c r="B98" s="4" t="s">
        <v>13</v>
      </c>
      <c r="C98" s="4" t="str">
        <f>RIGHT(B98,2)</f>
        <v>09</v>
      </c>
      <c r="D98" s="4" t="str">
        <f>LEFT(B98,4)</f>
        <v>2019</v>
      </c>
      <c r="E98" s="5">
        <f>DATE(D98,C98,1)</f>
        <v>43709</v>
      </c>
      <c r="F98" s="6">
        <v>4322481.084999999</v>
      </c>
      <c r="G98" s="6">
        <v>202084.95447000003</v>
      </c>
      <c r="H98" s="6">
        <v>55730.175839999996</v>
      </c>
    </row>
    <row r="99" spans="1:8" x14ac:dyDescent="0.2">
      <c r="A99" s="4" t="s">
        <v>0</v>
      </c>
      <c r="B99" s="4" t="s">
        <v>13</v>
      </c>
      <c r="C99" s="4" t="str">
        <f>RIGHT(B99,2)</f>
        <v>09</v>
      </c>
      <c r="D99" s="4" t="str">
        <f>LEFT(B99,4)</f>
        <v>2019</v>
      </c>
      <c r="E99" s="5">
        <f>DATE(D99,C99,1)</f>
        <v>43709</v>
      </c>
      <c r="F99" s="6">
        <v>8485883.1559950002</v>
      </c>
      <c r="G99" s="6">
        <v>129544.26036000001</v>
      </c>
      <c r="H99" s="6">
        <v>251054.52799999999</v>
      </c>
    </row>
    <row r="100" spans="1:8" x14ac:dyDescent="0.2">
      <c r="A100" s="4" t="s">
        <v>1</v>
      </c>
      <c r="B100" s="4" t="s">
        <v>13</v>
      </c>
      <c r="C100" s="4" t="str">
        <f>RIGHT(B100,2)</f>
        <v>09</v>
      </c>
      <c r="D100" s="4" t="str">
        <f>LEFT(B100,4)</f>
        <v>2019</v>
      </c>
      <c r="E100" s="5">
        <f>DATE(D100,C100,1)</f>
        <v>43709</v>
      </c>
      <c r="F100" s="6">
        <v>6371581.8625999987</v>
      </c>
      <c r="G100" s="6">
        <v>340162.24894999998</v>
      </c>
      <c r="H100" s="6">
        <v>76173.003360000002</v>
      </c>
    </row>
    <row r="101" spans="1:8" x14ac:dyDescent="0.2">
      <c r="A101" s="4" t="s">
        <v>2</v>
      </c>
      <c r="B101" s="4" t="s">
        <v>14</v>
      </c>
      <c r="C101" s="4" t="str">
        <f>RIGHT(B101,2)</f>
        <v>10</v>
      </c>
      <c r="D101" s="4" t="str">
        <f>LEFT(B101,4)</f>
        <v>2019</v>
      </c>
      <c r="E101" s="5">
        <f>DATE(D101,C101,1)</f>
        <v>43739</v>
      </c>
      <c r="F101" s="6">
        <v>6932197.0331999995</v>
      </c>
      <c r="G101" s="6">
        <v>163524.18119</v>
      </c>
      <c r="H101" s="6">
        <v>262558.53263999993</v>
      </c>
    </row>
    <row r="102" spans="1:8" x14ac:dyDescent="0.2">
      <c r="A102" s="4" t="s">
        <v>0</v>
      </c>
      <c r="B102" s="4" t="s">
        <v>14</v>
      </c>
      <c r="C102" s="4" t="str">
        <f>RIGHT(B102,2)</f>
        <v>10</v>
      </c>
      <c r="D102" s="4" t="str">
        <f>LEFT(B102,4)</f>
        <v>2019</v>
      </c>
      <c r="E102" s="5">
        <f>DATE(D102,C102,1)</f>
        <v>43739</v>
      </c>
      <c r="F102" s="6">
        <v>10988528.783036998</v>
      </c>
      <c r="G102" s="6">
        <v>492919.37251000007</v>
      </c>
      <c r="H102" s="6">
        <v>140814.23488</v>
      </c>
    </row>
    <row r="103" spans="1:8" x14ac:dyDescent="0.2">
      <c r="A103" s="4" t="s">
        <v>1</v>
      </c>
      <c r="B103" s="4" t="s">
        <v>14</v>
      </c>
      <c r="C103" s="4" t="str">
        <f>RIGHT(B103,2)</f>
        <v>10</v>
      </c>
      <c r="D103" s="4" t="str">
        <f>LEFT(B103,4)</f>
        <v>2019</v>
      </c>
      <c r="E103" s="5">
        <f>DATE(D103,C103,1)</f>
        <v>43739</v>
      </c>
      <c r="F103" s="6">
        <v>7843960.6416999996</v>
      </c>
      <c r="G103" s="6">
        <v>186875.08322999999</v>
      </c>
      <c r="H103" s="6">
        <v>59698.533279999996</v>
      </c>
    </row>
    <row r="104" spans="1:8" x14ac:dyDescent="0.2">
      <c r="A104" s="4" t="s">
        <v>2</v>
      </c>
      <c r="B104" s="4" t="s">
        <v>15</v>
      </c>
      <c r="C104" s="4" t="str">
        <f>RIGHT(B104,2)</f>
        <v>11</v>
      </c>
      <c r="D104" s="4" t="str">
        <f>LEFT(B104,4)</f>
        <v>2019</v>
      </c>
      <c r="E104" s="5">
        <f>DATE(D104,C104,1)</f>
        <v>43770</v>
      </c>
      <c r="F104" s="6">
        <v>7864243.3167999992</v>
      </c>
      <c r="G104" s="6">
        <v>692010.41521000001</v>
      </c>
      <c r="H104" s="6">
        <v>356525.70448000001</v>
      </c>
    </row>
    <row r="105" spans="1:8" x14ac:dyDescent="0.2">
      <c r="A105" s="4" t="s">
        <v>0</v>
      </c>
      <c r="B105" s="4" t="s">
        <v>15</v>
      </c>
      <c r="C105" s="4" t="str">
        <f>RIGHT(B105,2)</f>
        <v>11</v>
      </c>
      <c r="D105" s="4" t="str">
        <f>LEFT(B105,4)</f>
        <v>2019</v>
      </c>
      <c r="E105" s="5">
        <f>DATE(D105,C105,1)</f>
        <v>43770</v>
      </c>
      <c r="F105" s="6">
        <v>8808873.6235809997</v>
      </c>
      <c r="G105" s="6">
        <v>843508.22014000011</v>
      </c>
      <c r="H105" s="6">
        <v>250398.57792000001</v>
      </c>
    </row>
    <row r="106" spans="1:8" x14ac:dyDescent="0.2">
      <c r="A106" s="4" t="s">
        <v>1</v>
      </c>
      <c r="B106" s="4" t="s">
        <v>15</v>
      </c>
      <c r="C106" s="4" t="str">
        <f>RIGHT(B106,2)</f>
        <v>11</v>
      </c>
      <c r="D106" s="4" t="str">
        <f>LEFT(B106,4)</f>
        <v>2019</v>
      </c>
      <c r="E106" s="5">
        <f>DATE(D106,C106,1)</f>
        <v>43770</v>
      </c>
      <c r="F106" s="6">
        <v>7007168.8041999992</v>
      </c>
      <c r="G106" s="6">
        <v>166874.14358999999</v>
      </c>
      <c r="H106" s="6">
        <v>117672.02559999999</v>
      </c>
    </row>
    <row r="107" spans="1:8" x14ac:dyDescent="0.2">
      <c r="A107" s="4" t="s">
        <v>2</v>
      </c>
      <c r="B107" s="4" t="s">
        <v>16</v>
      </c>
      <c r="C107" s="4" t="str">
        <f>RIGHT(B107,2)</f>
        <v>12</v>
      </c>
      <c r="D107" s="4" t="str">
        <f>LEFT(B107,4)</f>
        <v>2019</v>
      </c>
      <c r="E107" s="5">
        <f>DATE(D107,C107,1)</f>
        <v>43800</v>
      </c>
      <c r="F107" s="6">
        <v>15590676.184099996</v>
      </c>
      <c r="G107" s="6">
        <v>542069.12657000008</v>
      </c>
      <c r="H107" s="6">
        <v>264406.06160000002</v>
      </c>
    </row>
    <row r="108" spans="1:8" x14ac:dyDescent="0.2">
      <c r="A108" s="4" t="s">
        <v>0</v>
      </c>
      <c r="B108" s="4" t="s">
        <v>16</v>
      </c>
      <c r="C108" s="4" t="str">
        <f>RIGHT(B108,2)</f>
        <v>12</v>
      </c>
      <c r="D108" s="4" t="str">
        <f>LEFT(B108,4)</f>
        <v>2019</v>
      </c>
      <c r="E108" s="5">
        <f>DATE(D108,C108,1)</f>
        <v>43800</v>
      </c>
      <c r="F108" s="6">
        <v>8902589.5141129978</v>
      </c>
      <c r="G108" s="6">
        <v>571309.62644000014</v>
      </c>
      <c r="H108" s="6">
        <v>343042.59631999995</v>
      </c>
    </row>
    <row r="109" spans="1:8" x14ac:dyDescent="0.2">
      <c r="A109" s="4" t="s">
        <v>1</v>
      </c>
      <c r="B109" s="4" t="s">
        <v>16</v>
      </c>
      <c r="C109" s="4" t="str">
        <f>RIGHT(B109,2)</f>
        <v>12</v>
      </c>
      <c r="D109" s="4" t="str">
        <f>LEFT(B109,4)</f>
        <v>2019</v>
      </c>
      <c r="E109" s="5">
        <f>DATE(D109,C109,1)</f>
        <v>43800</v>
      </c>
      <c r="F109" s="6">
        <v>6431986.5775999986</v>
      </c>
      <c r="G109" s="6">
        <v>287340.65425000008</v>
      </c>
      <c r="H109" s="6">
        <v>103669.44144</v>
      </c>
    </row>
    <row r="110" spans="1:8" x14ac:dyDescent="0.2">
      <c r="A110" s="4" t="s">
        <v>2</v>
      </c>
      <c r="B110" s="4" t="s">
        <v>17</v>
      </c>
      <c r="C110" s="4" t="str">
        <f>RIGHT(B110,2)</f>
        <v>01</v>
      </c>
      <c r="D110" s="4" t="str">
        <f>LEFT(B110,4)</f>
        <v>2020</v>
      </c>
      <c r="E110" s="5">
        <f>DATE(D110,C110,1)</f>
        <v>43831</v>
      </c>
      <c r="F110" s="6">
        <v>5522255.7712999992</v>
      </c>
      <c r="G110" s="6">
        <v>46151.297840000007</v>
      </c>
      <c r="H110" s="6">
        <v>65845.088480000006</v>
      </c>
    </row>
    <row r="111" spans="1:8" x14ac:dyDescent="0.2">
      <c r="A111" s="4" t="s">
        <v>0</v>
      </c>
      <c r="B111" s="4" t="s">
        <v>17</v>
      </c>
      <c r="C111" s="4" t="str">
        <f>RIGHT(B111,2)</f>
        <v>01</v>
      </c>
      <c r="D111" s="4" t="str">
        <f>LEFT(B111,4)</f>
        <v>2020</v>
      </c>
      <c r="E111" s="5">
        <f>DATE(D111,C111,1)</f>
        <v>43831</v>
      </c>
      <c r="F111" s="6">
        <v>10580344.357999999</v>
      </c>
      <c r="G111" s="6">
        <v>188060.16335000002</v>
      </c>
      <c r="H111" s="6">
        <v>151789.20847999997</v>
      </c>
    </row>
    <row r="112" spans="1:8" x14ac:dyDescent="0.2">
      <c r="A112" s="4" t="s">
        <v>1</v>
      </c>
      <c r="B112" s="4" t="s">
        <v>17</v>
      </c>
      <c r="C112" s="4" t="str">
        <f>RIGHT(B112,2)</f>
        <v>01</v>
      </c>
      <c r="D112" s="4" t="str">
        <f>LEFT(B112,4)</f>
        <v>2020</v>
      </c>
      <c r="E112" s="5">
        <f>DATE(D112,C112,1)</f>
        <v>43831</v>
      </c>
      <c r="F112" s="6">
        <v>7140995.8793999981</v>
      </c>
      <c r="G112" s="6">
        <v>101812.54600000002</v>
      </c>
      <c r="H112" s="6">
        <v>62817.692640000001</v>
      </c>
    </row>
    <row r="113" spans="1:8" x14ac:dyDescent="0.2">
      <c r="A113" s="4" t="s">
        <v>2</v>
      </c>
      <c r="B113" s="4" t="s">
        <v>18</v>
      </c>
      <c r="C113" s="4" t="str">
        <f>RIGHT(B113,2)</f>
        <v>02</v>
      </c>
      <c r="D113" s="4" t="str">
        <f>LEFT(B113,4)</f>
        <v>2020</v>
      </c>
      <c r="E113" s="5">
        <f>DATE(D113,C113,1)</f>
        <v>43862</v>
      </c>
      <c r="F113" s="6">
        <v>3985396.4123999993</v>
      </c>
      <c r="G113" s="6">
        <v>62834.592210000003</v>
      </c>
      <c r="H113" s="6">
        <v>111331.87104</v>
      </c>
    </row>
    <row r="114" spans="1:8" x14ac:dyDescent="0.2">
      <c r="A114" s="4" t="s">
        <v>0</v>
      </c>
      <c r="B114" s="4" t="s">
        <v>18</v>
      </c>
      <c r="C114" s="4" t="str">
        <f>RIGHT(B114,2)</f>
        <v>02</v>
      </c>
      <c r="D114" s="4" t="str">
        <f>LEFT(B114,4)</f>
        <v>2020</v>
      </c>
      <c r="E114" s="5">
        <f>DATE(D114,C114,1)</f>
        <v>43862</v>
      </c>
      <c r="F114" s="6">
        <v>9268762.0928999986</v>
      </c>
      <c r="G114" s="6">
        <v>991251.56914000004</v>
      </c>
      <c r="H114" s="6">
        <v>242072.09743999998</v>
      </c>
    </row>
    <row r="115" spans="1:8" x14ac:dyDescent="0.2">
      <c r="A115" s="4" t="s">
        <v>1</v>
      </c>
      <c r="B115" s="4" t="s">
        <v>18</v>
      </c>
      <c r="C115" s="4" t="str">
        <f>RIGHT(B115,2)</f>
        <v>02</v>
      </c>
      <c r="D115" s="4" t="str">
        <f>LEFT(B115,4)</f>
        <v>2020</v>
      </c>
      <c r="E115" s="5">
        <f>DATE(D115,C115,1)</f>
        <v>43862</v>
      </c>
      <c r="F115" s="6">
        <v>7250637.847099999</v>
      </c>
      <c r="G115" s="6">
        <v>53279.150540000002</v>
      </c>
      <c r="H115" s="6">
        <v>93817.951199999996</v>
      </c>
    </row>
    <row r="116" spans="1:8" x14ac:dyDescent="0.2">
      <c r="A116" s="4" t="s">
        <v>2</v>
      </c>
      <c r="B116" s="4" t="s">
        <v>19</v>
      </c>
      <c r="C116" s="4" t="str">
        <f>RIGHT(B116,2)</f>
        <v>03</v>
      </c>
      <c r="D116" s="4" t="str">
        <f>LEFT(B116,4)</f>
        <v>2020</v>
      </c>
      <c r="E116" s="5">
        <f>DATE(D116,C116,1)</f>
        <v>43891</v>
      </c>
      <c r="F116" s="6">
        <v>5856952.3131999997</v>
      </c>
      <c r="G116" s="6">
        <v>103166.13619999999</v>
      </c>
      <c r="H116" s="6">
        <v>161208.89679999999</v>
      </c>
    </row>
    <row r="117" spans="1:8" x14ac:dyDescent="0.2">
      <c r="A117" s="4" t="s">
        <v>0</v>
      </c>
      <c r="B117" s="4" t="s">
        <v>19</v>
      </c>
      <c r="C117" s="4" t="str">
        <f>RIGHT(B117,2)</f>
        <v>03</v>
      </c>
      <c r="D117" s="4" t="str">
        <f>LEFT(B117,4)</f>
        <v>2020</v>
      </c>
      <c r="E117" s="5">
        <f>DATE(D117,C117,1)</f>
        <v>43891</v>
      </c>
      <c r="F117" s="6">
        <v>12220910.359599998</v>
      </c>
      <c r="G117" s="6">
        <v>174358.82463000002</v>
      </c>
      <c r="H117" s="6">
        <v>70136.013919999998</v>
      </c>
    </row>
    <row r="118" spans="1:8" x14ac:dyDescent="0.2">
      <c r="A118" s="4" t="s">
        <v>1</v>
      </c>
      <c r="B118" s="4" t="s">
        <v>19</v>
      </c>
      <c r="C118" s="4" t="str">
        <f>RIGHT(B118,2)</f>
        <v>03</v>
      </c>
      <c r="D118" s="4" t="str">
        <f>LEFT(B118,4)</f>
        <v>2020</v>
      </c>
      <c r="E118" s="5">
        <f>DATE(D118,C118,1)</f>
        <v>43891</v>
      </c>
      <c r="F118" s="6">
        <v>7956229.7124999994</v>
      </c>
      <c r="G118" s="6">
        <v>82726.193320000006</v>
      </c>
      <c r="H118" s="6">
        <v>42343.662400000001</v>
      </c>
    </row>
    <row r="119" spans="1:8" x14ac:dyDescent="0.2">
      <c r="A119" s="4" t="s">
        <v>2</v>
      </c>
      <c r="B119" s="4" t="s">
        <v>20</v>
      </c>
      <c r="C119" s="4" t="str">
        <f>RIGHT(B119,2)</f>
        <v>04</v>
      </c>
      <c r="D119" s="4" t="str">
        <f>LEFT(B119,4)</f>
        <v>2020</v>
      </c>
      <c r="E119" s="5">
        <f>DATE(D119,C119,1)</f>
        <v>43922</v>
      </c>
      <c r="F119" s="6">
        <v>4807947.0181</v>
      </c>
      <c r="G119" s="6">
        <v>162602.52924999999</v>
      </c>
      <c r="H119" s="6">
        <v>76040.374719999993</v>
      </c>
    </row>
    <row r="120" spans="1:8" x14ac:dyDescent="0.2">
      <c r="A120" s="4" t="s">
        <v>0</v>
      </c>
      <c r="B120" s="4" t="s">
        <v>20</v>
      </c>
      <c r="C120" s="4" t="str">
        <f>RIGHT(B120,2)</f>
        <v>04</v>
      </c>
      <c r="D120" s="4" t="str">
        <f>LEFT(B120,4)</f>
        <v>2020</v>
      </c>
      <c r="E120" s="5">
        <f>DATE(D120,C120,1)</f>
        <v>43922</v>
      </c>
      <c r="F120" s="6">
        <v>11929711.043299999</v>
      </c>
      <c r="G120" s="6">
        <v>478311.14896999998</v>
      </c>
      <c r="H120" s="6">
        <v>78778.552577599999</v>
      </c>
    </row>
    <row r="121" spans="1:8" x14ac:dyDescent="0.2">
      <c r="A121" s="4" t="s">
        <v>1</v>
      </c>
      <c r="B121" s="4" t="s">
        <v>20</v>
      </c>
      <c r="C121" s="4" t="str">
        <f>RIGHT(B121,2)</f>
        <v>04</v>
      </c>
      <c r="D121" s="4" t="str">
        <f>LEFT(B121,4)</f>
        <v>2020</v>
      </c>
      <c r="E121" s="5">
        <f>DATE(D121,C121,1)</f>
        <v>43922</v>
      </c>
      <c r="F121" s="6">
        <v>6812001.0801999997</v>
      </c>
      <c r="G121" s="6">
        <v>82884.789940000002</v>
      </c>
      <c r="H121" s="6">
        <v>51079.282079999997</v>
      </c>
    </row>
    <row r="122" spans="1:8" x14ac:dyDescent="0.2">
      <c r="A122" s="4" t="s">
        <v>2</v>
      </c>
      <c r="B122" s="4" t="s">
        <v>21</v>
      </c>
      <c r="C122" s="4" t="str">
        <f>RIGHT(B122,2)</f>
        <v>05</v>
      </c>
      <c r="D122" s="4" t="str">
        <f>LEFT(B122,4)</f>
        <v>2020</v>
      </c>
      <c r="E122" s="5">
        <f>DATE(D122,C122,1)</f>
        <v>43952</v>
      </c>
      <c r="F122" s="6">
        <v>5331606.2053999994</v>
      </c>
      <c r="G122" s="6">
        <v>52727.051400000004</v>
      </c>
      <c r="H122" s="6">
        <v>109175.12575999998</v>
      </c>
    </row>
    <row r="123" spans="1:8" x14ac:dyDescent="0.2">
      <c r="A123" s="4" t="s">
        <v>0</v>
      </c>
      <c r="B123" s="4" t="s">
        <v>21</v>
      </c>
      <c r="C123" s="4" t="str">
        <f>RIGHT(B123,2)</f>
        <v>05</v>
      </c>
      <c r="D123" s="4" t="str">
        <f>LEFT(B123,4)</f>
        <v>2020</v>
      </c>
      <c r="E123" s="5">
        <f>DATE(D123,C123,1)</f>
        <v>43952</v>
      </c>
      <c r="F123" s="6">
        <v>11580821.113799999</v>
      </c>
      <c r="G123" s="6">
        <v>350626.22456</v>
      </c>
      <c r="H123" s="6">
        <v>153376.49680000002</v>
      </c>
    </row>
    <row r="124" spans="1:8" x14ac:dyDescent="0.2">
      <c r="A124" s="4" t="s">
        <v>1</v>
      </c>
      <c r="B124" s="4" t="s">
        <v>21</v>
      </c>
      <c r="C124" s="4" t="str">
        <f>RIGHT(B124,2)</f>
        <v>05</v>
      </c>
      <c r="D124" s="4" t="str">
        <f>LEFT(B124,4)</f>
        <v>2020</v>
      </c>
      <c r="E124" s="5">
        <f>DATE(D124,C124,1)</f>
        <v>43952</v>
      </c>
      <c r="F124" s="6">
        <v>7496470.9403999997</v>
      </c>
      <c r="G124" s="6">
        <v>64433.217280000012</v>
      </c>
      <c r="H124" s="6">
        <v>84082.946559999997</v>
      </c>
    </row>
    <row r="125" spans="1:8" x14ac:dyDescent="0.2">
      <c r="A125" s="4" t="s">
        <v>2</v>
      </c>
      <c r="B125" s="4" t="s">
        <v>22</v>
      </c>
      <c r="C125" s="4" t="str">
        <f>RIGHT(B125,2)</f>
        <v>06</v>
      </c>
      <c r="D125" s="4" t="str">
        <f>LEFT(B125,4)</f>
        <v>2020</v>
      </c>
      <c r="E125" s="5">
        <f>DATE(D125,C125,1)</f>
        <v>43983</v>
      </c>
      <c r="F125" s="6">
        <v>8016969.1561000003</v>
      </c>
      <c r="G125" s="6">
        <v>669520.46625000006</v>
      </c>
      <c r="H125" s="6">
        <v>109970.36079999999</v>
      </c>
    </row>
    <row r="126" spans="1:8" x14ac:dyDescent="0.2">
      <c r="A126" s="4" t="s">
        <v>0</v>
      </c>
      <c r="B126" s="4" t="s">
        <v>22</v>
      </c>
      <c r="C126" s="4" t="str">
        <f>RIGHT(B126,2)</f>
        <v>06</v>
      </c>
      <c r="D126" s="4" t="str">
        <f>LEFT(B126,4)</f>
        <v>2020</v>
      </c>
      <c r="E126" s="5">
        <f>DATE(D126,C126,1)</f>
        <v>43983</v>
      </c>
      <c r="F126" s="6">
        <v>8140587.1671999991</v>
      </c>
      <c r="G126" s="6">
        <v>448831.26433999999</v>
      </c>
      <c r="H126" s="6">
        <v>162910.70895999999</v>
      </c>
    </row>
    <row r="127" spans="1:8" x14ac:dyDescent="0.2">
      <c r="A127" s="4" t="s">
        <v>1</v>
      </c>
      <c r="B127" s="4" t="s">
        <v>22</v>
      </c>
      <c r="C127" s="4" t="str">
        <f>RIGHT(B127,2)</f>
        <v>06</v>
      </c>
      <c r="D127" s="4" t="str">
        <f>LEFT(B127,4)</f>
        <v>2020</v>
      </c>
      <c r="E127" s="5">
        <f>DATE(D127,C127,1)</f>
        <v>43983</v>
      </c>
      <c r="F127" s="6">
        <v>7014279.6003999989</v>
      </c>
      <c r="G127" s="6">
        <v>59283.811970000002</v>
      </c>
      <c r="H127" s="6">
        <v>68946.357759999999</v>
      </c>
    </row>
    <row r="128" spans="1:8" x14ac:dyDescent="0.2">
      <c r="A128" s="4" t="s">
        <v>2</v>
      </c>
      <c r="B128" s="4" t="s">
        <v>23</v>
      </c>
      <c r="C128" s="4" t="str">
        <f>RIGHT(B128,2)</f>
        <v>07</v>
      </c>
      <c r="D128" s="4" t="str">
        <f>LEFT(B128,4)</f>
        <v>2020</v>
      </c>
      <c r="E128" s="5">
        <f>DATE(D128,C128,1)</f>
        <v>44013</v>
      </c>
      <c r="F128" s="6">
        <v>7553435.3816999989</v>
      </c>
      <c r="G128" s="6">
        <v>649510.29716000007</v>
      </c>
      <c r="H128" s="6">
        <v>227223.87760000001</v>
      </c>
    </row>
    <row r="129" spans="1:8" x14ac:dyDescent="0.2">
      <c r="A129" s="4" t="s">
        <v>0</v>
      </c>
      <c r="B129" s="4" t="s">
        <v>23</v>
      </c>
      <c r="C129" s="4" t="str">
        <f>RIGHT(B129,2)</f>
        <v>07</v>
      </c>
      <c r="D129" s="4" t="str">
        <f>LEFT(B129,4)</f>
        <v>2020</v>
      </c>
      <c r="E129" s="5">
        <f>DATE(D129,C129,1)</f>
        <v>44013</v>
      </c>
      <c r="F129" s="6">
        <v>10228069.863799999</v>
      </c>
      <c r="G129" s="6">
        <v>208711.50280000005</v>
      </c>
      <c r="H129" s="6">
        <v>179601.32399999999</v>
      </c>
    </row>
    <row r="130" spans="1:8" x14ac:dyDescent="0.2">
      <c r="A130" s="4" t="s">
        <v>1</v>
      </c>
      <c r="B130" s="4" t="s">
        <v>23</v>
      </c>
      <c r="C130" s="4" t="str">
        <f>RIGHT(B130,2)</f>
        <v>07</v>
      </c>
      <c r="D130" s="4" t="str">
        <f>LEFT(B130,4)</f>
        <v>2020</v>
      </c>
      <c r="E130" s="5">
        <f>DATE(D130,C130,1)</f>
        <v>44013</v>
      </c>
      <c r="F130" s="6">
        <v>8431275.9607999995</v>
      </c>
      <c r="G130" s="6">
        <v>82783.612680000006</v>
      </c>
      <c r="H130" s="6">
        <v>113047.56192000001</v>
      </c>
    </row>
    <row r="131" spans="1:8" x14ac:dyDescent="0.2">
      <c r="A131" s="4" t="s">
        <v>2</v>
      </c>
      <c r="B131" s="4" t="s">
        <v>24</v>
      </c>
      <c r="C131" s="4" t="str">
        <f>RIGHT(B131,2)</f>
        <v>08</v>
      </c>
      <c r="D131" s="4" t="str">
        <f>LEFT(B131,4)</f>
        <v>2020</v>
      </c>
      <c r="E131" s="5">
        <f>DATE(D131,C131,1)</f>
        <v>44044</v>
      </c>
      <c r="F131" s="6">
        <v>6994110.0834999997</v>
      </c>
      <c r="G131" s="6">
        <v>73706.097229999999</v>
      </c>
      <c r="H131" s="6">
        <v>10181.573440000002</v>
      </c>
    </row>
    <row r="132" spans="1:8" x14ac:dyDescent="0.2">
      <c r="A132" s="4" t="s">
        <v>0</v>
      </c>
      <c r="B132" s="4" t="s">
        <v>24</v>
      </c>
      <c r="C132" s="4" t="str">
        <f>RIGHT(B132,2)</f>
        <v>08</v>
      </c>
      <c r="D132" s="4" t="str">
        <f>LEFT(B132,4)</f>
        <v>2020</v>
      </c>
      <c r="E132" s="5">
        <f>DATE(D132,C132,1)</f>
        <v>44044</v>
      </c>
      <c r="F132" s="6">
        <v>10269562.345099999</v>
      </c>
      <c r="G132" s="6">
        <v>338487.92365000001</v>
      </c>
      <c r="H132" s="6">
        <v>143093.85855999999</v>
      </c>
    </row>
    <row r="133" spans="1:8" x14ac:dyDescent="0.2">
      <c r="A133" s="4" t="s">
        <v>1</v>
      </c>
      <c r="B133" s="4" t="s">
        <v>24</v>
      </c>
      <c r="C133" s="4" t="str">
        <f>RIGHT(B133,2)</f>
        <v>08</v>
      </c>
      <c r="D133" s="4" t="str">
        <f>LEFT(B133,4)</f>
        <v>2020</v>
      </c>
      <c r="E133" s="5">
        <f>DATE(D133,C133,1)</f>
        <v>44044</v>
      </c>
      <c r="F133" s="6">
        <v>8557961.2213000003</v>
      </c>
      <c r="G133" s="6">
        <v>58445.103270000007</v>
      </c>
      <c r="H133" s="6">
        <v>21770.27536</v>
      </c>
    </row>
    <row r="134" spans="1:8" x14ac:dyDescent="0.2">
      <c r="A134" s="4" t="s">
        <v>2</v>
      </c>
      <c r="B134" s="4" t="s">
        <v>25</v>
      </c>
      <c r="C134" s="4" t="str">
        <f>RIGHT(B134,2)</f>
        <v>09</v>
      </c>
      <c r="D134" s="4" t="str">
        <f>LEFT(B134,4)</f>
        <v>2020</v>
      </c>
      <c r="E134" s="5">
        <f>DATE(D134,C134,1)</f>
        <v>44075</v>
      </c>
      <c r="F134" s="6">
        <v>5427935.9933999991</v>
      </c>
      <c r="G134" s="6">
        <v>149614.14446000001</v>
      </c>
      <c r="H134" s="6">
        <v>151529.61200000002</v>
      </c>
    </row>
    <row r="135" spans="1:8" x14ac:dyDescent="0.2">
      <c r="A135" s="4" t="s">
        <v>0</v>
      </c>
      <c r="B135" s="4" t="s">
        <v>25</v>
      </c>
      <c r="C135" s="4" t="str">
        <f>RIGHT(B135,2)</f>
        <v>09</v>
      </c>
      <c r="D135" s="4" t="str">
        <f>LEFT(B135,4)</f>
        <v>2020</v>
      </c>
      <c r="E135" s="5">
        <f>DATE(D135,C135,1)</f>
        <v>44075</v>
      </c>
      <c r="F135" s="6">
        <v>9892229.9653000012</v>
      </c>
      <c r="G135" s="6">
        <v>631677.24757000001</v>
      </c>
      <c r="H135" s="6">
        <v>100813.23599999999</v>
      </c>
    </row>
    <row r="136" spans="1:8" x14ac:dyDescent="0.2">
      <c r="A136" s="4" t="s">
        <v>1</v>
      </c>
      <c r="B136" s="4" t="s">
        <v>25</v>
      </c>
      <c r="C136" s="4" t="str">
        <f>RIGHT(B136,2)</f>
        <v>09</v>
      </c>
      <c r="D136" s="4" t="str">
        <f>LEFT(B136,4)</f>
        <v>2020</v>
      </c>
      <c r="E136" s="5">
        <f>DATE(D136,C136,1)</f>
        <v>44075</v>
      </c>
      <c r="F136" s="6">
        <v>7507988.0585999992</v>
      </c>
      <c r="G136" s="6">
        <v>60602.564510000004</v>
      </c>
      <c r="H136" s="6">
        <v>47426.367839999999</v>
      </c>
    </row>
    <row r="137" spans="1:8" x14ac:dyDescent="0.2">
      <c r="A137" s="4" t="s">
        <v>2</v>
      </c>
      <c r="B137" s="4" t="s">
        <v>26</v>
      </c>
      <c r="C137" s="4" t="str">
        <f>RIGHT(B137,2)</f>
        <v>10</v>
      </c>
      <c r="D137" s="4" t="str">
        <f>LEFT(B137,4)</f>
        <v>2020</v>
      </c>
      <c r="E137" s="5">
        <f>DATE(D137,C137,1)</f>
        <v>44105</v>
      </c>
      <c r="F137" s="6">
        <v>6419662.5037999991</v>
      </c>
      <c r="G137" s="6">
        <v>84882.970549999998</v>
      </c>
      <c r="H137" s="6">
        <v>231378.20207999999</v>
      </c>
    </row>
    <row r="138" spans="1:8" x14ac:dyDescent="0.2">
      <c r="A138" s="4" t="s">
        <v>0</v>
      </c>
      <c r="B138" s="4" t="s">
        <v>26</v>
      </c>
      <c r="C138" s="4" t="str">
        <f>RIGHT(B138,2)</f>
        <v>10</v>
      </c>
      <c r="D138" s="4" t="str">
        <f>LEFT(B138,4)</f>
        <v>2020</v>
      </c>
      <c r="E138" s="5">
        <f>DATE(D138,C138,1)</f>
        <v>44105</v>
      </c>
      <c r="F138" s="6">
        <v>11193381.189100001</v>
      </c>
      <c r="G138" s="6">
        <v>459756.99355000001</v>
      </c>
      <c r="H138" s="6">
        <v>175015.0024</v>
      </c>
    </row>
    <row r="139" spans="1:8" x14ac:dyDescent="0.2">
      <c r="A139" s="4" t="s">
        <v>1</v>
      </c>
      <c r="B139" s="4" t="s">
        <v>26</v>
      </c>
      <c r="C139" s="4" t="str">
        <f>RIGHT(B139,2)</f>
        <v>10</v>
      </c>
      <c r="D139" s="4" t="str">
        <f>LEFT(B139,4)</f>
        <v>2020</v>
      </c>
      <c r="E139" s="5">
        <f>DATE(D139,C139,1)</f>
        <v>44105</v>
      </c>
      <c r="F139" s="6">
        <v>8698716.4055999983</v>
      </c>
      <c r="G139" s="6">
        <v>68503.151740000001</v>
      </c>
      <c r="H139" s="6">
        <v>92183.434240000002</v>
      </c>
    </row>
    <row r="140" spans="1:8" x14ac:dyDescent="0.2">
      <c r="A140" s="4" t="s">
        <v>2</v>
      </c>
      <c r="B140" s="4" t="s">
        <v>27</v>
      </c>
      <c r="C140" s="4" t="str">
        <f>RIGHT(B140,2)</f>
        <v>11</v>
      </c>
      <c r="D140" s="4" t="str">
        <f>LEFT(B140,4)</f>
        <v>2020</v>
      </c>
      <c r="E140" s="5">
        <f>DATE(D140,C140,1)</f>
        <v>44136</v>
      </c>
      <c r="F140" s="6">
        <v>4999775.9084999999</v>
      </c>
      <c r="G140" s="6">
        <v>714071.78036999993</v>
      </c>
      <c r="H140" s="6">
        <v>254948.82655999999</v>
      </c>
    </row>
    <row r="141" spans="1:8" x14ac:dyDescent="0.2">
      <c r="A141" s="4" t="s">
        <v>0</v>
      </c>
      <c r="B141" s="4" t="s">
        <v>27</v>
      </c>
      <c r="C141" s="4" t="str">
        <f>RIGHT(B141,2)</f>
        <v>11</v>
      </c>
      <c r="D141" s="4" t="str">
        <f>LEFT(B141,4)</f>
        <v>2020</v>
      </c>
      <c r="E141" s="5">
        <f>DATE(D141,C141,1)</f>
        <v>44136</v>
      </c>
      <c r="F141" s="6">
        <v>10460333.0131</v>
      </c>
      <c r="G141" s="6">
        <v>151828.07869000002</v>
      </c>
      <c r="H141" s="6">
        <v>108644.25008000001</v>
      </c>
    </row>
    <row r="142" spans="1:8" x14ac:dyDescent="0.2">
      <c r="A142" s="4" t="s">
        <v>1</v>
      </c>
      <c r="B142" s="4" t="s">
        <v>27</v>
      </c>
      <c r="C142" s="4" t="str">
        <f>RIGHT(B142,2)</f>
        <v>11</v>
      </c>
      <c r="D142" s="4" t="str">
        <f>LEFT(B142,4)</f>
        <v>2020</v>
      </c>
      <c r="E142" s="5">
        <f>DATE(D142,C142,1)</f>
        <v>44136</v>
      </c>
      <c r="F142" s="6">
        <v>7873981.5663999999</v>
      </c>
      <c r="G142" s="6">
        <v>61016.428040000006</v>
      </c>
      <c r="H142" s="6">
        <v>43429.23792</v>
      </c>
    </row>
    <row r="143" spans="1:8" x14ac:dyDescent="0.2">
      <c r="A143" s="4" t="s">
        <v>2</v>
      </c>
      <c r="B143" s="4" t="s">
        <v>28</v>
      </c>
      <c r="C143" s="4" t="str">
        <f>RIGHT(B143,2)</f>
        <v>12</v>
      </c>
      <c r="D143" s="4" t="str">
        <f>LEFT(B143,4)</f>
        <v>2020</v>
      </c>
      <c r="E143" s="5">
        <f>DATE(D143,C143,1)</f>
        <v>44166</v>
      </c>
      <c r="F143" s="6">
        <v>15153497.038099999</v>
      </c>
      <c r="G143" s="6">
        <v>775757.98538000009</v>
      </c>
      <c r="H143" s="6">
        <v>326906.01743999997</v>
      </c>
    </row>
    <row r="144" spans="1:8" x14ac:dyDescent="0.2">
      <c r="A144" s="4" t="s">
        <v>0</v>
      </c>
      <c r="B144" s="4" t="s">
        <v>28</v>
      </c>
      <c r="C144" s="4" t="str">
        <f>RIGHT(B144,2)</f>
        <v>12</v>
      </c>
      <c r="D144" s="4" t="str">
        <f>LEFT(B144,4)</f>
        <v>2020</v>
      </c>
      <c r="E144" s="5">
        <f>DATE(D144,C144,1)</f>
        <v>44166</v>
      </c>
      <c r="F144" s="6">
        <v>9421676.4048999976</v>
      </c>
      <c r="G144" s="6">
        <v>267193.73001</v>
      </c>
      <c r="H144" s="6">
        <v>440831.81334240001</v>
      </c>
    </row>
    <row r="145" spans="1:8" x14ac:dyDescent="0.2">
      <c r="A145" s="4" t="s">
        <v>1</v>
      </c>
      <c r="B145" s="4" t="s">
        <v>28</v>
      </c>
      <c r="C145" s="4" t="str">
        <f>RIGHT(B145,2)</f>
        <v>12</v>
      </c>
      <c r="D145" s="4" t="str">
        <f>LEFT(B145,4)</f>
        <v>2020</v>
      </c>
      <c r="E145" s="5">
        <f>DATE(D145,C145,1)</f>
        <v>44166</v>
      </c>
      <c r="F145" s="6">
        <v>7758742.2001999998</v>
      </c>
      <c r="G145" s="6">
        <v>75432.838310000006</v>
      </c>
      <c r="H145" s="6">
        <v>153325.70576000001</v>
      </c>
    </row>
  </sheetData>
  <sortState ref="A2:H145">
    <sortCondition ref="E1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Nafees ABUBACKER</dc:creator>
  <cp:lastModifiedBy>Souran</cp:lastModifiedBy>
  <dcterms:created xsi:type="dcterms:W3CDTF">2015-06-05T18:17:20Z</dcterms:created>
  <dcterms:modified xsi:type="dcterms:W3CDTF">2021-11-28T11:16:19Z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