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3040" windowHeight="9264"/>
  </bookViews>
  <sheets>
    <sheet name="Sheet1" sheetId="1" r:id="rId1"/>
    <sheet name="rank eq or av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I7" i="1"/>
  <c r="J7" i="1"/>
  <c r="K7" i="1"/>
  <c r="L7" i="1"/>
  <c r="H7" i="1"/>
  <c r="G25" i="1"/>
  <c r="I22" i="1"/>
  <c r="M17" i="1"/>
  <c r="M18" i="1"/>
  <c r="M19" i="1"/>
  <c r="M20" i="1"/>
  <c r="M21" i="1"/>
  <c r="M16" i="1"/>
  <c r="L17" i="1"/>
  <c r="L18" i="1"/>
  <c r="L19" i="1"/>
  <c r="L20" i="1"/>
  <c r="L21" i="1"/>
  <c r="L16" i="1"/>
  <c r="K17" i="1"/>
  <c r="K18" i="1"/>
  <c r="K19" i="1"/>
  <c r="K20" i="1"/>
  <c r="K21" i="1"/>
  <c r="K16" i="1"/>
  <c r="J17" i="1"/>
  <c r="J18" i="1"/>
  <c r="J19" i="1"/>
  <c r="J20" i="1"/>
  <c r="J21" i="1"/>
  <c r="J16" i="1"/>
  <c r="G24" i="1"/>
</calcChain>
</file>

<file path=xl/sharedStrings.xml><?xml version="1.0" encoding="utf-8"?>
<sst xmlns="http://schemas.openxmlformats.org/spreadsheetml/2006/main" count="11" uniqueCount="6">
  <si>
    <t>avg</t>
  </si>
  <si>
    <t xml:space="preserve"> rank decending</t>
  </si>
  <si>
    <t>rank acending</t>
  </si>
  <si>
    <t>rank eq (de)</t>
  </si>
  <si>
    <t>rank eq(ac)</t>
  </si>
  <si>
    <t>sum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</si>
</sst>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3" borderId="0" xfId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29"/>
  <sheetViews>
    <sheetView tabSelected="1" workbookViewId="0">
      <selection activeCell="F7" sqref="F7"/>
    </sheetView>
  </sheetViews>
  <sheetFormatPr defaultRowHeight="14.4" x14ac:dyDescent="0.3"/>
  <cols>
    <col min="6" max="6" width="11.109375" bestFit="1" customWidth="1"/>
    <col min="10" max="10" width="13.77734375" bestFit="1" customWidth="1"/>
    <col min="11" max="11" width="12.21875" bestFit="1" customWidth="1"/>
    <col min="12" max="12" width="10.5546875" bestFit="1" customWidth="1"/>
    <col min="13" max="13" width="10" bestFit="1" customWidth="1"/>
  </cols>
  <sheetData>
    <row r="3" spans="8:13" x14ac:dyDescent="0.3">
      <c r="H3">
        <v>126</v>
      </c>
      <c r="I3">
        <v>321</v>
      </c>
      <c r="J3">
        <v>154</v>
      </c>
      <c r="K3">
        <v>3154</v>
      </c>
      <c r="L3">
        <v>5134</v>
      </c>
    </row>
    <row r="5" spans="8:13" x14ac:dyDescent="0.3">
      <c r="H5">
        <v>5</v>
      </c>
      <c r="I5">
        <v>6</v>
      </c>
      <c r="J5">
        <v>3</v>
      </c>
      <c r="K5">
        <v>4</v>
      </c>
      <c r="L5">
        <v>6</v>
      </c>
    </row>
    <row r="7" spans="8:13" x14ac:dyDescent="0.3">
      <c r="H7">
        <f>PRODUCT(H3,H5)</f>
        <v>630</v>
      </c>
      <c r="I7">
        <f t="shared" ref="I7:L7" si="0">PRODUCT(I3,I5)</f>
        <v>1926</v>
      </c>
      <c r="J7">
        <f t="shared" si="0"/>
        <v>462</v>
      </c>
      <c r="K7">
        <f t="shared" si="0"/>
        <v>12616</v>
      </c>
      <c r="L7">
        <f t="shared" si="0"/>
        <v>30804</v>
      </c>
      <c r="M7">
        <f>SUM(H7:L7)</f>
        <v>46438</v>
      </c>
    </row>
    <row r="15" spans="8:13" x14ac:dyDescent="0.3">
      <c r="J15" t="s">
        <v>1</v>
      </c>
      <c r="K15" t="s">
        <v>2</v>
      </c>
      <c r="L15" t="s">
        <v>3</v>
      </c>
      <c r="M15" t="s">
        <v>4</v>
      </c>
    </row>
    <row r="16" spans="8:13" x14ac:dyDescent="0.3">
      <c r="I16">
        <v>110</v>
      </c>
      <c r="J16">
        <f>_xlfn.RANK.AVG(I16,$I$16:$I$21,0)</f>
        <v>6</v>
      </c>
      <c r="K16">
        <f>_xlfn.RANK.AVG(I16,$I$16:$I$21,1)</f>
        <v>1</v>
      </c>
      <c r="L16">
        <f>_xlfn.RANK.EQ(I16,$I$16:$I$21,0)</f>
        <v>6</v>
      </c>
      <c r="M16">
        <f>_xlfn.RANK.EQ(I16,$I$16:$I$21,1)</f>
        <v>1</v>
      </c>
    </row>
    <row r="17" spans="6:14" x14ac:dyDescent="0.3">
      <c r="I17">
        <v>25568</v>
      </c>
      <c r="J17">
        <f t="shared" ref="J17:J21" si="1">_xlfn.RANK.AVG(I17,$I$16:$I$21,0)</f>
        <v>2</v>
      </c>
      <c r="K17">
        <f t="shared" ref="K17:K21" si="2">_xlfn.RANK.AVG(I17,$I$16:$I$21,1)</f>
        <v>5</v>
      </c>
      <c r="L17">
        <f t="shared" ref="L17:L21" si="3">_xlfn.RANK.EQ(I17,$I$16:$I$21,0)</f>
        <v>2</v>
      </c>
      <c r="M17">
        <f t="shared" ref="M17:M21" si="4">_xlfn.RANK.EQ(I17,$I$16:$I$21,1)</f>
        <v>5</v>
      </c>
    </row>
    <row r="18" spans="6:14" x14ac:dyDescent="0.3">
      <c r="I18">
        <v>124864</v>
      </c>
      <c r="J18">
        <f t="shared" si="1"/>
        <v>1</v>
      </c>
      <c r="K18">
        <f t="shared" si="2"/>
        <v>6</v>
      </c>
      <c r="L18">
        <f t="shared" si="3"/>
        <v>1</v>
      </c>
      <c r="M18">
        <f t="shared" si="4"/>
        <v>6</v>
      </c>
    </row>
    <row r="19" spans="6:14" x14ac:dyDescent="0.3">
      <c r="I19">
        <v>4685</v>
      </c>
      <c r="J19">
        <f t="shared" si="1"/>
        <v>3</v>
      </c>
      <c r="K19">
        <f t="shared" si="2"/>
        <v>4</v>
      </c>
      <c r="L19">
        <f t="shared" si="3"/>
        <v>3</v>
      </c>
      <c r="M19">
        <f t="shared" si="4"/>
        <v>4</v>
      </c>
    </row>
    <row r="20" spans="6:14" x14ac:dyDescent="0.3">
      <c r="I20">
        <v>468</v>
      </c>
      <c r="J20">
        <f t="shared" si="1"/>
        <v>5</v>
      </c>
      <c r="K20">
        <f t="shared" si="2"/>
        <v>2</v>
      </c>
      <c r="L20">
        <f t="shared" si="3"/>
        <v>5</v>
      </c>
      <c r="M20">
        <f t="shared" si="4"/>
        <v>2</v>
      </c>
    </row>
    <row r="21" spans="6:14" x14ac:dyDescent="0.3">
      <c r="I21">
        <v>4164</v>
      </c>
      <c r="J21">
        <f t="shared" si="1"/>
        <v>4</v>
      </c>
      <c r="K21">
        <f t="shared" si="2"/>
        <v>3</v>
      </c>
      <c r="L21">
        <f t="shared" si="3"/>
        <v>4</v>
      </c>
      <c r="M21">
        <f t="shared" si="4"/>
        <v>3</v>
      </c>
    </row>
    <row r="22" spans="6:14" x14ac:dyDescent="0.3">
      <c r="I22">
        <f>SUM(I16:I21)</f>
        <v>159859</v>
      </c>
    </row>
    <row r="24" spans="6:14" x14ac:dyDescent="0.3">
      <c r="F24" t="s">
        <v>0</v>
      </c>
      <c r="G24">
        <f>AVERAGE(I16:I21)</f>
        <v>26643.166666666668</v>
      </c>
    </row>
    <row r="25" spans="6:14" x14ac:dyDescent="0.3">
      <c r="F25" t="s">
        <v>5</v>
      </c>
      <c r="G25">
        <f>SUMPRODUCT(H3:L3,H5:L5)</f>
        <v>46438</v>
      </c>
    </row>
    <row r="29" spans="6:14" x14ac:dyDescent="0.3">
      <c r="N29" s="1"/>
    </row>
  </sheetData>
  <sortState ref="H5:H10">
    <sortCondition sortBy="cellColor" ref="H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13"/>
  <sheetViews>
    <sheetView workbookViewId="0">
      <selection activeCell="M20" sqref="M20"/>
    </sheetView>
  </sheetViews>
  <sheetFormatPr defaultRowHeight="14.4" x14ac:dyDescent="0.3"/>
  <sheetData>
    <row r="4" spans="6:13" x14ac:dyDescent="0.3">
      <c r="J4" t="s">
        <v>1</v>
      </c>
      <c r="K4" t="s">
        <v>2</v>
      </c>
      <c r="L4" t="s">
        <v>3</v>
      </c>
      <c r="M4" t="s">
        <v>4</v>
      </c>
    </row>
    <row r="5" spans="6:13" x14ac:dyDescent="0.3">
      <c r="I5">
        <v>110</v>
      </c>
      <c r="J5">
        <v>5.5</v>
      </c>
      <c r="K5">
        <v>1.5</v>
      </c>
      <c r="L5">
        <v>5</v>
      </c>
      <c r="M5">
        <v>1</v>
      </c>
    </row>
    <row r="6" spans="6:13" x14ac:dyDescent="0.3">
      <c r="I6">
        <v>25568</v>
      </c>
      <c r="J6">
        <v>2</v>
      </c>
      <c r="K6">
        <v>5</v>
      </c>
      <c r="L6">
        <v>2</v>
      </c>
      <c r="M6">
        <v>5</v>
      </c>
    </row>
    <row r="7" spans="6:13" x14ac:dyDescent="0.3">
      <c r="I7">
        <v>124864</v>
      </c>
      <c r="J7">
        <v>1</v>
      </c>
      <c r="K7">
        <v>6</v>
      </c>
      <c r="L7">
        <v>1</v>
      </c>
      <c r="M7">
        <v>6</v>
      </c>
    </row>
    <row r="8" spans="6:13" x14ac:dyDescent="0.3">
      <c r="I8">
        <v>110</v>
      </c>
      <c r="J8">
        <v>5.5</v>
      </c>
      <c r="K8">
        <v>1.5</v>
      </c>
      <c r="L8">
        <v>5</v>
      </c>
      <c r="M8">
        <v>1</v>
      </c>
    </row>
    <row r="9" spans="6:13" x14ac:dyDescent="0.3">
      <c r="I9">
        <v>468</v>
      </c>
      <c r="J9">
        <v>4</v>
      </c>
      <c r="K9">
        <v>3</v>
      </c>
      <c r="L9">
        <v>4</v>
      </c>
      <c r="M9">
        <v>3</v>
      </c>
    </row>
    <row r="10" spans="6:13" x14ac:dyDescent="0.3">
      <c r="I10">
        <v>4164</v>
      </c>
      <c r="J10">
        <v>3</v>
      </c>
      <c r="K10">
        <v>4</v>
      </c>
      <c r="L10">
        <v>3</v>
      </c>
      <c r="M10">
        <v>4</v>
      </c>
    </row>
    <row r="13" spans="6:13" x14ac:dyDescent="0.3">
      <c r="F13" t="s">
        <v>0</v>
      </c>
      <c r="G13">
        <v>25880.666666666668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rank eq or 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2025-04-01T03:12:40Z</dcterms:created>
  <dcterms:modified xsi:type="dcterms:W3CDTF">2025-04-01T11:39:09Z</dcterms:modified>
</cp:coreProperties>
</file>