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0e1083d20f6be6/Desktop/arc tution/"/>
    </mc:Choice>
  </mc:AlternateContent>
  <xr:revisionPtr revIDLastSave="0" documentId="8_{73D66114-7C9B-4613-AEEE-BAD66BA67BD5}" xr6:coauthVersionLast="47" xr6:coauthVersionMax="47" xr10:uidLastSave="{00000000-0000-0000-0000-000000000000}"/>
  <bookViews>
    <workbookView xWindow="-108" yWindow="-108" windowWidth="23256" windowHeight="12456" xr2:uid="{C1E080DA-71EF-4BF5-8D37-17AEFA2C0E39}"/>
  </bookViews>
  <sheets>
    <sheet name="task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9" i="1" l="1"/>
  <c r="O109" i="1"/>
  <c r="N109" i="1"/>
  <c r="M109" i="1"/>
  <c r="L109" i="1"/>
  <c r="K109" i="1"/>
  <c r="J109" i="1"/>
  <c r="I109" i="1"/>
  <c r="H109" i="1"/>
  <c r="G109" i="1"/>
  <c r="F109" i="1"/>
  <c r="L96" i="1"/>
  <c r="K96" i="1"/>
  <c r="J96" i="1"/>
  <c r="I96" i="1"/>
  <c r="H96" i="1"/>
  <c r="G96" i="1"/>
  <c r="F96" i="1"/>
  <c r="K84" i="1"/>
  <c r="J84" i="1"/>
  <c r="I84" i="1"/>
  <c r="H84" i="1"/>
  <c r="G84" i="1"/>
  <c r="F84" i="1"/>
  <c r="O77" i="1"/>
  <c r="N77" i="1"/>
  <c r="M77" i="1"/>
  <c r="L77" i="1"/>
  <c r="K77" i="1"/>
  <c r="J77" i="1"/>
  <c r="I77" i="1"/>
  <c r="H77" i="1"/>
  <c r="G77" i="1"/>
  <c r="F77" i="1"/>
  <c r="P65" i="1"/>
  <c r="O65" i="1"/>
  <c r="N65" i="1"/>
  <c r="M65" i="1"/>
  <c r="L65" i="1"/>
  <c r="K65" i="1"/>
  <c r="J65" i="1"/>
  <c r="I65" i="1"/>
  <c r="H65" i="1"/>
  <c r="G65" i="1"/>
  <c r="F65" i="1"/>
  <c r="K53" i="1"/>
  <c r="J53" i="1"/>
  <c r="I53" i="1"/>
  <c r="H53" i="1"/>
  <c r="G53" i="1"/>
  <c r="F53" i="1"/>
  <c r="P45" i="1"/>
  <c r="O45" i="1"/>
  <c r="N45" i="1"/>
  <c r="M45" i="1"/>
  <c r="L45" i="1"/>
  <c r="K45" i="1"/>
  <c r="J45" i="1"/>
  <c r="I45" i="1"/>
  <c r="H45" i="1"/>
  <c r="G45" i="1"/>
  <c r="F45" i="1"/>
  <c r="L33" i="1"/>
  <c r="K33" i="1"/>
  <c r="J33" i="1"/>
  <c r="I33" i="1"/>
  <c r="H33" i="1"/>
  <c r="G33" i="1"/>
  <c r="F33" i="1"/>
  <c r="L26" i="1"/>
  <c r="K26" i="1"/>
  <c r="J26" i="1"/>
  <c r="I26" i="1"/>
  <c r="H26" i="1"/>
  <c r="G26" i="1"/>
  <c r="F26" i="1"/>
  <c r="O20" i="1"/>
  <c r="N20" i="1"/>
  <c r="M20" i="1"/>
  <c r="L20" i="1"/>
  <c r="K20" i="1"/>
  <c r="J20" i="1"/>
  <c r="I20" i="1"/>
  <c r="H20" i="1"/>
  <c r="G20" i="1"/>
  <c r="F20" i="1"/>
  <c r="E20" i="1"/>
</calcChain>
</file>

<file path=xl/sharedStrings.xml><?xml version="1.0" encoding="utf-8"?>
<sst xmlns="http://schemas.openxmlformats.org/spreadsheetml/2006/main" count="102" uniqueCount="86">
  <si>
    <t>age grp</t>
  </si>
  <si>
    <t>20 people data</t>
  </si>
  <si>
    <t>emp age</t>
  </si>
  <si>
    <t>10-18</t>
  </si>
  <si>
    <t>child</t>
  </si>
  <si>
    <t>18-25</t>
  </si>
  <si>
    <t>teenage</t>
  </si>
  <si>
    <t>25-40</t>
  </si>
  <si>
    <t>adult</t>
  </si>
  <si>
    <t>40-60</t>
  </si>
  <si>
    <t>Senior</t>
  </si>
  <si>
    <t>60&gt;</t>
  </si>
  <si>
    <t>Super Senior</t>
  </si>
  <si>
    <t>age</t>
  </si>
  <si>
    <t>fruti of the day</t>
  </si>
  <si>
    <t>fruitName</t>
  </si>
  <si>
    <t>mango</t>
  </si>
  <si>
    <t>apple</t>
  </si>
  <si>
    <t>papaya</t>
  </si>
  <si>
    <t xml:space="preserve">sport day </t>
  </si>
  <si>
    <t>sport name</t>
  </si>
  <si>
    <t>cricket</t>
  </si>
  <si>
    <t>football</t>
  </si>
  <si>
    <t>tennies</t>
  </si>
  <si>
    <t>performance</t>
  </si>
  <si>
    <t>rating</t>
  </si>
  <si>
    <t>10-20</t>
  </si>
  <si>
    <t>20-40</t>
  </si>
  <si>
    <t>60-80</t>
  </si>
  <si>
    <t>80&gt;</t>
  </si>
  <si>
    <t>Excellent</t>
  </si>
  <si>
    <t>Good</t>
  </si>
  <si>
    <t>Average</t>
  </si>
  <si>
    <t>Poor</t>
  </si>
  <si>
    <t>Very Poor</t>
  </si>
  <si>
    <t>job</t>
  </si>
  <si>
    <t>shift</t>
  </si>
  <si>
    <t>Morning</t>
  </si>
  <si>
    <t>Afternoon</t>
  </si>
  <si>
    <t>Night</t>
  </si>
  <si>
    <t>discount</t>
  </si>
  <si>
    <t>rate</t>
  </si>
  <si>
    <t>0-20</t>
  </si>
  <si>
    <t>20-50</t>
  </si>
  <si>
    <t>50-99</t>
  </si>
  <si>
    <t>income</t>
  </si>
  <si>
    <t>Salary Range (Monthly)</t>
  </si>
  <si>
    <t>0–10,000</t>
  </si>
  <si>
    <t>10,001–25,000</t>
  </si>
  <si>
    <t>25,001–50,000</t>
  </si>
  <si>
    <t>50,001–100,000</t>
  </si>
  <si>
    <t>100,000&gt;</t>
  </si>
  <si>
    <t>Category</t>
  </si>
  <si>
    <t>Low Income</t>
  </si>
  <si>
    <t>Lower Middle</t>
  </si>
  <si>
    <t>Middle Income</t>
  </si>
  <si>
    <t>Upper Middle</t>
  </si>
  <si>
    <t>High Income</t>
  </si>
  <si>
    <t>Salary</t>
  </si>
  <si>
    <t>weekend</t>
  </si>
  <si>
    <t>days</t>
  </si>
  <si>
    <t>Monday</t>
  </si>
  <si>
    <t>Wednesday</t>
  </si>
  <si>
    <t>Sunday</t>
  </si>
  <si>
    <t>fever</t>
  </si>
  <si>
    <t>tempeture</t>
  </si>
  <si>
    <t>0-19.5</t>
  </si>
  <si>
    <t>19.5-36</t>
  </si>
  <si>
    <t>36–37.5</t>
  </si>
  <si>
    <t xml:space="preserve">37.6–38.5  </t>
  </si>
  <si>
    <t>38.5&gt;</t>
  </si>
  <si>
    <t>Below Normal</t>
  </si>
  <si>
    <t>Normal</t>
  </si>
  <si>
    <t>Low Fever</t>
  </si>
  <si>
    <t>Mid Fever</t>
  </si>
  <si>
    <t xml:space="preserve"> High Fever</t>
  </si>
  <si>
    <t>result</t>
  </si>
  <si>
    <t>grade</t>
  </si>
  <si>
    <t>0-35</t>
  </si>
  <si>
    <t>35-50</t>
  </si>
  <si>
    <t>50-80</t>
  </si>
  <si>
    <t>F</t>
  </si>
  <si>
    <t>C</t>
  </si>
  <si>
    <t>B</t>
  </si>
  <si>
    <t>A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</si>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</sst>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indent="1"/>
    </xf>
    <xf numFmtId="49" fontId="0" fillId="0" borderId="0" xfId="0" applyNumberFormat="1"/>
    <xf numFmtId="9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AEA2-639E-4F75-A816-7F0811D96A65}">
  <dimension ref="C7:P109"/>
  <sheetViews>
    <sheetView tabSelected="1" workbookViewId="0">
      <selection activeCell="H6" sqref="H6"/>
    </sheetView>
  </sheetViews>
  <sheetFormatPr defaultRowHeight="14.4" x14ac:dyDescent="0.3"/>
  <cols>
    <col min="4" max="4" width="13" customWidth="1"/>
    <col min="5" max="5" width="14.109375" bestFit="1" customWidth="1"/>
    <col min="6" max="6" width="13.6640625" customWidth="1"/>
    <col min="7" max="7" width="13.33203125" customWidth="1"/>
    <col min="8" max="8" width="13.77734375" customWidth="1"/>
    <col min="9" max="9" width="14.44140625" customWidth="1"/>
    <col min="10" max="10" width="13.33203125" customWidth="1"/>
    <col min="11" max="11" width="10.88671875" bestFit="1" customWidth="1"/>
    <col min="12" max="12" width="13.6640625" bestFit="1" customWidth="1"/>
    <col min="13" max="13" width="11.44140625" bestFit="1" customWidth="1"/>
    <col min="14" max="14" width="12.6640625" bestFit="1" customWidth="1"/>
    <col min="15" max="15" width="11.33203125" bestFit="1" customWidth="1"/>
  </cols>
  <sheetData>
    <row r="7" spans="3:9" x14ac:dyDescent="0.3">
      <c r="H7" s="1"/>
      <c r="I7" s="1"/>
    </row>
    <row r="8" spans="3:9" x14ac:dyDescent="0.3">
      <c r="H8" s="1"/>
      <c r="I8" s="1"/>
    </row>
    <row r="9" spans="3:9" ht="15.6" x14ac:dyDescent="0.3">
      <c r="C9" s="2">
        <v>1</v>
      </c>
      <c r="D9" s="1"/>
      <c r="E9" s="1"/>
      <c r="H9" s="1"/>
      <c r="I9" s="1"/>
    </row>
    <row r="10" spans="3:9" x14ac:dyDescent="0.3">
      <c r="C10" s="3"/>
      <c r="D10" s="1" t="s">
        <v>0</v>
      </c>
      <c r="E10" s="1" t="s">
        <v>1</v>
      </c>
      <c r="H10" s="4"/>
      <c r="I10" s="1"/>
    </row>
    <row r="11" spans="3:9" x14ac:dyDescent="0.3">
      <c r="D11" s="1" t="s">
        <v>2</v>
      </c>
      <c r="E11" s="1"/>
      <c r="H11" s="1"/>
      <c r="I11" s="1"/>
    </row>
    <row r="12" spans="3:9" x14ac:dyDescent="0.3">
      <c r="D12" s="5" t="s">
        <v>3</v>
      </c>
      <c r="E12" s="1" t="s">
        <v>4</v>
      </c>
    </row>
    <row r="13" spans="3:9" x14ac:dyDescent="0.3">
      <c r="D13" s="1" t="s">
        <v>5</v>
      </c>
      <c r="E13" s="1" t="s">
        <v>6</v>
      </c>
    </row>
    <row r="14" spans="3:9" x14ac:dyDescent="0.3">
      <c r="D14" s="1" t="s">
        <v>7</v>
      </c>
      <c r="E14" s="1" t="s">
        <v>8</v>
      </c>
    </row>
    <row r="15" spans="3:9" x14ac:dyDescent="0.3">
      <c r="D15" s="1" t="s">
        <v>9</v>
      </c>
      <c r="E15" s="1" t="s">
        <v>10</v>
      </c>
    </row>
    <row r="16" spans="3:9" x14ac:dyDescent="0.3">
      <c r="D16" s="1" t="s">
        <v>11</v>
      </c>
      <c r="E16" s="1" t="s">
        <v>12</v>
      </c>
    </row>
    <row r="17" spans="3:15" x14ac:dyDescent="0.3">
      <c r="D17" s="1"/>
      <c r="E17" s="1"/>
    </row>
    <row r="18" spans="3:15" x14ac:dyDescent="0.3">
      <c r="D18" s="1" t="s">
        <v>13</v>
      </c>
      <c r="E18" s="1">
        <v>17</v>
      </c>
      <c r="F18">
        <v>20</v>
      </c>
      <c r="G18">
        <v>25</v>
      </c>
      <c r="H18">
        <v>33</v>
      </c>
      <c r="I18">
        <v>40</v>
      </c>
      <c r="J18">
        <v>55</v>
      </c>
      <c r="K18">
        <v>60</v>
      </c>
      <c r="L18">
        <v>62</v>
      </c>
      <c r="M18">
        <v>70</v>
      </c>
      <c r="N18">
        <v>15</v>
      </c>
      <c r="O18">
        <v>23</v>
      </c>
    </row>
    <row r="19" spans="3:15" x14ac:dyDescent="0.3">
      <c r="D19" s="1"/>
      <c r="E19" s="1"/>
    </row>
    <row r="20" spans="3:15" x14ac:dyDescent="0.3">
      <c r="D20" s="1"/>
      <c r="E20" s="1" t="str">
        <f>IF(E18&lt;18,"child",IF(E18&lt;25,"teenage",IF(E18&lt;40,"adult",IF(E18&lt;60,"senior","super senior"))))</f>
        <v>child</v>
      </c>
      <c r="F20" s="1" t="str">
        <f t="shared" ref="F20:O20" si="0">IF(F18&lt;18,"child",IF(F18&lt;25,"teenage",IF(F18&lt;40,"adult",IF(F18&lt;60,"senior","super senior"))))</f>
        <v>teenage</v>
      </c>
      <c r="G20" s="1" t="str">
        <f t="shared" si="0"/>
        <v>adult</v>
      </c>
      <c r="H20" s="1" t="str">
        <f t="shared" si="0"/>
        <v>adult</v>
      </c>
      <c r="I20" s="1" t="str">
        <f t="shared" si="0"/>
        <v>senior</v>
      </c>
      <c r="J20" s="1" t="str">
        <f t="shared" si="0"/>
        <v>senior</v>
      </c>
      <c r="K20" s="1" t="str">
        <f>IF(K18&lt;18,"child",IF(K18&lt;25,"teenage",IF(K18&lt;40,"adult",IF(K18&lt;60,"senior","super senior"))))</f>
        <v>super senior</v>
      </c>
      <c r="L20" s="1" t="str">
        <f t="shared" si="0"/>
        <v>super senior</v>
      </c>
      <c r="M20" s="1" t="str">
        <f t="shared" si="0"/>
        <v>super senior</v>
      </c>
      <c r="N20" s="1" t="str">
        <f t="shared" si="0"/>
        <v>child</v>
      </c>
      <c r="O20" s="1" t="str">
        <f t="shared" si="0"/>
        <v>teenage</v>
      </c>
    </row>
    <row r="21" spans="3:15" x14ac:dyDescent="0.3">
      <c r="D21" s="1"/>
      <c r="E21" s="1"/>
    </row>
    <row r="22" spans="3:15" ht="15.6" x14ac:dyDescent="0.3">
      <c r="C22" s="2">
        <v>2</v>
      </c>
      <c r="D22" s="3"/>
    </row>
    <row r="23" spans="3:15" ht="28.8" x14ac:dyDescent="0.3">
      <c r="D23" s="1" t="s">
        <v>14</v>
      </c>
      <c r="E23" s="1"/>
      <c r="F23" s="6">
        <v>1</v>
      </c>
      <c r="G23" s="6">
        <v>2</v>
      </c>
      <c r="H23" s="6">
        <v>3</v>
      </c>
      <c r="I23" s="6">
        <v>4</v>
      </c>
      <c r="J23" s="6">
        <v>5</v>
      </c>
      <c r="K23" s="6">
        <v>6</v>
      </c>
      <c r="L23" s="6">
        <v>7</v>
      </c>
      <c r="M23" s="1"/>
    </row>
    <row r="24" spans="3:15" x14ac:dyDescent="0.3">
      <c r="D24" s="1"/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16</v>
      </c>
      <c r="J24" s="1" t="s">
        <v>17</v>
      </c>
      <c r="K24" s="1" t="s">
        <v>16</v>
      </c>
      <c r="L24" s="1" t="s">
        <v>18</v>
      </c>
      <c r="M24" s="1"/>
    </row>
    <row r="25" spans="3:15" x14ac:dyDescent="0.3"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3:15" ht="29.4" customHeight="1" x14ac:dyDescent="0.3">
      <c r="D26" s="1"/>
      <c r="E26" s="1"/>
      <c r="F26" s="1" t="str">
        <f>IF(F24="mango","today is mango day",IF(F24="apple","today is apple day","today is papaya day"))</f>
        <v>today is mango day</v>
      </c>
      <c r="G26" s="1" t="str">
        <f t="shared" ref="G26:L26" si="1">IF(G24="mango","today is mango day",IF(G24="apple","today is apple day","today is papaya day"))</f>
        <v>today is apple day</v>
      </c>
      <c r="H26" s="1" t="str">
        <f t="shared" si="1"/>
        <v>today is papaya day</v>
      </c>
      <c r="I26" s="1" t="str">
        <f t="shared" si="1"/>
        <v>today is mango day</v>
      </c>
      <c r="J26" s="1" t="str">
        <f t="shared" si="1"/>
        <v>today is apple day</v>
      </c>
      <c r="K26" s="1" t="str">
        <f t="shared" si="1"/>
        <v>today is mango day</v>
      </c>
      <c r="L26" s="1" t="str">
        <f t="shared" si="1"/>
        <v>today is papaya day</v>
      </c>
      <c r="M26" s="1"/>
    </row>
    <row r="27" spans="3:15" x14ac:dyDescent="0.3"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3:15" x14ac:dyDescent="0.3">
      <c r="D28" s="3"/>
    </row>
    <row r="29" spans="3:15" ht="15.6" x14ac:dyDescent="0.3">
      <c r="C29" s="2">
        <v>3</v>
      </c>
    </row>
    <row r="30" spans="3:15" x14ac:dyDescent="0.3">
      <c r="D30" t="s">
        <v>19</v>
      </c>
    </row>
    <row r="31" spans="3:15" x14ac:dyDescent="0.3">
      <c r="E31" t="s">
        <v>20</v>
      </c>
      <c r="F31" t="s">
        <v>21</v>
      </c>
      <c r="G31" t="s">
        <v>22</v>
      </c>
      <c r="H31" t="s">
        <v>23</v>
      </c>
      <c r="I31" t="s">
        <v>21</v>
      </c>
      <c r="J31" t="s">
        <v>22</v>
      </c>
      <c r="K31" t="s">
        <v>23</v>
      </c>
      <c r="L31" t="s">
        <v>21</v>
      </c>
    </row>
    <row r="33" spans="3:16" ht="44.4" customHeight="1" x14ac:dyDescent="0.3">
      <c r="F33" s="7" t="str">
        <f>IF(F31="cricket","today is my cricket day",IF(F31="football","today is my football day","today is my tennies day"))</f>
        <v>today is my cricket day</v>
      </c>
      <c r="G33" s="7" t="str">
        <f t="shared" ref="G33:L33" si="2">IF(G31="cricket","today is my cricket day",IF(G31="football","today is my football day","today is my tennies day"))</f>
        <v>today is my football day</v>
      </c>
      <c r="H33" s="7" t="str">
        <f t="shared" si="2"/>
        <v>today is my tennies day</v>
      </c>
      <c r="I33" s="7" t="str">
        <f t="shared" si="2"/>
        <v>today is my cricket day</v>
      </c>
      <c r="J33" s="7" t="str">
        <f t="shared" si="2"/>
        <v>today is my football day</v>
      </c>
      <c r="K33" s="7" t="str">
        <f t="shared" si="2"/>
        <v>today is my tennies day</v>
      </c>
      <c r="L33" s="7" t="str">
        <f t="shared" si="2"/>
        <v>today is my cricket day</v>
      </c>
    </row>
    <row r="36" spans="3:16" ht="15.6" x14ac:dyDescent="0.3">
      <c r="C36" s="2">
        <v>4</v>
      </c>
      <c r="E36" s="3"/>
    </row>
    <row r="37" spans="3:16" x14ac:dyDescent="0.3">
      <c r="D37" t="s">
        <v>24</v>
      </c>
      <c r="E37" s="8"/>
    </row>
    <row r="38" spans="3:16" x14ac:dyDescent="0.3">
      <c r="E38" t="s">
        <v>25</v>
      </c>
      <c r="F38" s="9" t="s">
        <v>26</v>
      </c>
      <c r="G38" t="s">
        <v>27</v>
      </c>
      <c r="H38" t="s">
        <v>9</v>
      </c>
      <c r="I38" t="s">
        <v>28</v>
      </c>
      <c r="J38" t="s">
        <v>29</v>
      </c>
    </row>
    <row r="39" spans="3:16" x14ac:dyDescent="0.3">
      <c r="E39" s="8"/>
    </row>
    <row r="40" spans="3:16" x14ac:dyDescent="0.3">
      <c r="E40" s="8"/>
      <c r="F40" t="s">
        <v>30</v>
      </c>
      <c r="G40" t="s">
        <v>31</v>
      </c>
      <c r="H40" t="s">
        <v>32</v>
      </c>
      <c r="I40" t="s">
        <v>33</v>
      </c>
      <c r="J40" t="s">
        <v>34</v>
      </c>
    </row>
    <row r="41" spans="3:16" x14ac:dyDescent="0.3">
      <c r="E41" s="8"/>
    </row>
    <row r="42" spans="3:16" x14ac:dyDescent="0.3">
      <c r="E42" s="8"/>
    </row>
    <row r="43" spans="3:16" x14ac:dyDescent="0.3">
      <c r="E43" s="8"/>
      <c r="F43" s="1">
        <v>17</v>
      </c>
      <c r="G43">
        <v>20</v>
      </c>
      <c r="H43">
        <v>85</v>
      </c>
      <c r="I43">
        <v>33</v>
      </c>
      <c r="J43">
        <v>40</v>
      </c>
      <c r="K43">
        <v>13</v>
      </c>
      <c r="L43">
        <v>60</v>
      </c>
      <c r="M43">
        <v>90</v>
      </c>
      <c r="N43">
        <v>70</v>
      </c>
      <c r="O43">
        <v>15</v>
      </c>
      <c r="P43">
        <v>100</v>
      </c>
    </row>
    <row r="44" spans="3:16" x14ac:dyDescent="0.3">
      <c r="E44" s="8"/>
    </row>
    <row r="45" spans="3:16" x14ac:dyDescent="0.3">
      <c r="E45" s="8"/>
      <c r="F45" t="str">
        <f>IF(F43&lt;20,"Excellent",IF(F43&lt;40,"Good",IF(F43&lt;60,"Average",IF(F43&lt;80,"Poor","Very Poor"))))</f>
        <v>Excellent</v>
      </c>
      <c r="G45" t="str">
        <f t="shared" ref="G45:P45" si="3">IF(G43&lt;20,"Excellent",IF(G43&lt;40,"Good",IF(G43&lt;60,"Average",IF(G43&lt;80,"Poor","Very Poor"))))</f>
        <v>Good</v>
      </c>
      <c r="H45" t="str">
        <f t="shared" si="3"/>
        <v>Very Poor</v>
      </c>
      <c r="I45" t="str">
        <f t="shared" si="3"/>
        <v>Good</v>
      </c>
      <c r="J45" t="str">
        <f t="shared" si="3"/>
        <v>Average</v>
      </c>
      <c r="K45" t="str">
        <f t="shared" si="3"/>
        <v>Excellent</v>
      </c>
      <c r="L45" t="str">
        <f t="shared" si="3"/>
        <v>Poor</v>
      </c>
      <c r="M45" t="str">
        <f t="shared" si="3"/>
        <v>Very Poor</v>
      </c>
      <c r="N45" t="str">
        <f t="shared" si="3"/>
        <v>Poor</v>
      </c>
      <c r="O45" t="str">
        <f t="shared" si="3"/>
        <v>Excellent</v>
      </c>
      <c r="P45" t="str">
        <f t="shared" si="3"/>
        <v>Very Poor</v>
      </c>
    </row>
    <row r="46" spans="3:16" x14ac:dyDescent="0.3">
      <c r="E46" s="8"/>
    </row>
    <row r="47" spans="3:16" x14ac:dyDescent="0.3">
      <c r="E47" s="8"/>
    </row>
    <row r="48" spans="3:16" ht="15.6" x14ac:dyDescent="0.3">
      <c r="C48" s="2">
        <v>5</v>
      </c>
    </row>
    <row r="49" spans="3:16" x14ac:dyDescent="0.3">
      <c r="D49" t="s">
        <v>35</v>
      </c>
    </row>
    <row r="50" spans="3:16" x14ac:dyDescent="0.3">
      <c r="E50" t="s">
        <v>36</v>
      </c>
      <c r="F50">
        <v>1</v>
      </c>
      <c r="G50">
        <v>2</v>
      </c>
      <c r="H50">
        <v>3</v>
      </c>
      <c r="I50">
        <v>4</v>
      </c>
      <c r="J50">
        <v>5</v>
      </c>
      <c r="K50">
        <v>6</v>
      </c>
    </row>
    <row r="51" spans="3:16" x14ac:dyDescent="0.3">
      <c r="F51" t="s">
        <v>37</v>
      </c>
      <c r="G51" t="s">
        <v>38</v>
      </c>
      <c r="H51" t="s">
        <v>39</v>
      </c>
      <c r="I51" t="s">
        <v>37</v>
      </c>
      <c r="J51" t="s">
        <v>38</v>
      </c>
      <c r="K51" t="s">
        <v>39</v>
      </c>
    </row>
    <row r="53" spans="3:16" ht="27.6" customHeight="1" x14ac:dyDescent="0.3">
      <c r="F53" s="1" t="str">
        <f>IF(F51="Morning","Today is morning shift",IF(F51="Afternoon","Today is Afternoon shift","Today is Night shift"))</f>
        <v>Today is morning shift</v>
      </c>
      <c r="G53" s="1" t="str">
        <f t="shared" ref="G53:K53" si="4">IF(G51="Morning","Today is morning shift",IF(G51="Afternoon","Today is Afternoon shift","Today is Night shift"))</f>
        <v>Today is Afternoon shift</v>
      </c>
      <c r="H53" s="1" t="str">
        <f t="shared" si="4"/>
        <v>Today is Night shift</v>
      </c>
      <c r="I53" s="1" t="str">
        <f t="shared" si="4"/>
        <v>Today is morning shift</v>
      </c>
      <c r="J53" s="1" t="str">
        <f t="shared" si="4"/>
        <v>Today is Afternoon shift</v>
      </c>
      <c r="K53" s="1" t="str">
        <f t="shared" si="4"/>
        <v>Today is Night shift</v>
      </c>
    </row>
    <row r="54" spans="3:16" x14ac:dyDescent="0.3">
      <c r="E54" s="8"/>
    </row>
    <row r="55" spans="3:16" x14ac:dyDescent="0.3">
      <c r="E55" s="8"/>
    </row>
    <row r="57" spans="3:16" ht="15.6" x14ac:dyDescent="0.3">
      <c r="C57" s="2">
        <v>6</v>
      </c>
    </row>
    <row r="58" spans="3:16" x14ac:dyDescent="0.3">
      <c r="D58" t="s">
        <v>40</v>
      </c>
    </row>
    <row r="59" spans="3:16" x14ac:dyDescent="0.3">
      <c r="E59" t="s">
        <v>41</v>
      </c>
      <c r="F59" t="s">
        <v>42</v>
      </c>
      <c r="G59" t="s">
        <v>43</v>
      </c>
      <c r="H59" t="s">
        <v>44</v>
      </c>
      <c r="I59">
        <v>100</v>
      </c>
    </row>
    <row r="61" spans="3:16" x14ac:dyDescent="0.3">
      <c r="F61" s="10">
        <v>0.15</v>
      </c>
      <c r="G61" s="10">
        <v>0.55000000000000004</v>
      </c>
      <c r="H61" s="10">
        <v>0.7</v>
      </c>
      <c r="I61" s="10">
        <v>0.85</v>
      </c>
    </row>
    <row r="63" spans="3:16" x14ac:dyDescent="0.3">
      <c r="F63" s="1">
        <v>17</v>
      </c>
      <c r="G63">
        <v>20</v>
      </c>
      <c r="H63">
        <v>85</v>
      </c>
      <c r="I63">
        <v>33</v>
      </c>
      <c r="J63">
        <v>40</v>
      </c>
      <c r="K63">
        <v>13</v>
      </c>
      <c r="L63">
        <v>60</v>
      </c>
      <c r="M63">
        <v>90</v>
      </c>
      <c r="N63">
        <v>70</v>
      </c>
      <c r="O63">
        <v>15</v>
      </c>
      <c r="P63">
        <v>100</v>
      </c>
    </row>
    <row r="65" spans="3:16" x14ac:dyDescent="0.3">
      <c r="F65" t="str">
        <f>IF(F63&lt;20,"15%",IF(F63&lt;50,"55%",IF(F63&lt;70,"70%","85%")))</f>
        <v>15%</v>
      </c>
      <c r="G65" t="str">
        <f t="shared" ref="G65:P65" si="5">IF(G63&lt;20,"15%",IF(G63&lt;50,"55%",IF(G63&lt;70,"70%","85%")))</f>
        <v>55%</v>
      </c>
      <c r="H65" t="str">
        <f t="shared" si="5"/>
        <v>85%</v>
      </c>
      <c r="I65" t="str">
        <f t="shared" si="5"/>
        <v>55%</v>
      </c>
      <c r="J65" t="str">
        <f t="shared" si="5"/>
        <v>55%</v>
      </c>
      <c r="K65" t="str">
        <f t="shared" si="5"/>
        <v>15%</v>
      </c>
      <c r="L65" t="str">
        <f t="shared" si="5"/>
        <v>70%</v>
      </c>
      <c r="M65" t="str">
        <f t="shared" si="5"/>
        <v>85%</v>
      </c>
      <c r="N65" t="str">
        <f t="shared" si="5"/>
        <v>85%</v>
      </c>
      <c r="O65" t="str">
        <f t="shared" si="5"/>
        <v>15%</v>
      </c>
      <c r="P65" t="str">
        <f t="shared" si="5"/>
        <v>85%</v>
      </c>
    </row>
    <row r="68" spans="3:16" ht="15.6" x14ac:dyDescent="0.3">
      <c r="C68" s="2">
        <v>7</v>
      </c>
    </row>
    <row r="69" spans="3:16" x14ac:dyDescent="0.3">
      <c r="D69" t="s">
        <v>45</v>
      </c>
    </row>
    <row r="70" spans="3:16" ht="28.8" x14ac:dyDescent="0.3">
      <c r="E70" s="1" t="s">
        <v>46</v>
      </c>
      <c r="F70" s="1" t="s">
        <v>47</v>
      </c>
      <c r="G70" s="5" t="s">
        <v>48</v>
      </c>
      <c r="H70" s="1" t="s">
        <v>49</v>
      </c>
      <c r="I70" s="1" t="s">
        <v>50</v>
      </c>
      <c r="J70" s="1" t="s">
        <v>51</v>
      </c>
    </row>
    <row r="71" spans="3:16" x14ac:dyDescent="0.3">
      <c r="E71" s="1"/>
      <c r="F71" s="1"/>
    </row>
    <row r="72" spans="3:16" x14ac:dyDescent="0.3">
      <c r="E72" s="1" t="s">
        <v>52</v>
      </c>
      <c r="F72" s="1" t="s">
        <v>53</v>
      </c>
      <c r="G72" s="1" t="s">
        <v>54</v>
      </c>
      <c r="H72" s="1" t="s">
        <v>55</v>
      </c>
      <c r="I72" s="1" t="s">
        <v>56</v>
      </c>
      <c r="J72" s="1" t="s">
        <v>57</v>
      </c>
    </row>
    <row r="73" spans="3:16" x14ac:dyDescent="0.3">
      <c r="E73" s="1"/>
      <c r="F73" s="1"/>
    </row>
    <row r="74" spans="3:16" x14ac:dyDescent="0.3">
      <c r="E74" s="1"/>
      <c r="F74" s="1"/>
    </row>
    <row r="75" spans="3:16" x14ac:dyDescent="0.3">
      <c r="E75" s="1" t="s">
        <v>58</v>
      </c>
      <c r="F75" s="11">
        <v>8500</v>
      </c>
      <c r="G75" s="11">
        <v>12000</v>
      </c>
      <c r="H75" s="11">
        <v>30000</v>
      </c>
      <c r="I75" s="11">
        <v>60000</v>
      </c>
      <c r="J75" s="11">
        <v>150000</v>
      </c>
      <c r="K75" s="11">
        <v>15000</v>
      </c>
      <c r="L75" s="11">
        <v>28000</v>
      </c>
      <c r="M75" s="11">
        <v>5000</v>
      </c>
      <c r="N75" s="11">
        <v>59000</v>
      </c>
      <c r="O75" s="11">
        <v>118000</v>
      </c>
    </row>
    <row r="77" spans="3:16" x14ac:dyDescent="0.3">
      <c r="F77" t="str">
        <f>IF(F75&lt;10000,"Low Income",IF(F75&lt;25000,"Low Middle",IF(F75&lt;50000,"Middle Income",IF(F75&lt;100000,"Upper Middle","High Income"))))</f>
        <v>Low Income</v>
      </c>
      <c r="G77" t="str">
        <f t="shared" ref="G77:P77" si="6">IF(G75&lt;10000,"Low Income",IF(G75&lt;25000,"Low Middle",IF(G75&lt;50000,"Middle Income",IF(G75&lt;100000,"Upper Middle","High Income"))))</f>
        <v>Low Middle</v>
      </c>
      <c r="H77" t="str">
        <f t="shared" si="6"/>
        <v>Middle Income</v>
      </c>
      <c r="I77" t="str">
        <f t="shared" si="6"/>
        <v>Upper Middle</v>
      </c>
      <c r="J77" t="str">
        <f t="shared" si="6"/>
        <v>High Income</v>
      </c>
      <c r="K77" t="str">
        <f t="shared" si="6"/>
        <v>Low Middle</v>
      </c>
      <c r="L77" t="str">
        <f t="shared" si="6"/>
        <v>Middle Income</v>
      </c>
      <c r="M77" t="str">
        <f t="shared" si="6"/>
        <v>Low Income</v>
      </c>
      <c r="N77" t="str">
        <f t="shared" si="6"/>
        <v>Upper Middle</v>
      </c>
      <c r="O77" t="str">
        <f t="shared" si="6"/>
        <v>High Income</v>
      </c>
    </row>
    <row r="80" spans="3:16" ht="15.6" x14ac:dyDescent="0.3">
      <c r="C80" s="2">
        <v>8</v>
      </c>
    </row>
    <row r="81" spans="3:16" x14ac:dyDescent="0.3">
      <c r="D81" t="s">
        <v>59</v>
      </c>
    </row>
    <row r="82" spans="3:16" x14ac:dyDescent="0.3">
      <c r="E82" t="s">
        <v>60</v>
      </c>
      <c r="F82" t="s">
        <v>61</v>
      </c>
      <c r="G82" t="s">
        <v>62</v>
      </c>
      <c r="H82" t="s">
        <v>63</v>
      </c>
      <c r="I82" t="s">
        <v>61</v>
      </c>
      <c r="J82" t="s">
        <v>62</v>
      </c>
      <c r="K82" t="s">
        <v>63</v>
      </c>
    </row>
    <row r="83" spans="3:16" ht="18" x14ac:dyDescent="0.3">
      <c r="G83" s="12"/>
    </row>
    <row r="84" spans="3:16" ht="28.8" x14ac:dyDescent="0.3">
      <c r="F84" s="1" t="str">
        <f>IF(F82="Monday","This is my Football day ",IF(F82="Wednesday","This is my Cricket day","This is my Rest day"))</f>
        <v xml:space="preserve">This is my Football day </v>
      </c>
      <c r="G84" s="1" t="str">
        <f t="shared" ref="G84:J84" si="7">IF(G82="Monday","This is my Football day ",IF(G82="Wednesday","This is my Cricket day","This is my Rest day"))</f>
        <v>This is my Cricket day</v>
      </c>
      <c r="H84" s="1" t="str">
        <f t="shared" si="7"/>
        <v>This is my Rest day</v>
      </c>
      <c r="I84" s="1" t="str">
        <f t="shared" si="7"/>
        <v xml:space="preserve">This is my Football day </v>
      </c>
      <c r="J84" s="1" t="str">
        <f t="shared" si="7"/>
        <v>This is my Cricket day</v>
      </c>
      <c r="K84" s="1" t="str">
        <f>IF(K82="Monday","This is my Football day ",IF(K82="Wednesday","This is my Cricket day","This is my Rest day"))</f>
        <v>This is my Rest day</v>
      </c>
    </row>
    <row r="86" spans="3:16" x14ac:dyDescent="0.3">
      <c r="G86" s="1"/>
      <c r="N86" s="13"/>
      <c r="P86" s="13"/>
    </row>
    <row r="87" spans="3:16" x14ac:dyDescent="0.3">
      <c r="N87" s="11"/>
      <c r="O87" s="11"/>
      <c r="P87" s="11"/>
    </row>
    <row r="88" spans="3:16" ht="15.6" x14ac:dyDescent="0.3">
      <c r="C88" s="2">
        <v>9</v>
      </c>
      <c r="N88" s="11"/>
      <c r="O88" s="11"/>
      <c r="P88" s="11"/>
    </row>
    <row r="89" spans="3:16" x14ac:dyDescent="0.3">
      <c r="D89" t="s">
        <v>64</v>
      </c>
      <c r="N89" s="11"/>
      <c r="O89" s="11"/>
      <c r="P89" s="11"/>
    </row>
    <row r="90" spans="3:16" x14ac:dyDescent="0.3">
      <c r="E90" t="s">
        <v>65</v>
      </c>
      <c r="F90" t="s">
        <v>66</v>
      </c>
      <c r="G90" s="14" t="s">
        <v>67</v>
      </c>
      <c r="H90" s="10" t="s">
        <v>68</v>
      </c>
      <c r="I90" t="s">
        <v>69</v>
      </c>
      <c r="J90" t="s">
        <v>70</v>
      </c>
      <c r="K90" s="10"/>
      <c r="N90" s="11"/>
      <c r="O90" s="11"/>
      <c r="P90" s="11"/>
    </row>
    <row r="91" spans="3:16" x14ac:dyDescent="0.3">
      <c r="N91" s="11"/>
      <c r="O91" s="11"/>
      <c r="P91" s="11"/>
    </row>
    <row r="92" spans="3:16" x14ac:dyDescent="0.3">
      <c r="F92" t="s">
        <v>71</v>
      </c>
      <c r="G92" t="s">
        <v>72</v>
      </c>
      <c r="H92" t="s">
        <v>73</v>
      </c>
      <c r="I92" t="s">
        <v>74</v>
      </c>
      <c r="J92" t="s">
        <v>75</v>
      </c>
    </row>
    <row r="94" spans="3:16" x14ac:dyDescent="0.3">
      <c r="F94" s="11">
        <v>35.799999999999997</v>
      </c>
      <c r="G94" s="11">
        <v>36.700000000000003</v>
      </c>
      <c r="H94" s="11">
        <v>38</v>
      </c>
      <c r="I94" s="11">
        <v>39.200000000000003</v>
      </c>
      <c r="J94" s="11">
        <v>15</v>
      </c>
      <c r="K94" s="11">
        <v>25</v>
      </c>
      <c r="L94" s="11">
        <v>50</v>
      </c>
    </row>
    <row r="96" spans="3:16" x14ac:dyDescent="0.3">
      <c r="F96" t="str">
        <f>IF(F94&lt;19.5,"Below Normal",IF(F94&lt;36,"Normal",IF(F94&lt;37.5,"Low Fever",IF(F94&lt;38.5,"Mid Fever","High Fever"))))</f>
        <v>Normal</v>
      </c>
      <c r="G96" t="str">
        <f t="shared" ref="G96:L96" si="8">IF(G94&lt;19.5,"Below Normal",IF(G94&lt;36,"Normal",IF(G94&lt;37.5,"Low Fever",IF(G94&lt;38.5,"Mid Fever","High Fever"))))</f>
        <v>Low Fever</v>
      </c>
      <c r="H96" t="str">
        <f t="shared" si="8"/>
        <v>Mid Fever</v>
      </c>
      <c r="I96" t="str">
        <f t="shared" si="8"/>
        <v>High Fever</v>
      </c>
      <c r="J96" t="str">
        <f t="shared" si="8"/>
        <v>Below Normal</v>
      </c>
      <c r="K96" t="str">
        <f t="shared" si="8"/>
        <v>Normal</v>
      </c>
      <c r="L96" t="str">
        <f t="shared" si="8"/>
        <v>High Fever</v>
      </c>
    </row>
    <row r="98" spans="3:16" x14ac:dyDescent="0.3">
      <c r="D98" s="3"/>
    </row>
    <row r="99" spans="3:16" x14ac:dyDescent="0.3">
      <c r="D99" s="8"/>
      <c r="F99" s="13"/>
      <c r="G99" s="13"/>
    </row>
    <row r="100" spans="3:16" ht="15.6" x14ac:dyDescent="0.3">
      <c r="C100" s="2">
        <v>10</v>
      </c>
      <c r="F100" s="11"/>
      <c r="G100" s="11"/>
    </row>
    <row r="101" spans="3:16" x14ac:dyDescent="0.3">
      <c r="F101" s="11"/>
      <c r="G101" s="11"/>
    </row>
    <row r="102" spans="3:16" x14ac:dyDescent="0.3">
      <c r="D102" t="s">
        <v>76</v>
      </c>
      <c r="E102" s="10"/>
      <c r="F102" s="11"/>
      <c r="G102" s="11"/>
    </row>
    <row r="103" spans="3:16" x14ac:dyDescent="0.3">
      <c r="E103" t="s">
        <v>77</v>
      </c>
      <c r="F103" s="11" t="s">
        <v>78</v>
      </c>
      <c r="G103" t="s">
        <v>79</v>
      </c>
      <c r="H103" t="s">
        <v>80</v>
      </c>
      <c r="I103" t="s">
        <v>29</v>
      </c>
    </row>
    <row r="105" spans="3:16" x14ac:dyDescent="0.3">
      <c r="D105" s="10"/>
      <c r="E105" s="10"/>
      <c r="F105" t="s">
        <v>81</v>
      </c>
      <c r="G105" t="s">
        <v>82</v>
      </c>
      <c r="H105" t="s">
        <v>83</v>
      </c>
      <c r="I105" t="s">
        <v>84</v>
      </c>
    </row>
    <row r="107" spans="3:16" x14ac:dyDescent="0.3">
      <c r="E107" t="s">
        <v>85</v>
      </c>
      <c r="F107" s="1">
        <v>17</v>
      </c>
      <c r="G107">
        <v>20</v>
      </c>
      <c r="H107">
        <v>95</v>
      </c>
      <c r="I107">
        <v>83</v>
      </c>
      <c r="J107">
        <v>40</v>
      </c>
      <c r="K107">
        <v>55</v>
      </c>
      <c r="L107">
        <v>39</v>
      </c>
      <c r="M107">
        <v>45</v>
      </c>
      <c r="N107">
        <v>70</v>
      </c>
      <c r="O107">
        <v>15</v>
      </c>
      <c r="P107">
        <v>23</v>
      </c>
    </row>
    <row r="109" spans="3:16" x14ac:dyDescent="0.3">
      <c r="F109" t="str">
        <f>IF(F107&lt;35,"F",IF(F107&lt;50,"C",IF(F107&lt;80,"B","A")))</f>
        <v>F</v>
      </c>
      <c r="G109" t="str">
        <f t="shared" ref="G109:P109" si="9">IF(G107&lt;35,"F",IF(G107&lt;50,"C",IF(G107&lt;80,"B","A")))</f>
        <v>F</v>
      </c>
      <c r="H109" t="str">
        <f t="shared" si="9"/>
        <v>A</v>
      </c>
      <c r="I109" t="str">
        <f t="shared" si="9"/>
        <v>A</v>
      </c>
      <c r="J109" t="str">
        <f t="shared" si="9"/>
        <v>C</v>
      </c>
      <c r="K109" t="str">
        <f t="shared" si="9"/>
        <v>B</v>
      </c>
      <c r="L109" t="str">
        <f t="shared" si="9"/>
        <v>C</v>
      </c>
      <c r="M109" t="str">
        <f t="shared" si="9"/>
        <v>C</v>
      </c>
      <c r="N109" t="str">
        <f t="shared" si="9"/>
        <v>B</v>
      </c>
      <c r="O109" t="str">
        <f t="shared" si="9"/>
        <v>F</v>
      </c>
      <c r="P109" t="str">
        <f t="shared" si="9"/>
        <v>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meshram</dc:creator>
  <cp:lastModifiedBy>sourav meshram</cp:lastModifiedBy>
  <dcterms:created xsi:type="dcterms:W3CDTF">2025-04-12T12:39:45Z</dcterms:created>
  <dcterms:modified xsi:type="dcterms:W3CDTF">2025-04-12T12:40:53Z</dcterms:modified>
</cp:coreProperties>
</file>