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2.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hartEx4.xml" ContentType="application/vnd.ms-office.chartex+xml"/>
  <Override PartName="/xl/charts/chartEx20.xml" ContentType="application/vnd.ms-office.chartex+xml"/>
  <Override PartName="/xl/charts/colors20.xml" ContentType="application/vnd.ms-office.chartcolorstyle+xml"/>
  <Override PartName="/xl/charts/style20.xml" ContentType="application/vnd.ms-office.chartstyle+xml"/>
  <Override PartName="/xl/charts/colors40.xml" ContentType="application/vnd.ms-office.chartcolorstyle+xml"/>
  <Override PartName="/xl/charts/style4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C8F5861B-539E-4DE1-A832-5A3B5A44644C}" xr6:coauthVersionLast="47" xr6:coauthVersionMax="47" xr10:uidLastSave="{00000000-0000-0000-0000-000000000000}"/>
  <bookViews>
    <workbookView xWindow="-108" yWindow="-108" windowWidth="23256" windowHeight="12576" activeTab="1" xr2:uid="{00000000-000D-0000-FFFF-FFFF00000000}"/>
  </bookViews>
  <sheets>
    <sheet name="Data" sheetId="1" r:id="rId1"/>
    <sheet name="layout" sheetId="2" r:id="rId2"/>
    <sheet name="Combo chart" sheetId="3" r:id="rId3"/>
    <sheet name="Waterfall Chart" sheetId="4" r:id="rId4"/>
    <sheet name="Pie chart" sheetId="5" r:id="rId5"/>
    <sheet name="Map" sheetId="6" r:id="rId6"/>
    <sheet name="Top 5" sheetId="7" r:id="rId7"/>
    <sheet name="KPI" sheetId="8" r:id="rId8"/>
    <sheet name="Sheet7" sheetId="9" r:id="rId9"/>
  </sheets>
  <definedNames>
    <definedName name="_xlchart.v1.0" hidden="1">'Waterfall Chart'!$C$7:$C$10</definedName>
    <definedName name="_xlchart.v1.1" hidden="1">'Waterfall Chart'!$D$6</definedName>
    <definedName name="_xlchart.v1.2" hidden="1">'Waterfall Chart'!$D$7:$D$10</definedName>
    <definedName name="_xlchart.v1.3" hidden="1">'Waterfall Chart'!$C$7:$C$10</definedName>
    <definedName name="_xlchart.v1.4" hidden="1">'Waterfall Chart'!$D$6</definedName>
    <definedName name="_xlchart.v1.5" hidden="1">'Waterfall Chart'!$D$7:$D$10</definedName>
    <definedName name="_xlchart.v5.10" hidden="1">Map!$D$5</definedName>
    <definedName name="_xlchart.v5.11" hidden="1">Map!$D$6:$D$54</definedName>
    <definedName name="_xlchart.v5.12" hidden="1">Map!$E$5</definedName>
    <definedName name="_xlchart.v5.13" hidden="1">Map!$E$6:$E$54</definedName>
    <definedName name="_xlchart.v5.6" hidden="1">Map!$D$5</definedName>
    <definedName name="_xlchart.v5.7" hidden="1">Map!$D$6:$D$54</definedName>
    <definedName name="_xlchart.v5.8" hidden="1">Map!$E$5</definedName>
    <definedName name="_xlchart.v5.9" hidden="1">Map!$E$6:$E$54</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0" i="8" l="1"/>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6" i="6"/>
  <c r="C8" i="4"/>
  <c r="C9" i="4"/>
  <c r="C10" i="4"/>
  <c r="C7"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20" i="8"/>
  <c r="E52" i="6"/>
  <c r="E10" i="6"/>
  <c r="E37" i="6"/>
  <c r="E38" i="6"/>
  <c r="E26" i="6"/>
  <c r="E22" i="6"/>
  <c r="E42" i="6"/>
  <c r="E36" i="6"/>
  <c r="E28" i="6"/>
  <c r="E14" i="9"/>
  <c r="E8" i="6"/>
  <c r="D14" i="9"/>
  <c r="E24" i="6"/>
  <c r="E44" i="6"/>
  <c r="E18" i="6"/>
  <c r="E46" i="6"/>
  <c r="C14" i="9"/>
  <c r="E40" i="6"/>
  <c r="E15" i="6"/>
  <c r="B14" i="9"/>
  <c r="E30" i="6"/>
  <c r="E49" i="6"/>
  <c r="H20" i="8"/>
  <c r="E31" i="6"/>
  <c r="E35" i="6"/>
  <c r="E13" i="6"/>
  <c r="K20" i="8"/>
  <c r="E17" i="6"/>
  <c r="E53" i="6"/>
  <c r="E29" i="6"/>
  <c r="N20" i="8"/>
  <c r="E51" i="6"/>
  <c r="E11" i="6"/>
  <c r="E45" i="6"/>
  <c r="D10" i="4"/>
  <c r="E33" i="6"/>
  <c r="E55" i="6"/>
  <c r="E21" i="6"/>
  <c r="E27" i="6"/>
  <c r="E14" i="6"/>
  <c r="E6" i="6"/>
  <c r="E7" i="6"/>
  <c r="E9" i="6"/>
  <c r="E43" i="6"/>
  <c r="E23" i="6"/>
  <c r="E25" i="6"/>
  <c r="E12" i="6"/>
  <c r="E39" i="6"/>
  <c r="E41" i="6"/>
  <c r="E47" i="6"/>
  <c r="D8" i="4"/>
  <c r="E48" i="6"/>
  <c r="E32" i="6"/>
  <c r="E19" i="6"/>
  <c r="D7" i="4"/>
  <c r="E34" i="6"/>
  <c r="E50" i="6"/>
  <c r="E20" i="6"/>
  <c r="E16" i="6"/>
  <c r="E54" i="6"/>
  <c r="D9" i="4"/>
  <c r="F14" i="9"/>
</calcChain>
</file>

<file path=xl/sharedStrings.xml><?xml version="1.0" encoding="utf-8"?>
<sst xmlns="http://schemas.openxmlformats.org/spreadsheetml/2006/main" count="130134" uniqueCount="10957">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</sst>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b/>
      <sz val="11"/>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3">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165" fontId="0" fillId="0" borderId="7" xfId="0" applyNumberFormat="1" applyBorder="1"/>
    <xf numFmtId="165" fontId="0" fillId="0" borderId="10" xfId="0" applyNumberFormat="1" applyBorder="1"/>
    <xf numFmtId="165" fontId="0" fillId="0" borderId="4" xfId="0" applyNumberFormat="1" applyBorder="1"/>
    <xf numFmtId="165" fontId="0" fillId="0" borderId="5" xfId="0" applyNumberFormat="1" applyBorder="1"/>
    <xf numFmtId="165" fontId="0" fillId="0" borderId="6" xfId="0" applyNumberFormat="1" applyBorder="1"/>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1" applyNumberFormat="1" applyFont="1"/>
    <xf numFmtId="166" fontId="0" fillId="0" borderId="0" xfId="0" applyNumberFormat="1"/>
    <xf numFmtId="1" fontId="0" fillId="0" borderId="6" xfId="0" applyNumberFormat="1" applyBorder="1"/>
    <xf numFmtId="10" fontId="0" fillId="0" borderId="0" xfId="2" applyNumberFormat="1" applyFont="1"/>
    <xf numFmtId="167" fontId="0" fillId="0" borderId="0" xfId="0" applyNumberFormat="1"/>
    <xf numFmtId="0" fontId="0" fillId="0" borderId="11" xfId="0" applyBorder="1"/>
    <xf numFmtId="0" fontId="0" fillId="0" borderId="3" xfId="0" applyBorder="1" applyAlignment="1">
      <alignment horizontal="left"/>
    </xf>
    <xf numFmtId="0" fontId="6" fillId="0" borderId="0" xfId="0" applyFont="1"/>
    <xf numFmtId="164" fontId="6" fillId="0" borderId="0" xfId="0" applyNumberFormat="1" applyFont="1" applyAlignment="1">
      <alignment horizontal="center"/>
    </xf>
    <xf numFmtId="0" fontId="0" fillId="0" borderId="6" xfId="0" applyBorder="1"/>
    <xf numFmtId="0" fontId="0" fillId="0" borderId="2" xfId="0" applyBorder="1"/>
    <xf numFmtId="0" fontId="0" fillId="0" borderId="9" xfId="0" applyBorder="1"/>
    <xf numFmtId="0" fontId="0" fillId="0" borderId="5" xfId="0" applyBorder="1"/>
    <xf numFmtId="0" fontId="0" fillId="0" borderId="12" xfId="0" applyBorder="1"/>
    <xf numFmtId="0" fontId="0" fillId="0" borderId="3" xfId="0" applyBorder="1"/>
    <xf numFmtId="0" fontId="0" fillId="0" borderId="13" xfId="0" applyBorder="1"/>
    <xf numFmtId="0" fontId="0" fillId="0" borderId="14" xfId="0" applyBorder="1"/>
  </cellXfs>
  <cellStyles count="3">
    <cellStyle name="Currency" xfId="1" builtinId="4"/>
    <cellStyle name="Normal" xfId="0" builtinId="0"/>
    <cellStyle name="Percent" xfId="2" builtinId="5"/>
  </cellStyles>
  <dxfs count="22">
    <dxf>
      <numFmt numFmtId="0" formatCode="General"/>
    </dxf>
    <dxf>
      <numFmt numFmtId="165" formatCode="\$\ 0.00,\ &quot;K&quot;"/>
    </dxf>
    <dxf>
      <numFmt numFmtId="0" formatCode="General"/>
    </dxf>
    <dxf>
      <numFmt numFmtId="165" formatCode="\$\ 0.00,\ &quot;K&quot;"/>
    </dxf>
    <dxf>
      <numFmt numFmtId="1" formatCode="0"/>
    </dxf>
    <dxf>
      <numFmt numFmtId="0" formatCode="General"/>
    </dxf>
    <dxf>
      <numFmt numFmtId="165" formatCode="\$\ 0.00,\ &quot;K&quot;"/>
    </dxf>
    <dxf>
      <numFmt numFmtId="0" formatCode="General"/>
    </dxf>
    <dxf>
      <numFmt numFmtId="0" formatCode="General"/>
    </dxf>
    <dxf>
      <numFmt numFmtId="0" formatCode="General"/>
    </dxf>
    <dxf>
      <numFmt numFmtId="165" formatCode="\$\ 0.00,\ &quot;K&quot;"/>
    </dxf>
    <dxf>
      <numFmt numFmtId="0" formatCode="General"/>
    </dxf>
    <dxf>
      <numFmt numFmtId="165" formatCode="\$\ 0.00,\ &quot;K&quot;"/>
    </dxf>
    <dxf>
      <numFmt numFmtId="14" formatCode="0.00%"/>
    </dxf>
    <dxf>
      <numFmt numFmtId="165" formatCode="\$\ 0.00,\ &quot;K&quot;"/>
    </dxf>
    <dxf>
      <numFmt numFmtId="165" formatCode="\$\ 0.00,\ &quot;K&quot;"/>
    </dxf>
    <dxf>
      <numFmt numFmtId="165" formatCode="\$\ 0.00,\ &quot;K&quot;"/>
    </dxf>
    <dxf>
      <font>
        <color theme="0"/>
      </font>
      <border>
        <bottom style="thin">
          <color theme="4"/>
        </bottom>
        <vertical/>
        <horizontal/>
      </border>
    </dxf>
    <dxf>
      <font>
        <color theme="1"/>
      </font>
      <fill>
        <patternFill>
          <bgColor theme="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00000000-0011-0000-FFFF-FFFF00000000}">
      <tableStyleElement type="headerRow" dxfId="21"/>
      <tableStyleElement type="firstRowStripe" dxfId="20"/>
      <tableStyleElement type="secondRowStripe" dxfId="19"/>
    </tableStyle>
    <tableStyle name="Practice" pivot="0" table="0" count="10" xr9:uid="{7863C248-B6D8-4252-B32D-133CDD4389F7}">
      <tableStyleElement type="wholeTable" dxfId="18"/>
      <tableStyleElement type="headerRow" dxfId="1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9"/>
              <bgColor theme="9"/>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Practic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171161126983023E-2"/>
          <c:y val="0.1817386463055754"/>
          <c:w val="0.86267166042446941"/>
          <c:h val="0.71128608923884518"/>
        </c:manualLayout>
      </c:layout>
      <c:lineChart>
        <c:grouping val="standard"/>
        <c:varyColors val="0"/>
        <c:ser>
          <c:idx val="0"/>
          <c:order val="0"/>
          <c:spPr>
            <a:ln w="38100" cap="rnd">
              <a:solidFill>
                <a:schemeClr val="tx1">
                  <a:lumMod val="65000"/>
                  <a:lumOff val="35000"/>
                </a:schemeClr>
              </a:solidFill>
              <a:round/>
            </a:ln>
            <a:effectLst/>
          </c:spPr>
          <c:marker>
            <c:symbol val="none"/>
          </c:marker>
          <c:cat>
            <c:strRef>
              <c:f>KPI!$A$7:$A$18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KPI!$B$7:$B$18</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313-4372-B204-6356DB404E74}"/>
            </c:ext>
          </c:extLst>
        </c:ser>
        <c:dLbls>
          <c:showLegendKey val="0"/>
          <c:showVal val="0"/>
          <c:showCatName val="0"/>
          <c:showSerName val="0"/>
          <c:showPercent val="0"/>
          <c:showBubbleSize val="0"/>
        </c:dLbls>
        <c:smooth val="0"/>
        <c:axId val="501100591"/>
        <c:axId val="501105871"/>
      </c:lineChart>
      <c:catAx>
        <c:axId val="501100591"/>
        <c:scaling>
          <c:orientation val="minMax"/>
        </c:scaling>
        <c:delete val="1"/>
        <c:axPos val="b"/>
        <c:numFmt formatCode="General" sourceLinked="1"/>
        <c:majorTickMark val="none"/>
        <c:minorTickMark val="none"/>
        <c:tickLblPos val="nextTo"/>
        <c:crossAx val="501105871"/>
        <c:crosses val="autoZero"/>
        <c:auto val="1"/>
        <c:lblAlgn val="ctr"/>
        <c:lblOffset val="100"/>
        <c:noMultiLvlLbl val="0"/>
      </c:catAx>
      <c:valAx>
        <c:axId val="501105871"/>
        <c:scaling>
          <c:orientation val="minMax"/>
        </c:scaling>
        <c:delete val="1"/>
        <c:axPos val="l"/>
        <c:numFmt formatCode="\$\ 0.00,\ &quot;K&quot;" sourceLinked="1"/>
        <c:majorTickMark val="none"/>
        <c:minorTickMark val="none"/>
        <c:tickLblPos val="nextTo"/>
        <c:crossAx val="50110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171161126983023E-2"/>
          <c:y val="0.1817386463055754"/>
          <c:w val="0.86267166042446941"/>
          <c:h val="0.71128608923884518"/>
        </c:manualLayout>
      </c:layout>
      <c:lineChart>
        <c:grouping val="standard"/>
        <c:varyColors val="0"/>
        <c:dLbls>
          <c:showLegendKey val="0"/>
          <c:showVal val="0"/>
          <c:showCatName val="0"/>
          <c:showSerName val="0"/>
          <c:showPercent val="0"/>
          <c:showBubbleSize val="0"/>
        </c:dLbls>
        <c:marker val="1"/>
        <c:smooth val="0"/>
        <c:axId val="501100591"/>
        <c:axId val="501105871"/>
      </c:lineChart>
      <c:catAx>
        <c:axId val="501100591"/>
        <c:scaling>
          <c:orientation val="minMax"/>
        </c:scaling>
        <c:delete val="1"/>
        <c:axPos val="b"/>
        <c:numFmt formatCode="General" sourceLinked="1"/>
        <c:majorTickMark val="none"/>
        <c:minorTickMark val="none"/>
        <c:tickLblPos val="nextTo"/>
        <c:crossAx val="501105871"/>
        <c:crosses val="autoZero"/>
        <c:auto val="1"/>
        <c:lblAlgn val="ctr"/>
        <c:lblOffset val="100"/>
        <c:noMultiLvlLbl val="0"/>
      </c:catAx>
      <c:valAx>
        <c:axId val="501105871"/>
        <c:scaling>
          <c:orientation val="minMax"/>
        </c:scaling>
        <c:delete val="1"/>
        <c:axPos val="l"/>
        <c:numFmt formatCode="\$\ 0.00,\ &quot;K&quot;" sourceLinked="1"/>
        <c:majorTickMark val="none"/>
        <c:minorTickMark val="none"/>
        <c:tickLblPos val="nextTo"/>
        <c:crossAx val="50110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[Sourav_Project.xlsx]KPI!PivotTable7</c:name>
    <c:fmtId val="5"/>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38100"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64705882352941"/>
          <c:y val="0.42372881355932202"/>
          <c:w val="0.78431372549019607"/>
          <c:h val="0.37853107344632769"/>
        </c:manualLayout>
      </c:layout>
      <c:lineChart>
        <c:grouping val="standard"/>
        <c:varyColors val="0"/>
        <c:ser>
          <c:idx val="0"/>
          <c:order val="0"/>
          <c:tx>
            <c:strRef>
              <c:f>KPI!$H$6</c:f>
              <c:strCache>
                <c:ptCount val="1"/>
                <c:pt idx="0">
                  <c:v>Total</c:v>
                </c:pt>
              </c:strCache>
            </c:strRef>
          </c:tx>
          <c:spPr>
            <a:ln w="38100" cap="rnd">
              <a:solidFill>
                <a:schemeClr val="tx1">
                  <a:lumMod val="50000"/>
                  <a:lumOff val="50000"/>
                </a:schemeClr>
              </a:solidFill>
              <a:round/>
            </a:ln>
            <a:effectLst/>
          </c:spPr>
          <c:marker>
            <c:symbol val="none"/>
          </c:marker>
          <c:cat>
            <c:strRef>
              <c:f>KPI!$G$7:$G$19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KPI!$H$7:$H$19</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911-4A86-A24F-82E0CF0E0977}"/>
            </c:ext>
          </c:extLst>
        </c:ser>
        <c:dLbls>
          <c:showLegendKey val="0"/>
          <c:showVal val="0"/>
          <c:showCatName val="0"/>
          <c:showSerName val="0"/>
          <c:showPercent val="0"/>
          <c:showBubbleSize val="0"/>
        </c:dLbls>
        <c:smooth val="0"/>
        <c:axId val="501118831"/>
        <c:axId val="501107791"/>
      </c:lineChart>
      <c:catAx>
        <c:axId val="501118831"/>
        <c:scaling>
          <c:orientation val="minMax"/>
        </c:scaling>
        <c:delete val="1"/>
        <c:axPos val="b"/>
        <c:numFmt formatCode="General" sourceLinked="1"/>
        <c:majorTickMark val="none"/>
        <c:minorTickMark val="none"/>
        <c:tickLblPos val="nextTo"/>
        <c:crossAx val="501107791"/>
        <c:crosses val="autoZero"/>
        <c:auto val="1"/>
        <c:lblAlgn val="ctr"/>
        <c:lblOffset val="100"/>
        <c:noMultiLvlLbl val="0"/>
      </c:catAx>
      <c:valAx>
        <c:axId val="501107791"/>
        <c:scaling>
          <c:orientation val="minMax"/>
        </c:scaling>
        <c:delete val="1"/>
        <c:axPos val="l"/>
        <c:numFmt formatCode="General" sourceLinked="1"/>
        <c:majorTickMark val="none"/>
        <c:minorTickMark val="none"/>
        <c:tickLblPos val="nextTo"/>
        <c:crossAx val="5011188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[Sourav_Project.xlsx]KPI!PivotTable8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355785837651119E-2"/>
          <c:y val="0.17660352908810897"/>
          <c:w val="0.81001727115716748"/>
          <c:h val="0.62747885915272061"/>
        </c:manualLayout>
      </c:layout>
      <c:lineChart>
        <c:grouping val="standard"/>
        <c:varyColors val="0"/>
        <c:ser>
          <c:idx val="0"/>
          <c:order val="0"/>
          <c:tx>
            <c:strRef>
              <c:f>KPI!$K$6</c:f>
              <c:strCache>
                <c:ptCount val="1"/>
                <c:pt idx="0">
                  <c:v>Total</c:v>
                </c:pt>
              </c:strCache>
            </c:strRef>
          </c:tx>
          <c:spPr>
            <a:ln w="38100" cap="rnd">
              <a:solidFill>
                <a:schemeClr val="tx1">
                  <a:lumMod val="50000"/>
                  <a:lumOff val="50000"/>
                </a:schemeClr>
              </a:solidFill>
              <a:round/>
            </a:ln>
            <a:effectLst/>
          </c:spPr>
          <c:marker>
            <c:symbol val="none"/>
          </c:marker>
          <c:cat>
            <c:strRef>
              <c:f>KPI!$J$7:$J$19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KPI!$K$7:$K$19</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ED4-4674-B676-9E9D4F866669}"/>
            </c:ext>
          </c:extLst>
        </c:ser>
        <c:dLbls>
          <c:showLegendKey val="0"/>
          <c:showVal val="0"/>
          <c:showCatName val="0"/>
          <c:showSerName val="0"/>
          <c:showPercent val="0"/>
          <c:showBubbleSize val="0"/>
        </c:dLbls>
        <c:smooth val="0"/>
        <c:axId val="501108751"/>
        <c:axId val="501114031"/>
      </c:lineChart>
      <c:catAx>
        <c:axId val="501108751"/>
        <c:scaling>
          <c:orientation val="minMax"/>
        </c:scaling>
        <c:delete val="1"/>
        <c:axPos val="b"/>
        <c:numFmt formatCode="General" sourceLinked="1"/>
        <c:majorTickMark val="none"/>
        <c:minorTickMark val="none"/>
        <c:tickLblPos val="nextTo"/>
        <c:crossAx val="501114031"/>
        <c:crosses val="autoZero"/>
        <c:auto val="1"/>
        <c:lblAlgn val="ctr"/>
        <c:lblOffset val="100"/>
        <c:noMultiLvlLbl val="0"/>
      </c:catAx>
      <c:valAx>
        <c:axId val="501114031"/>
        <c:scaling>
          <c:orientation val="minMax"/>
        </c:scaling>
        <c:delete val="1"/>
        <c:axPos val="l"/>
        <c:numFmt formatCode="General" sourceLinked="1"/>
        <c:majorTickMark val="none"/>
        <c:minorTickMark val="none"/>
        <c:tickLblPos val="nextTo"/>
        <c:crossAx val="50110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[Sourav_Project.xlsx]KPI!PivotTable9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KPI!$N$6</c:f>
              <c:strCache>
                <c:ptCount val="1"/>
                <c:pt idx="0">
                  <c:v>Total</c:v>
                </c:pt>
              </c:strCache>
            </c:strRef>
          </c:tx>
          <c:spPr>
            <a:ln w="38100" cap="rnd">
              <a:solidFill>
                <a:schemeClr val="tx1">
                  <a:lumMod val="50000"/>
                  <a:lumOff val="50000"/>
                </a:schemeClr>
              </a:solidFill>
              <a:round/>
            </a:ln>
            <a:effectLst/>
          </c:spPr>
          <c:marker>
            <c:symbol val="none"/>
          </c:marker>
          <c:cat>
            <c:strRef>
              <c:f>KPI!$M$7:$M$19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KPI!$N$7:$N$19</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11B-49EC-8142-B878C3A24544}"/>
            </c:ext>
          </c:extLst>
        </c:ser>
        <c:dLbls>
          <c:showLegendKey val="0"/>
          <c:showVal val="0"/>
          <c:showCatName val="0"/>
          <c:showSerName val="0"/>
          <c:showPercent val="0"/>
          <c:showBubbleSize val="0"/>
        </c:dLbls>
        <c:smooth val="0"/>
        <c:axId val="751797295"/>
        <c:axId val="751797775"/>
      </c:lineChart>
      <c:catAx>
        <c:axId val="751797295"/>
        <c:scaling>
          <c:orientation val="minMax"/>
        </c:scaling>
        <c:delete val="1"/>
        <c:axPos val="b"/>
        <c:numFmt formatCode="General" sourceLinked="1"/>
        <c:majorTickMark val="none"/>
        <c:minorTickMark val="none"/>
        <c:tickLblPos val="nextTo"/>
        <c:crossAx val="751797775"/>
        <c:crosses val="autoZero"/>
        <c:auto val="1"/>
        <c:lblAlgn val="ctr"/>
        <c:lblOffset val="100"/>
        <c:noMultiLvlLbl val="0"/>
      </c:catAx>
      <c:valAx>
        <c:axId val="751797775"/>
        <c:scaling>
          <c:orientation val="minMax"/>
        </c:scaling>
        <c:delete val="1"/>
        <c:axPos val="l"/>
        <c:numFmt formatCode="General" sourceLinked="1"/>
        <c:majorTickMark val="none"/>
        <c:minorTickMark val="none"/>
        <c:tickLblPos val="nextTo"/>
        <c:crossAx val="75179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[Sourav_Project.xlsx]Combo chart!PivotTable1</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'Combo chart'!$B$3</c:f>
              <c:strCache>
                <c:ptCount val="1"/>
                <c:pt idx="0">
                  <c:v>Sum of Sales</c:v>
                </c:pt>
              </c:strCache>
            </c:strRef>
          </c:tx>
          <c:spPr>
            <a:solidFill>
              <a:schemeClr val="accent6">
                <a:lumMod val="40000"/>
                <a:lumOff val="60000"/>
              </a:schemeClr>
            </a:soli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768-4D0B-A097-487907A0906F}"/>
            </c:ext>
          </c:extLst>
        </c:ser>
        <c:dLbls>
          <c:showLegendKey val="0"/>
          <c:showVal val="0"/>
          <c:showCatName val="0"/>
          <c:showSerName val="0"/>
          <c:showPercent val="0"/>
          <c:showBubbleSize val="0"/>
        </c:dLbls>
        <c:axId val="391439919"/>
        <c:axId val="391440399"/>
      </c:areaChart>
      <c:barChart>
        <c:barDir val="col"/>
        <c:grouping val="clustered"/>
        <c:varyColors val="0"/>
        <c:ser>
          <c:idx val="1"/>
          <c:order val="1"/>
          <c:tx>
            <c:strRef>
              <c:f>'Combo chart'!$C$3</c:f>
              <c:strCache>
                <c:ptCount val="1"/>
                <c:pt idx="0">
                  <c:v>Sum of Profit</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768-4D0B-A097-487907A0906F}"/>
            </c:ext>
          </c:extLst>
        </c:ser>
        <c:dLbls>
          <c:showLegendKey val="0"/>
          <c:showVal val="0"/>
          <c:showCatName val="0"/>
          <c:showSerName val="0"/>
          <c:showPercent val="0"/>
          <c:showBubbleSize val="0"/>
        </c:dLbls>
        <c:gapWidth val="219"/>
        <c:axId val="391446639"/>
        <c:axId val="391442799"/>
      </c:barChart>
      <c:catAx>
        <c:axId val="3914399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1440399"/>
        <c:crosses val="autoZero"/>
        <c:auto val="1"/>
        <c:lblAlgn val="ctr"/>
        <c:lblOffset val="100"/>
        <c:noMultiLvlLbl val="0"/>
      </c:catAx>
      <c:valAx>
        <c:axId val="391440399"/>
        <c:scaling>
          <c:orientation val="minMax"/>
        </c:scaling>
        <c:delete val="0"/>
        <c:axPos val="l"/>
        <c:majorGridlines>
          <c:spPr>
            <a:ln w="9525" cap="flat" cmpd="sng" algn="ctr">
              <a:solidFill>
                <a:schemeClr val="lt1">
                  <a:lumMod val="95000"/>
                  <a:alpha val="10000"/>
                </a:schemeClr>
              </a:solidFill>
              <a:round/>
            </a:ln>
            <a:effectLst/>
          </c:spPr>
        </c:majorGridlines>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1439919"/>
        <c:crosses val="autoZero"/>
        <c:crossBetween val="between"/>
      </c:valAx>
      <c:valAx>
        <c:axId val="391442799"/>
        <c:scaling>
          <c:orientation val="minMax"/>
        </c:scaling>
        <c:delete val="0"/>
        <c:axPos val="r"/>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1446639"/>
        <c:crosses val="max"/>
        <c:crossBetween val="between"/>
      </c:valAx>
      <c:catAx>
        <c:axId val="391446639"/>
        <c:scaling>
          <c:orientation val="minMax"/>
        </c:scaling>
        <c:delete val="1"/>
        <c:axPos val="b"/>
        <c:numFmt formatCode="General" sourceLinked="1"/>
        <c:majorTickMark val="none"/>
        <c:minorTickMark val="none"/>
        <c:tickLblPos val="nextTo"/>
        <c:crossAx val="39144279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[Sourav_Project.xlsx]KPI!PivotTable6</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13513513513514"/>
          <c:y val="0.25462962962962965"/>
          <c:w val="0.75225225225225223"/>
          <c:h val="0.49074074074074076"/>
        </c:manualLayout>
      </c:layout>
      <c:lineChart>
        <c:grouping val="standard"/>
        <c:varyColors val="0"/>
        <c:ser>
          <c:idx val="0"/>
          <c:order val="0"/>
          <c:tx>
            <c:strRef>
              <c:f>KPI!$E$6</c:f>
              <c:strCache>
                <c:ptCount val="1"/>
                <c:pt idx="0">
                  <c:v>Total</c:v>
                </c:pt>
              </c:strCache>
            </c:strRef>
          </c:tx>
          <c:spPr>
            <a:ln w="38100" cap="rnd">
              <a:solidFill>
                <a:schemeClr val="tx1">
                  <a:lumMod val="50000"/>
                  <a:lumOff val="50000"/>
                </a:schemeClr>
              </a:solidFill>
              <a:round/>
            </a:ln>
            <a:effectLst/>
          </c:spPr>
          <c:marker>
            <c:symbol val="none"/>
          </c:marker>
          <c:cat>
            <c:strRef>
              <c:f>KPI!$D$7:$D$19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KPI!$E$7:$E$19</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AEA-4C83-9222-0314164AF5C2}"/>
            </c:ext>
          </c:extLst>
        </c:ser>
        <c:dLbls>
          <c:showLegendKey val="0"/>
          <c:showVal val="0"/>
          <c:showCatName val="0"/>
          <c:showSerName val="0"/>
          <c:showPercent val="0"/>
          <c:showBubbleSize val="0"/>
        </c:dLbls>
        <c:smooth val="0"/>
        <c:axId val="501121711"/>
        <c:axId val="501122671"/>
      </c:lineChart>
      <c:catAx>
        <c:axId val="501121711"/>
        <c:scaling>
          <c:orientation val="minMax"/>
        </c:scaling>
        <c:delete val="1"/>
        <c:axPos val="b"/>
        <c:numFmt formatCode="General" sourceLinked="1"/>
        <c:majorTickMark val="none"/>
        <c:minorTickMark val="none"/>
        <c:tickLblPos val="nextTo"/>
        <c:crossAx val="501122671"/>
        <c:crosses val="autoZero"/>
        <c:auto val="1"/>
        <c:lblAlgn val="ctr"/>
        <c:lblOffset val="100"/>
        <c:noMultiLvlLbl val="0"/>
      </c:catAx>
      <c:valAx>
        <c:axId val="501122671"/>
        <c:scaling>
          <c:orientation val="minMax"/>
        </c:scaling>
        <c:delete val="1"/>
        <c:axPos val="l"/>
        <c:numFmt formatCode="\$\ 0.00,\ &quot;K&quot;" sourceLinked="1"/>
        <c:majorTickMark val="none"/>
        <c:minorTickMark val="none"/>
        <c:tickLblPos val="nextTo"/>
        <c:crossAx val="50112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[Sourav_Project.xlsx]Pie chart!PivotTable3</c:name>
    <c:fmtId val="3"/>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6">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6">
              <a:lumMod val="40000"/>
              <a:lumOff val="60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6">
              <a:lumMod val="75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40495688034325183"/>
          <c:y val="0.17195712591283316"/>
          <c:w val="0.53611986799919331"/>
          <c:h val="0.81339829759523696"/>
        </c:manualLayout>
      </c:layout>
      <c:doughnutChart>
        <c:varyColors val="1"/>
        <c:ser>
          <c:idx val="0"/>
          <c:order val="0"/>
          <c:tx>
            <c:strRef>
              <c:f>'Pie chart'!$B$6</c:f>
              <c:strCache>
                <c:ptCount val="1"/>
                <c:pt idx="0">
                  <c:v>Total</c:v>
                </c:pt>
              </c:strCache>
            </c:strRef>
          </c:tx>
          <c:spPr>
            <a:solidFill>
              <a:schemeClr val="accent6">
                <a:lumMod val="60000"/>
                <a:lumOff val="40000"/>
              </a:schemeClr>
            </a:solidFill>
          </c:spPr>
          <c:explosion val="3"/>
          <c:dPt>
            <c:idx val="0"/>
            <c:bubble3D val="0"/>
            <c:spPr>
              <a:solidFill>
                <a:schemeClr val="accent6">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5CF-4ABA-A3CE-D816F6819ADE}"/>
              </c:ext>
            </c:extLst>
          </c:dPt>
          <c:dPt>
            <c:idx val="1"/>
            <c:bubble3D val="0"/>
            <c:spPr>
              <a:solidFill>
                <a:schemeClr val="accent6">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5CF-4ABA-A3CE-D816F6819ADE}"/>
              </c:ext>
            </c:extLst>
          </c:dPt>
          <c:dPt>
            <c:idx val="2"/>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5CF-4ABA-A3CE-D816F6819ADE}"/>
              </c:ext>
            </c:extLst>
          </c:dPt>
          <c:dLbls>
            <c:dLbl>
              <c:idx val="0"/>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5CF-4ABA-A3CE-D816F6819ADE}"/>
                </c:ext>
              </c:extLst>
            </c:dLbl>
            <c:dLbl>
              <c:idx val="1"/>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5CF-4ABA-A3CE-D816F6819ADE}"/>
                </c:ext>
              </c:extLst>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5CF-4ABA-A3CE-D816F6819A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'Pie chart'!$A$7:$A$10</c:f>
              <c:strCache>
                <c:ptCount val="3"/>
                <c:pt idx="0">
                  <c:v>Furniture</c:v>
                </c:pt>
                <c:pt idx="1">
                  <c:v>Office Supplies</c:v>
                </c:pt>
                <c:pt idx="2">
                  <c:v>Technology</c:v>
                </c:pt>
              </c:strCache>
            </c:strRef>
          </c:cat>
          <c:val>
            <c:numRef>
              <c:f>'Pie chart'!$B$7:$B$10</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5CF-4ABA-A3CE-D816F6819ADE}"/>
            </c:ext>
          </c:extLst>
        </c:ser>
        <c:dLbls>
          <c:showLegendKey val="0"/>
          <c:showVal val="1"/>
          <c:showCatName val="0"/>
          <c:showSerName val="0"/>
          <c:showPercent val="0"/>
          <c:showBubbleSize val="0"/>
          <c:showLeaderLines val="0"/>
        </c:dLbls>
        <c:firstSliceAng val="0"/>
        <c:holeSize val="60"/>
      </c:doughnutChart>
      <c:spPr>
        <a:noFill/>
        <a:ln>
          <a:noFill/>
        </a:ln>
        <a:effectLst/>
      </c:spPr>
    </c:plotArea>
    <c:legend>
      <c:legendPos val="t"/>
      <c:layout>
        <c:manualLayout>
          <c:xMode val="edge"/>
          <c:yMode val="edge"/>
          <c:x val="1.831561490599325E-2"/>
          <c:y val="5.5380482813154101E-2"/>
          <c:w val="0.85994626269961683"/>
          <c:h val="0.29767227545467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[Sourav_Project.xlsx]Top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492655367231639"/>
                  <c:h val="0.25969979551197203"/>
                </c:manualLayout>
              </c15:layout>
            </c:ext>
          </c:extLst>
        </c:dLbl>
      </c:pivotFmt>
      <c:pivotFmt>
        <c:idx val="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848587570621467"/>
                  <c:h val="0.29969976401593384"/>
                </c:manualLayout>
              </c15:layout>
            </c:ext>
          </c:extLst>
        </c:dLbl>
      </c:pivotFmt>
      <c:pivotFmt>
        <c:idx val="5"/>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6300564971751411"/>
                  <c:h val="0.26969978763796248"/>
                </c:manualLayout>
              </c15:layout>
            </c:ext>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7656497175141243"/>
                  <c:h val="0.24969980338598158"/>
                </c:manualLayout>
              </c15:layout>
            </c:ext>
          </c:extLst>
        </c:dLbl>
      </c:pivotFmt>
      <c:pivotFmt>
        <c:idx val="7"/>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9916384180790956"/>
                  <c:h val="0.24969980338598158"/>
                </c:manualLayout>
              </c15:layout>
            </c:ext>
          </c:extLst>
        </c:dLbl>
      </c:pivotFmt>
    </c:pivotFmts>
    <c:plotArea>
      <c:layout>
        <c:manualLayout>
          <c:layoutTarget val="inner"/>
          <c:xMode val="edge"/>
          <c:yMode val="edge"/>
          <c:x val="0.15201723237498982"/>
          <c:y val="0.13544969030548171"/>
          <c:w val="0.72896520497546302"/>
          <c:h val="0.71049095180070765"/>
        </c:manualLayout>
      </c:layout>
      <c:barChart>
        <c:barDir val="bar"/>
        <c:grouping val="clustered"/>
        <c:varyColors val="0"/>
        <c:ser>
          <c:idx val="0"/>
          <c:order val="0"/>
          <c:tx>
            <c:strRef>
              <c:f>'Top 5'!$B$6</c:f>
              <c:strCache>
                <c:ptCount val="1"/>
                <c:pt idx="0">
                  <c:v>Total</c:v>
                </c:pt>
              </c:strCache>
            </c:strRef>
          </c:tx>
          <c:spPr>
            <a:solidFill>
              <a:schemeClr val="accent6">
                <a:lumMod val="75000"/>
              </a:schemeClr>
            </a:solidFill>
            <a:ln>
              <a:noFill/>
            </a:ln>
            <a:effectLst/>
          </c:spPr>
          <c:invertIfNegative val="0"/>
          <c:dPt>
            <c:idx val="0"/>
            <c:invertIfNegative val="0"/>
            <c:bubble3D val="0"/>
            <c:extLst>
              <c:ext xmlns:c16="http://schemas.microsoft.com/office/drawing/2014/chart" uri="{C3380CC4-5D6E-409C-BE32-E72D297353CC}">
                <c16:uniqueId val="{00000005-5D86-45FF-A038-E5CDDB7CCF0B}"/>
              </c:ext>
            </c:extLst>
          </c:dPt>
          <c:dPt>
            <c:idx val="1"/>
            <c:invertIfNegative val="0"/>
            <c:bubble3D val="0"/>
            <c:extLst>
              <c:ext xmlns:c16="http://schemas.microsoft.com/office/drawing/2014/chart" uri="{C3380CC4-5D6E-409C-BE32-E72D297353CC}">
                <c16:uniqueId val="{00000001-5D86-45FF-A038-E5CDDB7CCF0B}"/>
              </c:ext>
            </c:extLst>
          </c:dPt>
          <c:dPt>
            <c:idx val="2"/>
            <c:invertIfNegative val="0"/>
            <c:bubble3D val="0"/>
            <c:extLst>
              <c:ext xmlns:c16="http://schemas.microsoft.com/office/drawing/2014/chart" uri="{C3380CC4-5D6E-409C-BE32-E72D297353CC}">
                <c16:uniqueId val="{00000004-5D86-45FF-A038-E5CDDB7CCF0B}"/>
              </c:ext>
            </c:extLst>
          </c:dPt>
          <c:dPt>
            <c:idx val="3"/>
            <c:invertIfNegative val="0"/>
            <c:bubble3D val="0"/>
            <c:extLst>
              <c:ext xmlns:c16="http://schemas.microsoft.com/office/drawing/2014/chart" uri="{C3380CC4-5D6E-409C-BE32-E72D297353CC}">
                <c16:uniqueId val="{00000002-5D86-45FF-A038-E5CDDB7CCF0B}"/>
              </c:ext>
            </c:extLst>
          </c:dPt>
          <c:dPt>
            <c:idx val="4"/>
            <c:invertIfNegative val="0"/>
            <c:bubble3D val="0"/>
            <c:extLst>
              <c:ext xmlns:c16="http://schemas.microsoft.com/office/drawing/2014/chart" uri="{C3380CC4-5D6E-409C-BE32-E72D297353CC}">
                <c16:uniqueId val="{00000003-5D86-45FF-A038-E5CDDB7CCF0B}"/>
              </c:ext>
            </c:extLst>
          </c:dPt>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29916384180790956"/>
                      <c:h val="0.24969980338598158"/>
                    </c:manualLayout>
                  </c15:layout>
                </c:ext>
                <c:ext xmlns:c16="http://schemas.microsoft.com/office/drawing/2014/chart" uri="{C3380CC4-5D6E-409C-BE32-E72D297353CC}">
                  <c16:uniqueId val="{00000005-5D86-45FF-A038-E5CDDB7CCF0B}"/>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492655367231639"/>
                      <c:h val="0.25969979551197203"/>
                    </c:manualLayout>
                  </c15:layout>
                </c:ext>
                <c:ext xmlns:c16="http://schemas.microsoft.com/office/drawing/2014/chart" uri="{C3380CC4-5D6E-409C-BE32-E72D297353CC}">
                  <c16:uniqueId val="{00000001-5D86-45FF-A038-E5CDDB7CCF0B}"/>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27656497175141243"/>
                      <c:h val="0.24969980338598158"/>
                    </c:manualLayout>
                  </c15:layout>
                </c:ext>
                <c:ext xmlns:c16="http://schemas.microsoft.com/office/drawing/2014/chart" uri="{C3380CC4-5D6E-409C-BE32-E72D297353CC}">
                  <c16:uniqueId val="{00000004-5D86-45FF-A038-E5CDDB7CCF0B}"/>
                </c:ext>
              </c:extLst>
            </c:dLbl>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848587570621467"/>
                      <c:h val="0.29969976401593384"/>
                    </c:manualLayout>
                  </c15:layout>
                </c:ext>
                <c:ext xmlns:c16="http://schemas.microsoft.com/office/drawing/2014/chart" uri="{C3380CC4-5D6E-409C-BE32-E72D297353CC}">
                  <c16:uniqueId val="{00000002-5D86-45FF-A038-E5CDDB7CCF0B}"/>
                </c:ext>
              </c:extLst>
            </c:dLbl>
            <c:dLbl>
              <c:idx val="4"/>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6300564971751411"/>
                      <c:h val="0.26969978763796248"/>
                    </c:manualLayout>
                  </c15:layout>
                </c:ext>
                <c:ext xmlns:c16="http://schemas.microsoft.com/office/drawing/2014/chart" uri="{C3380CC4-5D6E-409C-BE32-E72D297353CC}">
                  <c16:uniqueId val="{00000003-5D86-45FF-A038-E5CDDB7CCF0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5'!$A$7:$A$12</c:f>
              <c:strCache>
                <c:ptCount val="5"/>
                <c:pt idx="0">
                  <c:v>Binders</c:v>
                </c:pt>
                <c:pt idx="1">
                  <c:v>Tables</c:v>
                </c:pt>
                <c:pt idx="2">
                  <c:v>Storage</c:v>
                </c:pt>
                <c:pt idx="3">
                  <c:v>Chairs</c:v>
                </c:pt>
                <c:pt idx="4">
                  <c:v>Phones</c:v>
                </c:pt>
              </c:strCache>
            </c:strRef>
          </c:cat>
          <c:val>
            <c:numRef>
              <c:f>'Top 5'!$B$7:$B$12</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D86-45FF-A038-E5CDDB7CCF0B}"/>
            </c:ext>
          </c:extLst>
        </c:ser>
        <c:dLbls>
          <c:dLblPos val="inEnd"/>
          <c:showLegendKey val="0"/>
          <c:showVal val="1"/>
          <c:showCatName val="0"/>
          <c:showSerName val="0"/>
          <c:showPercent val="0"/>
          <c:showBubbleSize val="0"/>
        </c:dLbls>
        <c:gapWidth val="50"/>
        <c:axId val="751803535"/>
        <c:axId val="751824175"/>
      </c:barChart>
      <c:catAx>
        <c:axId val="751803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1824175"/>
        <c:crosses val="autoZero"/>
        <c:auto val="1"/>
        <c:lblAlgn val="ctr"/>
        <c:lblOffset val="100"/>
        <c:noMultiLvlLbl val="0"/>
      </c:catAx>
      <c:valAx>
        <c:axId val="7518241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180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[Sourav_Project.xlsx]Combo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'Combo chart'!$B$3</c:f>
              <c:strCache>
                <c:ptCount val="1"/>
                <c:pt idx="0">
                  <c:v>Sum of Sales</c:v>
                </c:pt>
              </c:strCache>
            </c:strRef>
          </c:tx>
          <c:spPr>
            <a:solidFill>
              <a:schemeClr val="accent1"/>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34F-4B93-9347-8CEE8CE40D34}"/>
            </c:ext>
          </c:extLst>
        </c:ser>
        <c:dLbls>
          <c:showLegendKey val="0"/>
          <c:showVal val="0"/>
          <c:showCatName val="0"/>
          <c:showSerName val="0"/>
          <c:showPercent val="0"/>
          <c:showBubbleSize val="0"/>
        </c:dLbls>
        <c:axId val="391439919"/>
        <c:axId val="391440399"/>
      </c:areaChart>
      <c:barChart>
        <c:barDir val="col"/>
        <c:grouping val="clustered"/>
        <c:varyColors val="0"/>
        <c:ser>
          <c:idx val="1"/>
          <c:order val="1"/>
          <c:tx>
            <c:strRef>
              <c:f>'Combo chart'!$C$3</c:f>
              <c:strCache>
                <c:ptCount val="1"/>
                <c:pt idx="0">
                  <c:v>Sum of Profit</c:v>
                </c:pt>
              </c:strCache>
            </c:strRef>
          </c:tx>
          <c:spPr>
            <a:solidFill>
              <a:schemeClr val="accent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34F-4B93-9347-8CEE8CE40D34}"/>
            </c:ext>
          </c:extLst>
        </c:ser>
        <c:dLbls>
          <c:showLegendKey val="0"/>
          <c:showVal val="0"/>
          <c:showCatName val="0"/>
          <c:showSerName val="0"/>
          <c:showPercent val="0"/>
          <c:showBubbleSize val="0"/>
        </c:dLbls>
        <c:gapWidth val="219"/>
        <c:axId val="391446639"/>
        <c:axId val="391442799"/>
      </c:barChart>
      <c:catAx>
        <c:axId val="391439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440399"/>
        <c:crosses val="autoZero"/>
        <c:auto val="1"/>
        <c:lblAlgn val="ctr"/>
        <c:lblOffset val="100"/>
        <c:noMultiLvlLbl val="0"/>
      </c:catAx>
      <c:valAx>
        <c:axId val="39144039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439919"/>
        <c:crosses val="autoZero"/>
        <c:crossBetween val="between"/>
      </c:valAx>
      <c:valAx>
        <c:axId val="39144279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446639"/>
        <c:crosses val="max"/>
        <c:crossBetween val="between"/>
      </c:valAx>
      <c:catAx>
        <c:axId val="391446639"/>
        <c:scaling>
          <c:orientation val="minMax"/>
        </c:scaling>
        <c:delete val="1"/>
        <c:axPos val="b"/>
        <c:numFmt formatCode="General" sourceLinked="1"/>
        <c:majorTickMark val="out"/>
        <c:minorTickMark val="none"/>
        <c:tickLblPos val="nextTo"/>
        <c:crossAx val="3914427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[Sourav_Project.xlsx]Pie chart!PivotTable3</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chart'!$B$6</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C9-42F2-8224-0071AFB994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C9-42F2-8224-0071AFB994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C9-42F2-8224-0071AFB994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chart'!$A$7:$A$10</c:f>
              <c:strCache>
                <c:ptCount val="3"/>
                <c:pt idx="0">
                  <c:v>Furniture</c:v>
                </c:pt>
                <c:pt idx="1">
                  <c:v>Office Supplies</c:v>
                </c:pt>
                <c:pt idx="2">
                  <c:v>Technology</c:v>
                </c:pt>
              </c:strCache>
            </c:strRef>
          </c:cat>
          <c:val>
            <c:numRef>
              <c:f>'Pie chart'!$B$7:$B$10</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796-4A24-ADE7-12C4D44C40CD}"/>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[Sourav_Project.xlsx]Top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5'!$A$7:$A$12</c:f>
              <c:strCache>
                <c:ptCount val="5"/>
                <c:pt idx="0">
                  <c:v>Binders</c:v>
                </c:pt>
                <c:pt idx="1">
                  <c:v>Tables</c:v>
                </c:pt>
                <c:pt idx="2">
                  <c:v>Storage</c:v>
                </c:pt>
                <c:pt idx="3">
                  <c:v>Chairs</c:v>
                </c:pt>
                <c:pt idx="4">
                  <c:v>Phones</c:v>
                </c:pt>
              </c:strCache>
            </c:strRef>
          </c:cat>
          <c:val>
            <c:numRef>
              <c:f>'Top 5'!$B$7:$B$12</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34E-4C8D-BA70-C000B8538567}"/>
            </c:ext>
          </c:extLst>
        </c:ser>
        <c:dLbls>
          <c:dLblPos val="inEnd"/>
          <c:showLegendKey val="0"/>
          <c:showVal val="1"/>
          <c:showCatName val="0"/>
          <c:showSerName val="0"/>
          <c:showPercent val="0"/>
          <c:showBubbleSize val="0"/>
        </c:dLbls>
        <c:gapWidth val="182"/>
        <c:axId val="751803535"/>
        <c:axId val="751824175"/>
      </c:barChart>
      <c:catAx>
        <c:axId val="751803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824175"/>
        <c:crosses val="autoZero"/>
        <c:auto val="1"/>
        <c:lblAlgn val="ctr"/>
        <c:lblOffset val="100"/>
        <c:noMultiLvlLbl val="0"/>
      </c:catAx>
      <c:valAx>
        <c:axId val="7518241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803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171161126983023E-2"/>
          <c:y val="0.1817386463055754"/>
          <c:w val="0.86267166042446941"/>
          <c:h val="0.71128608923884518"/>
        </c:manualLayout>
      </c:layout>
      <c:lineChart>
        <c:grouping val="standard"/>
        <c:varyColors val="0"/>
        <c:ser>
          <c:idx val="0"/>
          <c:order val="0"/>
          <c:spPr>
            <a:ln w="28575" cap="rnd">
              <a:solidFill>
                <a:schemeClr val="accent1"/>
              </a:solidFill>
              <a:round/>
            </a:ln>
            <a:effectLst/>
          </c:spPr>
          <c:marker>
            <c:symbol val="none"/>
          </c:marker>
          <c:cat>
            <c:strRef>
              <c:f>KPI!$A$7:$A$18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KPI!$B$7:$B$18</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60B-4979-B826-B3BF7BA68452}"/>
            </c:ext>
          </c:extLst>
        </c:ser>
        <c:dLbls>
          <c:showLegendKey val="0"/>
          <c:showVal val="0"/>
          <c:showCatName val="0"/>
          <c:showSerName val="0"/>
          <c:showPercent val="0"/>
          <c:showBubbleSize val="0"/>
        </c:dLbls>
        <c:smooth val="0"/>
        <c:axId val="501100591"/>
        <c:axId val="501105871"/>
      </c:lineChart>
      <c:catAx>
        <c:axId val="501100591"/>
        <c:scaling>
          <c:orientation val="minMax"/>
        </c:scaling>
        <c:delete val="1"/>
        <c:axPos val="b"/>
        <c:numFmt formatCode="General" sourceLinked="1"/>
        <c:majorTickMark val="none"/>
        <c:minorTickMark val="none"/>
        <c:tickLblPos val="nextTo"/>
        <c:crossAx val="501105871"/>
        <c:crosses val="autoZero"/>
        <c:auto val="1"/>
        <c:lblAlgn val="ctr"/>
        <c:lblOffset val="100"/>
        <c:noMultiLvlLbl val="0"/>
      </c:catAx>
      <c:valAx>
        <c:axId val="501105871"/>
        <c:scaling>
          <c:orientation val="minMax"/>
        </c:scaling>
        <c:delete val="1"/>
        <c:axPos val="l"/>
        <c:numFmt formatCode="\$\ 0.00,\ &quot;K&quot;" sourceLinked="1"/>
        <c:majorTickMark val="none"/>
        <c:minorTickMark val="none"/>
        <c:tickLblPos val="nextTo"/>
        <c:crossAx val="50110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[Sourav_Project.xlsx]KPI!PivotTable6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KPI!$E$6</c:f>
              <c:strCache>
                <c:ptCount val="1"/>
                <c:pt idx="0">
                  <c:v>Total</c:v>
                </c:pt>
              </c:strCache>
            </c:strRef>
          </c:tx>
          <c:spPr>
            <a:ln w="28575" cap="rnd">
              <a:solidFill>
                <a:schemeClr val="accent1"/>
              </a:solidFill>
              <a:round/>
            </a:ln>
            <a:effectLst/>
          </c:spPr>
          <c:marker>
            <c:symbol val="none"/>
          </c:marker>
          <c:cat>
            <c:strRef>
              <c:f>KPI!$D$7:$D$19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KPI!$E$7:$E$19</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4CD-4E81-89D5-A7F8025058EE}"/>
            </c:ext>
          </c:extLst>
        </c:ser>
        <c:dLbls>
          <c:showLegendKey val="0"/>
          <c:showVal val="0"/>
          <c:showCatName val="0"/>
          <c:showSerName val="0"/>
          <c:showPercent val="0"/>
          <c:showBubbleSize val="0"/>
        </c:dLbls>
        <c:smooth val="0"/>
        <c:axId val="501121711"/>
        <c:axId val="501122671"/>
      </c:lineChart>
      <c:catAx>
        <c:axId val="501121711"/>
        <c:scaling>
          <c:orientation val="minMax"/>
        </c:scaling>
        <c:delete val="1"/>
        <c:axPos val="b"/>
        <c:numFmt formatCode="General" sourceLinked="1"/>
        <c:majorTickMark val="none"/>
        <c:minorTickMark val="none"/>
        <c:tickLblPos val="nextTo"/>
        <c:crossAx val="501122671"/>
        <c:crosses val="autoZero"/>
        <c:auto val="1"/>
        <c:lblAlgn val="ctr"/>
        <c:lblOffset val="100"/>
        <c:noMultiLvlLbl val="0"/>
      </c:catAx>
      <c:valAx>
        <c:axId val="501122671"/>
        <c:scaling>
          <c:orientation val="minMax"/>
        </c:scaling>
        <c:delete val="1"/>
        <c:axPos val="l"/>
        <c:numFmt formatCode="\$\ 0.00,\ &quot;K&quot;" sourceLinked="1"/>
        <c:majorTickMark val="none"/>
        <c:minorTickMark val="none"/>
        <c:tickLblPos val="nextTo"/>
        <c:crossAx val="50112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[Sourav_Project.xlsx]KPI!PivotTable8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KPI!$K$6</c:f>
              <c:strCache>
                <c:ptCount val="1"/>
                <c:pt idx="0">
                  <c:v>Total</c:v>
                </c:pt>
              </c:strCache>
            </c:strRef>
          </c:tx>
          <c:spPr>
            <a:ln w="28575" cap="rnd">
              <a:solidFill>
                <a:schemeClr val="accent1"/>
              </a:solidFill>
              <a:round/>
            </a:ln>
            <a:effectLst/>
          </c:spPr>
          <c:marker>
            <c:symbol val="none"/>
          </c:marker>
          <c:cat>
            <c:strRef>
              <c:f>KPI!$J$7:$J$19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KPI!$K$7:$K$19</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271-4B4C-AE5B-24E741AEF4B2}"/>
            </c:ext>
          </c:extLst>
        </c:ser>
        <c:dLbls>
          <c:showLegendKey val="0"/>
          <c:showVal val="0"/>
          <c:showCatName val="0"/>
          <c:showSerName val="0"/>
          <c:showPercent val="0"/>
          <c:showBubbleSize val="0"/>
        </c:dLbls>
        <c:smooth val="0"/>
        <c:axId val="501108751"/>
        <c:axId val="501114031"/>
      </c:lineChart>
      <c:catAx>
        <c:axId val="501108751"/>
        <c:scaling>
          <c:orientation val="minMax"/>
        </c:scaling>
        <c:delete val="1"/>
        <c:axPos val="b"/>
        <c:numFmt formatCode="General" sourceLinked="1"/>
        <c:majorTickMark val="none"/>
        <c:minorTickMark val="none"/>
        <c:tickLblPos val="nextTo"/>
        <c:crossAx val="501114031"/>
        <c:crosses val="autoZero"/>
        <c:auto val="1"/>
        <c:lblAlgn val="ctr"/>
        <c:lblOffset val="100"/>
        <c:noMultiLvlLbl val="0"/>
      </c:catAx>
      <c:valAx>
        <c:axId val="501114031"/>
        <c:scaling>
          <c:orientation val="minMax"/>
        </c:scaling>
        <c:delete val="1"/>
        <c:axPos val="l"/>
        <c:numFmt formatCode="General" sourceLinked="1"/>
        <c:majorTickMark val="none"/>
        <c:minorTickMark val="none"/>
        <c:tickLblPos val="nextTo"/>
        <c:crossAx val="50110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[Sourav_Project.xlsx]KPI!PivotTable7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KPI!$H$6</c:f>
              <c:strCache>
                <c:ptCount val="1"/>
                <c:pt idx="0">
                  <c:v>Total</c:v>
                </c:pt>
              </c:strCache>
            </c:strRef>
          </c:tx>
          <c:spPr>
            <a:ln w="28575" cap="rnd">
              <a:solidFill>
                <a:schemeClr val="accent1"/>
              </a:solidFill>
              <a:round/>
            </a:ln>
            <a:effectLst/>
          </c:spPr>
          <c:marker>
            <c:symbol val="none"/>
          </c:marker>
          <c:cat>
            <c:strRef>
              <c:f>KPI!$G$7:$G$19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KPI!$H$7:$H$19</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0D7-4345-9F89-98B6AA4E92C2}"/>
            </c:ext>
          </c:extLst>
        </c:ser>
        <c:dLbls>
          <c:showLegendKey val="0"/>
          <c:showVal val="0"/>
          <c:showCatName val="0"/>
          <c:showSerName val="0"/>
          <c:showPercent val="0"/>
          <c:showBubbleSize val="0"/>
        </c:dLbls>
        <c:smooth val="0"/>
        <c:axId val="501118831"/>
        <c:axId val="501107791"/>
      </c:lineChart>
      <c:catAx>
        <c:axId val="501118831"/>
        <c:scaling>
          <c:orientation val="minMax"/>
        </c:scaling>
        <c:delete val="1"/>
        <c:axPos val="b"/>
        <c:numFmt formatCode="General" sourceLinked="1"/>
        <c:majorTickMark val="none"/>
        <c:minorTickMark val="none"/>
        <c:tickLblPos val="nextTo"/>
        <c:crossAx val="501107791"/>
        <c:crosses val="autoZero"/>
        <c:auto val="1"/>
        <c:lblAlgn val="ctr"/>
        <c:lblOffset val="100"/>
        <c:noMultiLvlLbl val="0"/>
      </c:catAx>
      <c:valAx>
        <c:axId val="501107791"/>
        <c:scaling>
          <c:orientation val="minMax"/>
        </c:scaling>
        <c:delete val="1"/>
        <c:axPos val="l"/>
        <c:numFmt formatCode="General" sourceLinked="1"/>
        <c:majorTickMark val="none"/>
        <c:minorTickMark val="none"/>
        <c:tickLblPos val="nextTo"/>
        <c:crossAx val="5011188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[Sourav_Project.xlsx]KPI!PivotTable9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KPI!$N$6</c:f>
              <c:strCache>
                <c:ptCount val="1"/>
                <c:pt idx="0">
                  <c:v>Total</c:v>
                </c:pt>
              </c:strCache>
            </c:strRef>
          </c:tx>
          <c:spPr>
            <a:ln w="28575" cap="rnd">
              <a:solidFill>
                <a:schemeClr val="accent1"/>
              </a:solidFill>
              <a:round/>
            </a:ln>
            <a:effectLst/>
          </c:spPr>
          <c:marker>
            <c:symbol val="none"/>
          </c:marker>
          <c:cat>
            <c:strRef>
              <c:f>KPI!$M$7:$M$19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KPI!$N$7:$N$19</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537-4A12-9C75-3950C8345C88}"/>
            </c:ext>
          </c:extLst>
        </c:ser>
        <c:dLbls>
          <c:showLegendKey val="0"/>
          <c:showVal val="0"/>
          <c:showCatName val="0"/>
          <c:showSerName val="0"/>
          <c:showPercent val="0"/>
          <c:showBubbleSize val="0"/>
        </c:dLbls>
        <c:smooth val="0"/>
        <c:axId val="751797295"/>
        <c:axId val="751797775"/>
      </c:lineChart>
      <c:catAx>
        <c:axId val="751797295"/>
        <c:scaling>
          <c:orientation val="minMax"/>
        </c:scaling>
        <c:delete val="1"/>
        <c:axPos val="b"/>
        <c:numFmt formatCode="General" sourceLinked="1"/>
        <c:majorTickMark val="none"/>
        <c:minorTickMark val="none"/>
        <c:tickLblPos val="nextTo"/>
        <c:crossAx val="751797775"/>
        <c:crosses val="autoZero"/>
        <c:auto val="1"/>
        <c:lblAlgn val="ctr"/>
        <c:lblOffset val="100"/>
        <c:noMultiLvlLbl val="0"/>
      </c:catAx>
      <c:valAx>
        <c:axId val="751797775"/>
        <c:scaling>
          <c:orientation val="minMax"/>
        </c:scaling>
        <c:delete val="1"/>
        <c:axPos val="l"/>
        <c:numFmt formatCode="General" sourceLinked="1"/>
        <c:majorTickMark val="none"/>
        <c:minorTickMark val="none"/>
        <c:tickLblPos val="nextTo"/>
        <c:crossAx val="75179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E512F556-9B4A-4D3B-A013-A0B845A4A26E}">
          <cx:tx>
            <cx:txData>
              <cx:f>_xlchart.v1.1</cx:f>
              <cx:v>Profit</cx:v>
            </cx:txData>
          </cx:tx>
          <cx:spPr>
            <a:solidFill>
              <a:schemeClr val="accent6">
                <a:lumMod val="40000"/>
                <a:lumOff val="60000"/>
              </a:schemeClr>
            </a:solidFill>
          </cx:spPr>
          <cx:dataPt idx="0">
            <cx:spPr>
              <a:solidFill>
                <a:srgbClr val="70AD47">
                  <a:lumMod val="60000"/>
                  <a:lumOff val="40000"/>
                </a:srgbClr>
              </a:solidFill>
            </cx:spPr>
          </cx:dataPt>
          <cx:dataPt idx="3">
            <cx:spPr>
              <a:solidFill>
                <a:srgbClr val="70AD47">
                  <a:lumMod val="75000"/>
                </a:srgbClr>
              </a:solidFill>
            </cx:spPr>
          </cx:dataPt>
          <cx:dataLabels pos="outEnd">
            <cx:visibility seriesName="0" categoryName="0" value="1"/>
            <cx:separator>, </cx:separator>
          </cx:dataLabels>
          <cx:dataId val="0"/>
          <cx:layoutPr>
            <cx:subtotals>
              <cx:idx val="3"/>
            </cx:subtotals>
          </cx:layoutPr>
        </cx:series>
      </cx:plotAreaRegion>
      <cx:axis id="0">
        <cx:catScaling gapWidth="0.5"/>
        <cx:tickLabels/>
      </cx:axis>
      <cx:axis id="1" hidden="1">
        <cx:valScaling/>
        <cx:tickLabels/>
      </cx:axis>
    </cx:plotArea>
    <cx:legend pos="t" align="ctr" overlay="0">
      <cx:spPr>
        <a:noFill/>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plotArea>
      <cx:plotAreaRegion>
        <cx:series layoutId="waterfall" uniqueId="{E512F556-9B4A-4D3B-A013-A0B845A4A26E}">
          <cx:tx>
            <cx:txData>
              <cx:f>_xlchart.v1.4</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2DEB38BC-C0CC-470A-B8FA-7826A286CEA7}">
          <cx:tx>
            <cx:txData>
              <cx:f>_xlchart.v5.12</cx:f>
              <cx:v>Sales</cx:v>
            </cx:txData>
          </cx:tx>
          <cx:dataId val="0"/>
          <cx:layoutPr>
            <cx:regionLabelLayout val="none"/>
            <cx:geography cultureLanguage="en-US" cultureRegion="IN" attribution="Powered by Bing">
              <cx:geoCache provider="{E9337A44-BEBE-4D9F-B70C-5C5E7DAFC167}">
                <cx:binary>1H1pc+M2l+5f6erPlw5BAATx1mSqQu3W4q3d7vYXlmI7JLiB+/br5xCSLZtRx56Kp25JSaGJgwMK
4kPgrID/66H5z0P4tM2+NFEY5/95aH7/6hVF8p/ffssfvKdom59F4iGTufyrOHuQ0W/yr7/Ew9Nv
j9m2FrH7m6Ej8tuDt82Kp+brf/8X3M19kiv5sC2EjK/Kp6y9fsrLsMj/oe1o05ftYyTisciLTDwU
6Pevf4TbP7fR9uuXp7gQRfutTZ5+//qG6euX34a3+tvXfglhZEX5CH2xccZMkximznX1wV+/hDJ2
982aZZ5ZRMfY0A2++zx/92YbQf8PDEgNZ/v4mD3lOfwg9e+rjm9GD/TV1y8PsoyL/qG58Px+/3ob
i+Lp8ctNsS2e8q9fRC5HO4aR7H/C7Y36zb+9fez//V8DAjyFAeUVMsNH9l7T34D59tRsYWyfBgs6
Iya2iIXQDhb0FhbOzzCAwhnbw2I9f/cOlneHcxyUfbcBJN9+nCQkaxkX2/gT5wphZzATKOKMHJ0r
SOdnJqHIMDF5C8cHhnIckJeOA0jW304TEpHnsszE89P5hPXLOsMmo5ZO9hPFGEwU44wwhk1Mrd3y
ZT5/926irD8wol9A89JziM3FSWLzRyY6+ZnTBZMzg2PDsBDZPXr2FhqE0BmIHspNaqr5BGvcbv3c
i5b3B3QcmZdfMgDmj/uTBOZZ/H+Rf30ZybCM/hSfuKhh64zrMEUY3UuSAUoMFj1kGpbF6A5F+hal
/+3ojkN2/C4D/Maj08TvKdzW2+zp+bl9wqLHz3TdYqaB95jwtzOLUdAeLJNgtF/0hph9YES/wOml
5xCbyUli80cWbOP8UzU3cgYP3dIx2mMDmtlrhZqDQMIcUQoyS30G2HxkRMexOfQcYPPH9UliM9qG
4i+ZxZ+62rEzgxLT5Ghv7gz0aoRAhUPMYLAmHjN3Pjam4/i87jtAaPTHaSIkQ5ltH+UnrmwgjbhF
qU6M3ewY4qPTM0qYBQrd85fulAUQjO8O5RewvPQcgnKaetxIxvHTQyEeyuL5Ef17iUPQGWUUUTB/
juLCwI2ALVD1jMFy9sHR/AqaVz9liM5pWkBTeE3F4yfqb4Z1RjkFoxMPlAALBI3FMDEsvINsMGM+
MJLjqLx0HCAyPU3PzexJZu6nyhgDvAAwF6xn38xAo7bwGSEEgxNhrwEMgPnAgI4D89JxAMzsNKXL
IgxFLEX+iauYfoYMggjIl51wH+hmFj9DxOp9BQe9+rVF+pERHYfm0HOAzeI0J83icet9otgn5Axb
XGcAzlFgECJnJuWYgV7w/Drs5P67A/kFHrvxD8EYn6Qatogfxac6OjE/AwWZgxK8Q4MPRYt5BqLe
0k2+1wbIAJT3B/QLWJ47DoHZnCQw355Af8nzp6fnx/PvFTFMIR4Dnhqw74/OFIjXYILBxnmO5wzm
y4eGdBycV10H8Hw7TXgWsv5ERYwYZzojJmXkeHSA47N+tphI37cPPNHvjeY4KLteAzwWpynwN0/1
l/VTIx4+UbKAE5oYCDNEdj5mHZSt1+4YpJtnSLcw1y30PEt3kuVjozmOyuu+A2w265Ncypaf7Saz
wDohoCEzdtSg5BDXsXSQMc8uTlCiX6ti74/nODLP/QaoLG9OEpXvT1kEUc7nR/PvxQsoYjpEAuC/
wTwBA980DZObMFXUZ2Dnf2AkxwF56ThA5Ptp2vc3siy8L+NtIIvPlC2wimETDBfGdk9/YFJC7PPM
wOCyROZAFfvoeI6D87b3AKGb8UnOmSUsI+VD0H7epMHsjBoMG6CTvRUuFgU9GRY4QswdbANwPjKU
48Aceg5AWf48SVBWshT5Jxsx+hm3YGJYw6WMI4jQIAsC03vzZoDKh8ZyHJZXXQe4rE5TJbtrJSSg
uZ83V0BLhqkAkuQX4TGkw2SiiBDQlXdz5vm7d1rZBwZ0HJqXjgNg7k5zwqy3Iv5Es5JQMBv7ZIxX
6tZrNdnkZwYCAQQWztGV7N3hHAdl320AyXpykmvYepu14TZ+fH5h/7021udm9JKFDvwvzDxjOoLk
Gr5HA5S118rxR0byK0Cef8MQk9MU9uttnm8fvDJ/Kor8+SH9e2BgFYMgMabUBDX49TxhkNKkw9IF
cbLdPAGN4C0yHxzPr+B5032I0WnKmLV48IS7jZ+f1CfAAzkYjDDOrOPuZNDLGNbBv9l7OfvPwBXz
kRH9AqCX3zLEZnGaa5roPZifa8v0HkqOIAlmH/4Cv8vrKcTJGeIQs4TMwec3Yif61x8Zy69gefkZ
Q1xO03XZp632/yeJeH5I/37a9HsBDMgre4l+DcQOhMcgVdOAGMw+OeNv0+ZDg/oVRK86D0E6De/M
wz9uW9iJgR1Kbzj/tzs2OPiRMTVNtvfEDHwBsDUA/GYY9mscX9wGuyl+PazjOA26v/klp7FVY/P0
Z7bNg890z0B2jMHAy8z2TmZYud4safwMLNE+HeB4zt9HRnQcjUPPwZTZnKYOffeUF1++C0jI+Ny0
PwtSMgwK+sDxJGdLh6w/DBNK3+8iGCjUHx7WcZQG3QdQ3X0/SdWgj3H8lFnwefKn9w1gbkDW8mBJ
g3xmEDs6sWDvjfpA+2ut+iNDOY7MoecAlM3PEwWl2n5mdhlkAoCoIaCv7ZPIBsoaQiboBBT3GWgq
jgPtb5F5bzy/wmXXb4jK6U6V+TZKck985jYAgs9Mi5qIPydlwqr1WuyAMQoBA9OANI5djG2gUPcv
/4eG9SuM3nQfQjU/0QlUfzl/yvKn9vlF/vd6NYG0MxAtnOK9dBmoBwySm0Dphl3Eu9WNDxzSPU7v
j+nXID33HSJ0fpoIyQwibKNtJiE98BOVOMisgXUMMwqegWch82Y2QXKgRQliEJRWn+Fs+vC4foHU
oP8QrdEJo/Xp8VAGKbQmhpyNvQ00sFRhnsEOqH7z4fOUep7N+9wO9azfH9U/IfXce4jTaTpKLzzx
iVk3sOIR2OIEfp59dsdAMkFuOtNBbFm/wOe90RzHZddrgMfFacqhaw/ONviyyD83oADbOGArp8Gf
N0PzQcC61xiQBYmdsCtXfQZ20EdHdRyft70HOF0vTnJ9uwhCyIT+1BM5QA5ZGJa3fW6tPlC5OQRI
IWFN159zQWDte61yf2REx/E59Bxgc7E8TWyyJ1d+ZlgBg31qwcZavE/nGEodQ4fYNRzZgQdW0MW7
A/kFIPt+QziuTxKOS8iGztuw2n6qawdEjcVhQ+deKdOH0wX2r1vYsvo8w92SNojIfXRUxxF623uA
0+UfJ4nTLunr/0DBhumjQ8jaeD7TZqgU9EjCpig4F2KH1CC88PFxHcdq2H+A1s1pKti3xdZ7FgD/
3lTt/T0GZjCZ9grAwBOnzuxgkDtlmAN03hvHcUx2vQZI3H47yXnzf+C2BlEPHmu9nxbqM5gxDNza
HBw8MKV27QO585ERHcfl0HOAzffTXNPutuB7i93iU9UBMEJB1jMMaVHqM3DrIKUOwClesDf3eYbu
k9g+NJrjyLz+JQNs7k4UG5E/yDgXn6mpgUcNPAMUw7F2u89bzyhEsiFfF5zW/Pje6LuPDOkX+By6
DuH5/2Th/PrUu5eDAcfbYjtRJwq+Ovjun1vVr4djDgddv+xMkaNh7l3T4vH3rwYBF+fLOYX9Lfb9
dvNjEGMe9Hva5sXvXzXTPAPvAoYsHsINCBlBJlYN0cPfv0Jm1hnhkP4D54IZ3OAmqOlx7/D5/SvY
txiOj4DTI/ZHFeR9uj50gUQ72DQHegeCOC6H8z9ejnG8lGELVsTLw9jXv8RldClFXORwhiKCX5Ps
+PpfB3ngMOd1DiFFg4EXCvaCQ/vD9hpWIGBH/y9EfhajOqBPKZZrGuv4tklDY5x4HZ+hyjRua5Ia
46jL+Ey16paGdq1GFuNdaxgG+9ZjfdWtFPOxvohvhSu9sVsl6VIVVhimiX2o86ZNl6wvBjTf7ZJn
Ri1fmXHRzF3SZatDESb8dVWQSFvKYM5Tju/cJIxWYD+5I62vpm2sT+raYzPDTMmdwYrHIC7qC7fp
bOR5E8kyfxp0dXtPk3QUF4jfVW4zpdwvCsfWWUfGodM5y7ZNnaW6MhPuLGPHNTP7UA8chM+ryreD
VncnhDmtXWTYd8dW3aFlEyKWTmHnN1qqumeWF5p09D+TQPjz1ifxyu88uQr7wnMaNgr1hIwGDaqq
ClNkchUkgZbb6jKZc7cOVqotbBpt4nqNP3Hdtpo2uLM2fp5VUzdxrI3XX3VN09gZp3KcoJnMcf6d
66l2WYQymAWaJ+0mqeSm6gtHC6BgaWvTJK7toqjdMrFJZEbjJHX5DBfFBrlFt3ETjdwg2Ew/MSrH
nWZNRm88N6nXbpLfplHkjHVPp9V1EPj5eeONmEnz61IPi2v4HdU8FkLsaKqhnys2F767UFWzM9zr
f+qkbhTSao4zKRd1g2VqU1G2y9oKXheKlhisedWgaBVJbveYW3jT+tWcoDq8yLDwbhxHo7OcmGiU
EdO7afIW2VWdN2PfqItZGhR4iZBRniesruYWSsWGNr45ia1OXhuNhUdUC7y7IGSxXTe8WiZxqo+l
0YQjv8797+oqfLnKa03saIcrECXG3A89c4LCTIwQi+mMe07pjVS9jis6cyPuzivUluOq81Jby2vv
hjVBPO+yKp27jW5dJ3mV2ZUW+Y9eU0+K1IvuC6dFY49oYk0Lw1m5OCBjp2idqSwJtaPEcZENEoza
8NLLaRIacuO1ntzoLJObti9SVlO74VkyVQ2Z1XoI5g20aF5BbStNHljZrFMnvDf8qPZGCU+1874a
x1XljSTrtHNcynuYnvCDXqpZTLKrvFsg3EXLjhY4tUlA0NKPw8AdF7D9aYLrLtsRd+1+jv40k8ib
s4iKifQ0c1RWmm/NqPagFVGzDpiDN1HDR5bPwu57FdahrafCtWLbcovQRjRpbZcG7SXvaLMrYjKG
HuI1xW0sW6ZZN3MIsDZhM2qI0c5C5oor6UjDNtosehC1O2/8srmjebZhcToL+nVEFbDqOUvaryOq
GqnF5FAHAC+cLhY2y5C/KioUrb2MsDGIm+6H6+grMzfMR090N6Sj4i6yeD3RqeOvZJdFawH76nes
VdytfBLJu1ei8Ih0ARVzIF0glGgQDmH53u8BgqaXPq+kC0ORKD3Ts54CU4QLwQM/tA0uknMtMeV5
ERhQV5fD+pD1Vf1vl8O+edsFI61oyITgTr8tU/c6pW1zEQnh38p65ER5NHJk60zCHmZVILMjsIZF
wSoOix09MqSHbdVq9T0aLXMmiu/Q7aXHgU6NzsW26vH+d6Rxtk7jOr5prSyw80rWV8LIspVjev6Y
mkWydYPq3G2w+z3imlgQy4mmbmYl22pZCDfY5pHMp3C2szU3wyD/rmnRIvIDu+6Km8bt4kvNLOh1
5JVrt2Xlj5ZSb97B5ooJYkX5I67SyI6y3LuIaO7OM5ehEcpQZPOs9e4rJ29Hka43qyq22psoSC9Z
T8+txpvoUecsUkHju67UR4pecp9N28I3Zk4UePeouKjbhv1w2libV2VGJorsVmRR+Im4dblVLAvS
BWOndsU9NvzxO2+fBVbNG90GPGlg8xgEw05Q2MzO+/ZXb1/nYys3dVM8+ijAgRiB6PL1oLsnemeO
6tYAnSFx8HXZWSDKZXuvh9wcaW6Rr7q8xdeeq921MGGnqJb+uA2dYJVhPVhFSba/UjTNii6DuHPn
A7ribUqzyW3Fd2j2zfQywxk88SO3UzQ992eJV14xSuSkKct6pRcRXQWZ5U8i2bk/CtO/YP3kpg69
TE2i3ylWwyN71qozXrFKFrJHqeFLP4nQnem0coIS5I0zr3CJZ2tE65L40irrBUzJae0T37X7Kz0k
gWu7pbe/ets65NMaMW0CCT3e8kkrR+dGVpKRFXN9pbXd64InaOFjM1sM6AfewEn0laqaVK6KJnLm
Imjb0j6wHPoqGpXxhVGHzVx1VY2KPuwWcf1aC4x63Mhg6nRh+w2Epz9CFsp+mG0hbFFY9Z9uUqy7
wPVc2w8KWwitFHYkErugPLtGIspGGo1vkd/4F4anG7cvtY67+FaI9NaoIv8C9bW+TdUMkFQHzg/1
6/pveLnL4ftc+AZVe2k7fF/fdqi9jIzGIVsEiShtHwlvbSUuGTXUkOOIEXetaOrqUASqwQ3JyETN
nu8Ys9c4zvyfZzIFh93riQy2E8RnYQu+QSFX2MJsMJGTspUM3l7rUXNDRDWbotSYKJNCollYGto3
VQmCeU0T7VsiTHkj2m0VsaWT++7aNDPQJ16qiaODPuHXzq6VC5Zdcbcd67BS0S41VpiE7jxPdGNF
+yvc09SVoh1aZeJoswOfuqpFfY3iTqxqxkF7JUYzLdIsvwg6d1+oBlnyBsyJZ5pi6WB5HqmGhIYN
tbO+HwSv97dR3IqRBy23//kZM3CXDp8xhhOleL95G/Kxh8+48YRmeBnWHoWv3xRdZl1ZzPfXeeBU
I7Vqgtr1UMbYugL1UqzTF7oF9PyFXnWiHsnUaHs17aFhgr/iV3TssofQ2YqMX/Mi7EobFlC0cl5W
ht1VT9O7PJ34wiQ293IdGPuFQzWrQs1odaUYQQMhNpx3DndUxN3NLeTEo7Tz9LEmwfBIwyCx44rH
y7Q3PCKJ9ZmnYzFWVT22wqsC+bua7Dmw4ya2aCK5FPS+K8KR5bR0GaZFflEbdTIqRBA9pACR75jN
fQSmyOTAYdJHh57nlWUuGMaBXSATXrxDPcHvaFzm31FkYBzCmW6cQMoC2PRvRZ5LK6HpjYcfaVy4
o1wItCpfCjMX8BRVvSgIaIeJO8GFyM8PpDSG6RWKCk86QclGEwHZBHlo+9jL16QtycboC0UXPgkn
vEVkNGhQrQ0PwbI1xKQouVYsZCdYuNFl5Y+FEf1IG4EWVNL8Im/K/AL3Vz1dErOd73gDnwQXpAyW
FamM286Q/JIxsczqBN/ioLUu+7ZUt1615X2NkPqblGE7kYaWLvI68Zfqyq/b/VX4cnVoPVy5NfOX
gZFns3+eYdbfVjFqwGl7EHbtt6bAsRWDVawwhe63QezAjv94jBAzpV12KdgsOhguJrKipaqm1EE2
zfxuLDvQkm3VPGD0LY+x0Y5dMTX9PRTngV3dUlXVLa2EXoQGjqbCL9qNIDgx7MIJy02yVJSuxu0m
UGSW+M7UrfXGDmEKGvahHfxYpc1YGMw6JNrNrnl/FwR2tZ1lEZ1Id5JkVlmADVlmK+TLNBqrS1Xk
WugsI3eiKnpNstUr5gNb27d4EHFYauEEthfB7RRpd+mUAhZWhp2pk4dyncdxO01Ai7EZeCPWiqYK
CrZWY6tLq2arRG+zhekV3p52YPR4sb+DovGEcshKfPEMHjOH8N/eAAxblkzIl4D9/H18UX87Oz3m
OaHf6tljUMRdTiYs4dPMa7V1aKWXidZUC1XbkRhyOjuLy3bswol0o3BX77lVux+I9rxm2aKNLW2N
I49Ws5bLV7dRDYpXQGBmXMi6sJ0k80e+7LSf1IivZZIh1wYPWVsw+NfFl40Rp/e1k7ijsIj1G93r
mkksNWedJrq/MEScLizTw+sAtKYJqv3sBkexP2pzz73v7+gFTO/vSBw3uLawl82IlmC7qNPoAWIT
s7Sp2x+iipxJp7H6HIWmc6k4wsysN6Hv+3ah1qt+fWpIqa+YWrTqtE1sit1wWr60HBilUYZj7Fbx
KK5xfsUbaYdp492QlHs3Rl0aY8GtfKpoLxxFkwZj1DjXae9AoJ0XTw3HEeO8ryqaCFk0TTko/0y5
HNyXegym+pViVDSN+/64Q35+pRoO94qU5yI2iI1yrTgnqTdJCyvelG4DDpH+ihmR3CQ0pkuUupMB
XXGoxr6nYj10on3PrO/5clvFoeiKzRDN7raKNOj+9rY5l+8obbBNcqhRUDiaGswvsP/hBYUzkt6+
7S7vfMqTQvszyINJAb4LbGuZlY6RLJuxkhEHWWJVvNlY94og4gRYlUxpI5yOg67b8yua6tmJrtlU
D/Ai9XftpdTuXm/vv/tS4bO/GCx5QRPlV1FfVOza00l6udP8evUPTPADxbWi4DLxV6Q0Rg2sQldB
EdIbrlXuOCeSzFyH05u4M/2lmRqprVob1NCbvgNx4DVQJPC4Qoe6s8M8j2dKQ9V4UI5BQsi5qrpR
Wo6NEMm53jvTPee5VXneD63K865a9Z550BcFenwrozpadEnzl9Ma0aWne/Gu0NzqsUsCtFAk1Vha
YbXwjeyvCOXxZagb3biBvS7wS+AEp3LqY3dc9VqNX+XBqDVaepG2erlkOU0mNHfc+5xpo8zx8I+u
c8aum8qZ05TeGNYW76ZKsXeDgmbC3UK7UKRGNBKUrMQb19SHJa6sjQkvynjqaaIaUST5RUq4dcH6
q4S6rg3elHBxaGgCTtap1o0U24GublIWcfWqAXyFnY11DZQN4ZBuWWUpeDcC0Mn9RF7qmvlQtKz5
0VYynjJE25mZJO0Pp5QXZmnV14HnvTMPGMRw3ijW4BWDY3V0+Gs7cCw1qNcDH1hZO1amp13zZ5OB
p1+340aLbZM0dA162pWkkZOMWEH+wpXHl52vVzfgts3nAYvqkaqqokq+mXGXXquKIeC9gb+U4UxV
1UMxXbs+vVK10omrm0o4fwVhWi6NSks24FslOz9X22oTWdfaUvmwdr6q0OLe1KvCYHTgw8qLxUtn
knI61sJzpYRFHOydIAn1sdK75Nsqb3k0LlgyhbAXXeNQ3ijnviqSILp0qyzZqJoDEExCzMzJLhrg
Z+aBX6IWjypQUM+J3+CxuorMxvqWttmq7v00ik7agJzzwrG+FVYypONaB2noi2xUI9113tHkEO2j
YqAyQnRNRc0YbCaCAxQxHCtqEUzAv/l2abNSIy/a3JR/5m1tjWPHyRZFVG78pg1au4m9Zu3KrFmr
KxnE+cLM8g3YGjk9V8x9Naodv7U5vg71kK25FNE84dw7L7Q6WjO/Mycsjpob0KO4nQkRbVnULIMy
yUG+hpbNqsB4ZG3r27FONwb4BNfgxI/Bw2W1EFcCgZR2umXZZtjGlzELbM66WRk5hu1VRiCeDPhT
ZuO49aJR1ytah8L0RL6y+uJAq+LE1lHj2rBzFE04SPfiWlbmInayeWQ0+A77nhy3CaELGmr4rjCt
lWPw5LoM2/raL5wlLIHB94RdMNYFKxhKsFJXqrC6rM1tvyqWMg/RXNEyXkGEyHD12c6kg8DTtzDJ
ndnBCFR246GqjD5lE77wKpLiMLVk4tCqWOSJ2y4PRVcl7TIKo3kUFcYcYzdJ7UPrrs48CFiZTreg
fk0uOrMel3GUrnFfU6QCpM5SL5q1qsEas6dXUhfT1tfr0YGmWCCGc4/KNp/V4OPN/vSxHk/qojEX
ODbB/Epa92eEYzwC32W7lG0U36HM39Gl48hF6/n+BDxz3k8sc/BFwcarCxLF5hUixa3Z0ykY79OA
N84s1lgMQaTW62rbSRvULqumNm9iLMVtIafK8URypCrKf0Q8y+tbVCXs2dzqFZsrpqnPPdjU+0+6
MdYhCD6YUrA2MgO2FxlMhz3j/ZR75axtcB0nPO7wn5EH86U/knylCs3q/GnahoV9oBGvaCvbAEf4
jicOQ30FM4++9FK8g6rip3ob22EEP4mlxY2nde25X3FwjPZFS/UR7DBsNgeSKXLdblMjnqeGJDs2
D5vB1NRza6RouA7QmKY8nercakZJk0cL1KT8W2pq+sTECUR0+2rSkWweFJYHWidU/TaGeKBMCltV
S9hSelHpZK1qgdfJby7ddVSUyKzmju+zS5eLB1+P4mVkgtO5JI1jqxBY2+ufA5re04K3fAeaRiFy
vYu1DfqV2GqXtDYCu9Pcn2UQBd/zqtImyPBApLSuszY7vRqHNNB/6p270FFpPr5lDRhIH9Kz0rSq
xqJp6pmVeQwiL5W3sfoi1cGdq+veyBOhtzFpGum2alX12mo2oOuThZYZoW4rGq+ot8m0oBhhr40n
r/qlmsFmoQV5AKnnhRe4K+47ODX6u2+CmkYicNyoapbUZMYCL56oam6EYoKt2pntmEPHGxlhlS1V
1dXSH4x65YXpZui7F+QjC9On0ikhmAjHU920NBXrxEQ/lBRTJIjNLcG8ERdMcrZyA3JNWglxTqWP
o6jT7QSBR/CgqB+0ctVqpOAWHKjrmqPLRYOEdc47B1afomz981SQhdfoke0bFoTc23yJ+8KFrZ0Q
MISrTgYSVjs+PpDUlWJTHKqqCr1g+dJxUD6DqLuwfbe0ZobD8ERKIX6YUra26NpuHdSu8523Fx6r
xA/doc6yc+J4pKoGj8gYTh2IFqoqi3hZxci59jP/p5Ob2wC1bOyaTnPOYZfCbeGFyyys2ntFFz3d
IPpROgOf+rnQcGercGhj8mCiqiomqqKhquEQNj3Qyq6YJ52+0HIdrx3dk1MQfjoEvaF6KPhL1dFp
ZNOUiJlqdcH0bXfcWWr4604snCTFa5/76cRtSDzBHbbWDVhhtlvX6U+wG7uR8ExnWYF/+TYpHZjs
Iv1JAo3MfCMspnmnJz9Tg6wFSPYbi3h8173r2Qbdo1IbKzqoSmRChb8SqaW9Sn/AMvFtP2L4XKU/
gCaALvIOAQ6QNNHGrBjRDrREq3SDC1beisZhlg0+KDAOINg4boSWTSofAliKBht4IYLBbnkp37DF
9EdQg+Vje4nGr0h73YFzT44Qj7VxYGAxpbj0bnSeOn1j2uc+OJUJf7PmnyQEor1/7LXSBSfxQf48
N3UEG73hL4kMfJss0uK0iqvkPnFINYpA/1rqlYgzGwsE5e7adChdVizRR4ZnkhFVTTsG1bQrMprM
/FqENgQ/01kVxeEunAD7otOZBe/mRJlcjjSTmdTycKIMMrOS+1a/iuQVh6mq8hdUPoO6KvPyNmOl
WBzoh1SI+rlR8auciAMb1+tbv8uvpRHbXRyI28BvJqyKuh8GCmFOiUgDD0fW/uB119gcfLybgNc7
Nq1j1TpqNGOkFB7QLvSpQ5HYxccU7aAJDbztB+aBOjWoHu4MckrsPOyHmxpNtSqwb13wptiouGQk
6iukBfUdyWg6IX5YrLgW8JXmtt5E0/zoR46zDZy02W5L5SCGlFj32gFZaqOkSC8IBd23NvRzkNrt
D5zTaJ63GUR9+qpiMyCVaZWgKral06bg1m6iy8O77LbRbZU0+vnuZcZm0sxxBDauYlFF0b/4nilv
y1rq5wf6gVfdczdpNCp39/NlK0Z552UjMFKDa/BEo3GTUz5JOPWvVWFE4r6LSLtUNadG1qUT/FAV
1cdjjrHABc8hWQb6HLtPEwf6OyoWnIz8twkEmaSQLg9JRrA56G9WS9AEeeR4MrkvPCM6By+0tw4J
d9dN3kajAIyPMc1pnI8V8VizaigS+jPPSbJUhmbBL0rTra5VJciyfGw4ljdTVa0p0Vp3muudkRsE
+lMqmbuqMovOW0TFyGkaWo99XrpjnCZyXGetOU/98k6A6TORwoMEnq7jF5TUiIG3HN9ZMfHPFc3s
3QV+q0GcyElnqta1pOxz7SC3qa4SWAGlzIkdO5xcWV43UYOKDPA86IHpTZS17MjSu4JA9siUbn2j
ODISQhguDuVCVVNmWud17+hRVYRDYqeBqGch6eJVQppxAdrSxkzadtOlBXjVkafXE7fUipFnlbE5
Vk25pt/zxCLzlrvdyHVdby7buBq7TYOuPZZX4w6cO9du0Fbjpr/ye5p0LGOtKbWdBYiDjBQQSg+9
S+oZEDbpi7yPEio6GH2XqtYJfQJxbL60zIBddlr1Uy0duXS7aZVo0f9Q9mVNcvJI17+ICHbBLdS+
dFVX774h3F4ACYEACQG//j2oPW6Pn/lm4rswodRS3a4GKfPkOcnW6XR+VJKG+6LO7mU19mdDWZNu
zfZF3GVIpGFLNxeLZ/eMkf5srM8ZhvJmVv3+DDOjzMcp8fDEJ5/7otnsXKcvzjL7/le3McngFmdA
Vcb43DLN/mjGMvX9c7M0rdY/D33UhXfLYSUiyk4eMq4HxI0gw9BAn22nAVkmqkbgfUWJLzWgz6rw
h4TLtvnacnmNKz/7Gcr3oZ5CsCAcsW7AIPzeS+dLHcb1W87CPK2Bdx+Ei4DatTxynlxKzpRIci6D
vtnXDruPWO3Nq2LpMwN19BAW8AEH21oC8DGnaT24+fYTmhvratPEwxl3wX2UF/63340qpx899F+N
ZUg65GIVAzuGdhWdraJXc6I7QIsqsDqEIuiMHTA4V63MxKbWpLwvaRAchD2WSaGkXaW9H+Qry2bx
xjgH2H26ezpdKivatiCxnT73P4JvYwN/j6cfW9/Q32QRWWvigGapS1Y9Yv6rk/nqXZUhTwYHWH/g
x/2B2MJbtx1SCIT3iZnRKKdcya5jZ64UuQszX6SsJe7eihoculEcHAUi12O3XIz5eelae6u9qth/
dqmQ6a034X28z07Xqy3SO2uAb8Wdi2zkdUSW9RpZNERINZPtQHwrS5qIDpuiDe3UDPvLxHIsKCKP
HInMlm6jsooTb/DiLa26+eDwuj5VTDob5XS4efCKrLQPMvLSkuDbOAf1D8G8hMSg8SVzPu2sthvf
mQUuhav6bDUBFE+ioekeGqtIYuiT7qs+ah8aqsq1rRjbmEGvlOSSWfHGDJqu3KmtRAKQ3BvTsit9
DPIAAb5mUgCnqZ4q6lXnuRX1SgTg427a3ubrkiP5V1RIJdqonAs3bWmaTnNhy/BHy3aDJhE1Uo2f
c4yJ7TbcRv5oHVhWuCQZ/a48FCV9HZsxvmQtjy/D0mrd0kptJqa1GdCsGXdZl1sJoheSsqzEthKN
06vrInEykhcxuNkxH0Wf1oB4Wu7T+XmubRs3rktv5pJbTyprs6sF0Pkmg3o8OlP35XPc6/xorcXo
rkyfa/dfo2akcBQICGbbaiqRF8zFVxnwcIV6zs2p1Da5c5xJp7hT+Lf/MEPktrPRwn/1EJ7dcuCf
HoKMJ2PRIP/DWsbgaSDlvMxsHGv9aS1jUxiyHxwg7rFqFL0qcOY+nre2Aug/Agn9cNcN8bjuh2Pm
g7CXCX43Scd6DqI+7bp5eMysfrjZTo3XczXWs18H46n1KifRyywqNNnSthBrM1rRol8VvQC7WIAI
Yj7abarq6kj1R3Aw6KHZdhn99RvQ3ONbmTOa9CzyTuPs3hQnc4W/TFmthxCZPkdH/c1ckC67G0UT
rGXWXwJDquh65IOLUgK8X7gaH53VFDTbwUUmLcspjrDQQmzmsvoqvKEGFdbSF1rsTc9n9+fUwgn4
1QxU3BmXqTax4u0goI3YlY3troGR9wnYpdWPHuQyp8l+EB6VyBBI+RRUMSj7jppPo3CcI7GSUaVw
Eq3VB9GkKg9xOA9Pdk66w5BHf/T7o0fPzdy885x7Nxw+qV158aNBWpooS+NSi5uxaEZenSHLPnAZ
FyBoOqi2OZjBIZfxCmnnamvM0gvllpbEXZlPC6duOhDXIkkQZf1mcBoKSDNGqjDrgpPtI7PSESdM
dCaLdzx794PD8iffwwEmXO5t7LJpz9OS4UI0ve07q/xOKo8n2ILVQzbn1lYV07QDQ2a4VXOkEjOF
MqAtYIF8qbSFv8hQgLzm8uF/YOD+f3AmCYT9qN/o48DwnL+iMQ+8ztyJRfWlLFkSDq26Op7V35h0
2UH0rE3AqJE30ydI72DTr9TWmGZg9sjfq0bL2U1NLK2HIBySek6jMeYs8dVnA6l1fu/ZubsGGoWM
MPFkfzSXjAftpgnsr7Nl9cc6J6NIXOL2RxQ7/DXFmH4tsc40Pxf/scZ8zjh1b/8jejW5/eaPlIG7
vG0J6h/woJd6L39/X31n94Xmnn5zh5pveO7QxFv8CWe5mJYoKhzrpS1vXUno3vSVi1Oh2wADyAP0
W2J5NDGdipXRmUMhe2IDQQjU5AhGQ+fyV2twK/ejb/zd+v+fp91uI4N83po8ZQBCcFL4ANZMWGzM
3KfsaBKTxmT+SP8wzejn5M+1shmi5K/Jn2bed/hBlZWl9uiQU9Q0zSWa2I4vyX1zAV7vpTz2vC0A
2OKhmuP6gnKkKV7a2753bLIScJTlPXQa7k4wBJFF5DPEBZ6X0HEIv7Ms6fHX/h4yZSW8GulBONiS
Q9GLJBqr+jWfsOVbxehsjVmP5NFqSH1fu0jGgTl2h0JN/LWsmn5XWApSA2PSeU5CnU1nTYfp2at/
UD7Xr7qq66PnR8udjY+G0qBcNZHdH8zo5FtpXNQdCKP2iHACv4H5MJuX+cb8Bh+mHz820VDfq7hu
b/0Q3PG8CNZBQMu9Aj1y1Y0kQEpDZNeSLhxZ1pbveDjeyqjxHjybevuwdIpNH9DuS0TeLUmK978W
Zsp5+e/3vxsu2f4/739AVKFLwHxC9TDXx2uR/x3fnz3smlYc8udwhC/y7DuRv+kLGk6bvFqpQWVH
K/SyYzG090We+1tjmX5k1kiXfNpQ0wB5Bw1sp7XP91NIEeMVfsNT4ionIdnc770hGG9tG4prE6o0
76rpZrrqZhw2g1XLlTHNgO/GD2GnQPtcFhGIc059MT8Zy1zGzBEQdwFVGUD5XVMXuiUy92TbqGxe
jxQ0PjiZRdrZsjoFICO8jCVYCRGfnsCky/ctJTQthiGQCxtmTl28NnplHuKPR948yqVstr7fHXNl
u0mAY2lL47m/+Eh6fVwE893Er4Lqj4FimWJWkGWFmVyL8N3xshD6GQF93JArJKdi1h7l71ZnRoyN
RG8UpXhD7LdRxCB8LxOt0b6Tdnj9Cwcw5mdfOSUzSEwn09PgODp/QgbSzVtk2TI/KaK6OEABYj3n
NPviY++/GEvJS+U30RN3M35vk+KCtJP17KpiPKK8Zpl2gbKeIVIqtyGg1l6DOXmDAKe+Ya+m9z3+
IAWzgweL4tIWukliQduj6eMi3jaST9uMiuFoZZY6Ws00HOPKjUTyaZvW55xomW1MhH13BUBmd3DG
3UcQVwC8OBSZeDI0CkOcMC2/UG0yNjGY5pNAsJcDSv6cFzRQgPUWneEeOP7FKYMgDTt4UN5imost
8+BS++J+YZsepi4oSSIHlp27IUv+mkZbOSUf6jh7zvwj67viYi712LG7aLoaA2ggYGcgy8+Ncud9
PWvuJ2aElEvyyXcA2y5LY9xMx0jSM3Yceht7klSNrq7GEiHjyF+Uy25Eb+bCK6S4Zuir4F78q88X
BXx5EaWcDcW57qbvfTZ4TywUkbFESb0nas1/WMi5fVg9d90nxrI/xgaIolaAXvkqF+F8CApqH0xL
6nH+aJk+6DC9xNYVCPqqag8kiMTBa5wM6Tai6ir5aDs+dIqcVnVCkPPeR+007UeuqpMbZdDjWVN2
pzSf1xZSnbeGi3Ll14V8qoOWJJlG3mIcyh8U8eS3oHZwO48SCoCSJv5QIujouy4hLOc55B3qxFsr
eg+L/mcWyui1jps48YXDnxqoxFZZBDHSf99Q/6HcjTwwqpbiFq55xzyU/f++obIwK2rd9uSpkJmd
mKNXC9WmlabVwcDXowWlqrDt6mCOXjPKy/7XqO1Uv0Y/15pRNxj3ym3E/X9abz7OLChcMIyDrnOn
Y92O4LXIok7+UgSECnRwBMODm3yAWBGN9cl3yz5FvKyfRJd1aR6H+slH0K7AdbQs9+L7pXiZo3I+
jKRZMrIwgRTa6yj3JmySMMOcgObdyvY8S6d5CYImbae22qpAxutcFuEO2p92Gwxu+KTm4GYCwUnO
RRKB8PxAdRDs+txut7mk5MkavFsJqdQuDwp/543twe6b+i2wQBuHUto5+17tHovYDdZxEw7PvA+f
Dcr9eyrv619TyZA5H1OjeHxptLBWUEySsx9BlrxyKminaKOOMi7g06kpj84uUrBnT+ro3eXzLcRD
+W577Q9SjOGbJ7hKYp7NL1CtQRIZhsPTSCDC4LGrHipaT6tWAaSwLTmso7bwL3VtDRvwQou7rBP2
dlS+PIXaJzvXGuNDHBF+8Kxm3BOt7WPUts1uCiEGjMum3KpRkDtBA2sdRtN8dcEKRQpQq1tNm2pF
y0g+9p2LWN6t9TM2Li9RfHReS2JVYE1o6wuZ51f8T7pvcADOZG7Jj0Dzja+a4pAjabNrNf47g19X
l6mZ2vtatO8j9Zw3J/ftVZ877YH1EEI6lU5MPx8l2Xbgtm3GnNhvRR7siioqHrW6jHi493M80Z2A
VBpKqb5MkdRi3/xWJUXL1I+pjfJEhUo8lVmVb9zA8o6yrfNzlAd8Xdlt/sJ0+KzjWf2wGN0oFfib
sKHubkJMkzYeUzfeZN7GU/ZwJOBuY0PMxUZ1hXjoOcV2WXj8PWjnjSM6eWRNWaWEieiIxD/5uBgz
RDYOPkhQrMwA6nbqLjFNm1M0zaSPZrws9+RcH1n5x8eYyVEpdUrsptq7VtyvRm13d5ldugcV1u4m
B2vxEYTHGgeOX//wijc9F/O3GgdzOna1fe+2c72zqB/tfCt3r1YR4dFrSfve511q1tRR9FO5dvMk
uM82CrfeMfCgzLacmoCwXoyAozsbxyLlB+yGD6XxPpaLt3gppr9T8wOYn7+6PvuRlXwwls5cSFuq
sv/4jP9nn/kQ8xPGoXrlHmgCYRkFK4iF8kc1tP2d5NHVtWjxaLrCQB56JJMv9tIVxR2HgLK0t2aQ
BhEHnQzJAGPG7gQ8Ltz6xKZ92o/DGvK6O6+a5SWUlnyQRXnMKwYYyxmqXesE3npYUC1Ip2kyuHF/
aT1PPbgq/2OamsC05PGLx8i0E4DpeKzBWXfbqDuNAbhr5mJMzib8/YKgXgE+8q6Z0+RXWh4gzQVe
abosHXxB9Vf5q28O8aCDBtCuzSi8DIFCeP8tvQqc4d8d9AiCkQgsT6RW8XCi8NVfBJzWq/nc0Np9
Qv4TyZgN9lpx0HO0DYG73bfLQT7H8RayzV/WMvZpLWNmplyO9fHfZv5znZnZL5/5+yf8Xlcyq9vq
rp6TbMiQTsmURnolPtn9AM5kFE53psdcJpClthatUIrg3wf6sEIUYIDiKOL2Ku7qQ8ECENmXlBse
8OYu6LKdsczF78tgi42iS52g0AwMxEilQxxN26J20hm8JWgAVXwhU5kdSo/elzWNL6bLtKwS6RqV
zxZOjH8NAN3qNjXPpzsa92ufz+41X7zWibdiFTKrBe2kDh4Kh9pH+A8smbj73gHnfSyd6Mcs3eKp
cwa9merMOTgZC+583yvAGM77vWh0vAYaBWWRDG5EcPHARL1lPGxewlrTU6CADRpzBF8Ru1YgN91Y
i5dpdsvUcg5hI9SdVdV8BUzKhdqkCfGY66C5y7v17PSgjPaWtYcrIdcDhwh2O83z18BtdDKxQa6B
TEdPSrg3D8nWb3xACmVsoAgANSjcVR4y6f9hBtDNZiUzx91CyONsZiGR1HA5PyMGFmsubP6Ms+w7
dALZD9d9U1L11wrKYn+XkS5H6CQCoDdVcNVV4xwokJI1OPfBqy2sTTEG/JtjVb9m4Le3D4t0cE1C
pK964fdpwRlc8IXyC0hdpVWHWNkVILmAc1pakT5+UOSyQuWnchpPo523OSCCMpFWDz1oTwNU7tDu
z9zx7wAzs/cOuuBkABX2JRJtncIpZY/TUDqrDP+Za1XGclODOn4OCj7tRgkqy1QOxTEbg2bXRE10
BtxYbSjeM3GPvxiKMnhIKE85D/sNfPD57LUTlEBu4+1z25pe2YgzQIwxMPOsO49Q2ySm38/6eeUV
I6YtG9fYjn9Ms1kbJHLZwaypxqfJ4Nc0xiDxZvFPHO3sxcdXiCIK3VuOcgfrKoyKk6Rtd1c5LEtz
yCzfHVQeye3wW2nbTTpLFoMZFbuHXnYlflm3fWENv+MhC7/xqvpRW7p7JG0r/pfru7wW808sAVsV
qvz7rgM4zUada/+vrUqOzCGVaqYnsHXiW+c/R57CxotyGYdgiKEYqFj7xksqktCS6jLo1rsfXQel
NdDPZrYeJr0qoDpKPTGyvQlEjFn2wZ+mGQ0beWxLcR/PUXXKnFJvim4Ut6pjXToC7Xjz+HxfGl5u
HO1FQNqffSi+elMVvViQH6ZcO3yP5M9PvPjNPlp2j+SNEtOXgtS3HhWDHrqlvwAZf5X73vRlOLU0
ay7aBvRuIvqGzfZGz02emnjf4AJIcI3n0hXBPqyIL7dBY9dJG3h0S6oBniWE48hVRnX3C0wn2lmB
LT2cCK1zOEj2qE/GzvJGn/IxUMhKjPTvATMlFCGWmIky7sY1j8Yn6YdXwyQ03EOo3KvT0mVBNHBf
CFKhxESkV5DQ2ueIyHaNtwQiGLJtgRIg5fhdllBVunnwk0TtjWaR9YqCAkHKaOdcZ4jVsf87wOJ+
Ly8zcMbMcnxzH8vDIPd/duVwm70pvyg/0ztSjvWlh6wgafKwfu26Um4iEvKt1fX1a0HCN5X5+lq2
c/kQQ9Jpuqe4jnYonoASP8uiekL057tddvILW76Uzc73Mv4aNyI8IkvcpcYcrekBarMLXQoC1V12
R2jQPuZaVkfteMPK9Od1fgGprn305LSq49lJ7EpsfCnhgsOTP4E8/ufls88mUq/9pvMSM+VzwJhg
iuo1FHpkVet+Wo0ur+7jto7XcDdsHJTlsC0pb095OzV7BrfwwMFcOHp4QHceVQo1QrizsfMhAn15
5uuJ0/FWVXGWiqjun5hssmR0HPVqFz1LOJ28r2625IBF86MT/WZiWVYkc7CNAnBRE2/KEsXyMk/s
BkmYjMhvKi8fvGGu6c8BZIq9yZiNPfICmWL39pJNa6LykGF/uzdjyOh8jHmLKP73mMnJ/XNdzLpi
Neja/VAPxH4ZglQaFzvDwIQ21js0ooAUcdHvypxYG19XAlRX3JHqIbbzPdz4/CeEavsia8o3YCEO
NoqR3VVx5R1slLbZcOqSh6hDFrtEaZYfNEzx9JPvndPayezW1i1y5mYr4QwcxhzlkvIW/mbrVtNb
0+bHMq7kubeZtyVA8hIAn/lPUE557Xs/LSHfGiSXX4hiYtVGar54REy72XPF3suUv2FWVRxRKaXc
VEXvHL3OKc+2bKs1SF/sxdPVM+oAqB9guWwU84uvE0PdDhFOxRXCCOw0bV3s8m7w7knBCoTFbvBO
9Be4zJAbVLWnz6WRKYSj0MclP6kXvYIZACPoV8t3phH1DZo5sacgvA5avnUiHl+HaJo2pPaBNS5E
LOn4K1tZ8eNU6fYEXVOZ2tIvX1VDQVfD7bEzZjx3Z9Xn+tZlUt7rhj24y6y48aodlxOK0iwmwDsg
n1bxrQ60ukM+AV+FgBjpkyQ1lxNBprkElv+bbDWpYWWh5NTFdJGalLuuKrbIFXjHio0QXOQk3vqi
x85gV9aqd5R6ZOEYJnY36C8yF/cUd0eeCGvNGGuKpKbiOHlD/i5nB6LzvPSf7PnuwzGw2Dds1M+Z
9L0XIZ15p3hdrI0Zx4NKLQtP2sco/lu6zkO81e+/+enhP86+0PMAELtg8Dux/Q+Ft6NnSKTD1nrU
ce2A2+R56dTOw8XWnB163WUbiIObx6yBW+K7nHwX4AXmEg/x59wJKt79xO7gFmB6KepH0RZVIhov
/JzOUdr746Mr6BsPH3OXjw4WNUmfSTf9EGrXswKlvqqOEojvj046h1E17IvsBz8tJa2vPuvcXYO4
Y5c3Dr3m0EinodXkXzgU2TmccrNo0IQBBQVPYwZvwl12AhHw8pHkNHGX7HyBglePTCP5u+wgZuy3
NbH577FlHVgu5H+UlQFl7m/vA4oTD5Uo7NDDPzDQMf6HUgHwTeaDTkgePaR2V0xNTLxUQZaAYsa2
IIr1x8jWUCKbZqeQjpTL5WOk9qc4NZ266pGJnKcozXkAJmk4nw3PxdBhTOsvTsxfptbBhMoGMvR3
EEuhNpAaBjjgQ/RAHBdOZzSoo2O15CRZOKx7lH14QqmSPFmioB9cnFBSI/huFnGrxCJC1cb2EPOb
RT3L8VgWkfdEKgFXv7q4rii+K63XkdvjKWnzJg0nkGGg7vtKZDi/xo7sU2hZgps9MYjAWRmeJfWt
HfSH9p7ZrDgHoAts/Flbh7jwn4sMgFoFks0JEF18BD+Ubiw+68camjiclXr6kYHeLH3cIODjge8x
0CfN4mBdxt2vRQDCy49FCFvb34smwxToUKqrq9zyYxFdftISNn38pMy19KOdhUiRgAC0HfyYr2sQ
O8vnWeZfoQlzTtpj9DALGsPZBcrYZ/Bl+3HMd/6CQbae3SRBO8UfGCTKSyVLvPkkqmClbfA3LcsJ
X8Xws1947lLJcdMBT9lFASVLd+vR5pr77JUTnqE8GpTpfe++oIxhdme6zMWYMa82AN7p6a9+v3fd
VHHdrevpxpQ3HYulACIyIJDOL63Pi+lj+SB2rD5hh4oGxG32Q80WwnGVBSdnkaCSEHxaN6rDkzuE
7pMZnZQdnLr4Ie/Gfu9y5r2wOd4gSRc+2CMp7rtCP1SLCKzx+3jncBaurNn11pZCPaBGdPVOA39f
mafWiaZ6F0+R+jDNKA/FPnOmbSDkz2AJzUYQ9TeAcUJ0wbSoc27B/7xlzXdvItapjydyNg5u4WxK
YrfnD5/XjUI5A513hxXAabgzDNXdtE1RPa0vwK6Gq4YoM19BrV6cBC34QzDTP/tnRH1jHfCHZX6g
ePzmu6dqAsOfS2hsmSrWvvmNSi72cP2jlfYGexfOAf4AvJgTLmV0lqxoniyZr02cOdVK7Dnw4VQz
Vz1MYyG2IvLoxiQKM8a9hDM/PjF8ZS81vQrbmZ7BPnv8IMGA6+WtZs+yN/CNyYFnyjpHg0R4SWX7
Gkh2zResc6DiEPI6eNNspCCKx+WlzcpsH1t9vy3z2L9VdeUmEbgq36W78Vn/s4bW4a1ubgCDG4gI
/9WwrL97/hyqwV6gyZ9z6laSNxviPpNyAPdlyRERwK3L7VT3SBm5pZNvzOgAmWTbTO8RSeoJsXqG
P2cKKYG8q0rCTipoStRe68mb4t26r6TzjTfKTmKHzfcVnCQQAcNoU5U6fuJyeDQzOl4iYC2rJymq
dquiutw7lWpvagHfzAy8+GUrgmE6C+xpK7nUG+mWi7YhprEL7qwip5gQ14cUnST00koR+sTH8s5z
q/ZqDp8GFhaIq7mNl7FPS3r5H9bvdVmGG/G/n/6xTf55/i90G2R+HCTq/lmnxwus3srtcXqc40Nn
OVrtSw5OUhz7w2poaHg0wgjTylWGAMiHxmlF+8wCl2zINqpGSRqIU6DDBzZxbP0xQvbcfmSExesQ
W9V28iXdhFkNVHihFhuSMV0qFckGtXNaCNZKFNw5hthZn4kfP9cRcy/GsvMx8Wr6yEqgNk5YZwfs
290qr0nwBsX1dwKi3L2Ie+uOzcOYcCjM7qbYaoFBjPeFHHqI/9T3AJVq3zoga+AuDNML9VSZll11
ZVOu7xoKFXoZRc1dF5NsRx3d7ztEpxwx5HpS7fAwuvZ8qkr1xZnd4WFqazelcsg3YYysgsBZ9z0O
+8TDd7djDrV2bSbfpw514LjPBb6P3FtpJ+6+Onjaa1eQF3/ysy3kwPU2bIW6L0JxrkDlfau4tzJ5
JVuiutSkm+JKaHuvrYLux7EMj1kNLYq54PgEQ7FpUW5t0Qktuqrhp3Zx3iJDU7bxa9FkKLTp2d0x
IpO8ICWGo1SV09oLxnbTscy/dNidUp210SbSYBQkUG2jopBi5BZl9sUDDe6rA8JM0oimTjIiBAKe
adPY0UsR1MN7FJVN0uquX9NZ0W3Y2U6KHUC/xGFYJp1fDN9yyOG7vNVForzHofbjn8Fg3SMo3klk
51cTgWJhYm4qpSMTzYtoy3wZH5uxH3dhZB2yuanXzgQVe9UPiQ129ctcq3EzgBe3aTKFCLyWF1eA
v9eDdPiumL5GSLb+QMoJmA2J0zwrog3KBclDBVqMUfthwr9kgfU0D5AtVKcxL+i9ubSt7RwtBgrf
0sUsq0tLHgVrETTOWZMJ+gMtXsdIXNuwFo9g5T46XVxdUETJfmos57nJHXLnUtGfp6C7QggASj+n
FCHcD2qr+mSX+S2GrnufE176EGI3/skCAB2v5yLkbzoEaiyU3W2MaU3hJRIID0N30HcqlGOSW3X9
5lu0XHW2Ko5urM6gaUbgP6PClVHQFDFaLWo2MVHkWz7pX/1mkAHEBFyzTDE2KmF9sUhTr4ZsekJm
pL60FX2Cd9LfTSPFkzRr56B1PzzbEXZqUMP5FiDJd5y7+p5Hg3ceR7ILKr8oU5RFA6Dng4K+DNpT
pu+HkZCDmNk7coyYoVEhYR+XqJn1YZeoiJtMUE0m2VgPawFk+RlujFqDeo9jbTGXV9KkduyofY36
zJsyFlOqZW+h2FHo1cePJvEVwiR4XFGql16W44CKXCst9J3QRXzA61mu7USDS8TlFtHn2o+97412
4OFR+a79YLjOkovUbaJu05VvcweiL0WkMyna/9T+g46IfupZEZ/abIZ2uK0gq2AKIhKKLR0l/LKd
rUueCDzOV24pca2XFvGdK8emfzRdZnBoer7V2stTY4LcxO8sp3tnSAk3PQkeO2YPe92HXWpMUuYz
kDf2lVp1+IjawvrGVZNWiyUaKDbLfFDr0R6t07xcwCb71aqYN2yHIvz62fU57XNuDEUxUhv46b9X
krA/gsX7s81EdBjbnu4jlcWQhI58V/pOftZl2W+LzmN3SCVOG0947WWOOrKOOUp7aJ1fY5zMu4Y3
/Ih6xPJQ4PHfqbKJTh4qpW7cyZ4vYyubdQbyx03NDKWnfW0//h9tV7bcKBJsv4gI9uVVoF2yJNtt
d/cL0csMFDtVbMXX30PiMR7N9NyZuHFfCCozq5BlCVGZ55ysshvnFlAH7pjfoGud7DqT830Sec1F
spYh75XxL3pYnNUa3/Q0A7ZAK8TXhLeGD6RefjVQdt0BSKXuuqpN/brUQbdDFnWv2Vitt5TpJ6Ov
fdcxtG82Nha6yu3f3Cp/0vAM4QtkBa+9oawhLlL9boJUFuNe+CXq8Ar7OC2vVsHaHZfNg4uv0jbV
3X47WMDKqI6L3IId66+qJb7rdp78XthnoDQhsIAv89VG7fmLExuVX3eaeITcS7ups6Y8uQM/eglq
gmGkiCsYRq1fCFQC6nLw45Jnv6kxtllegWcS2zWLDeiF5XEcDeusA0cSxF6vfTZ7eUYOxEWh0tNw
y94I1a6/sdga172r1gekKZ3HQvS/gVuBGyWq9tgRC/uWizY5GiyCylzeyYfcm7YvlvU90aoItIxG
7rS4abd2hEckCHTdWqB0f3iAya20IpePMjd7IMy5uuFF174iPYECCSLY9ODs1mV+03tRAgcgdqoT
ZXtn9Oy9NiblCf/LdCvVxr54Zu0FrJ/UiobE20mdyVNRAY4/MC98tkxTXB0+HFIwU3ujXxk1yr3R
0GRnBhnFLSrIzZrAXRHey8DuWb0n6FcLYXMgRdwGmkaAfonWXbXQNH1W1a54VMMSKdPGOlq8y3zD
7Pp922rRenS14guIGL+h6jJcaw/UjtKIf7Lpnmul3qrqlMpnOvKw0lPtfcc6uR26tHiM9N5DvrIV
P2yPQ8yz1X5TULKoVeZ8qlVzXGta+sWVvArKwvCu+XQAwb5f6Qk+qKGt6MoKiSAtGLlTreOQe1cK
9Dzb3LqJ6a0WG4S9wG+xcGOZVqGwzBrsqzuvPS+W2do2Aqqh68dXqUTx2i2r4qxESACCH4jn587I
Tl7ifXVSwzszA/vrWDyNhsF8fdQhWOuB5c7Dg+O52rkCQcUfoa8N6AlE8b1M6Puiy+Slmg5sV8i8
2GBzzHYVdgqBabf6K+ROvxl8GH5HfW4EUhkPKthtcyXLV6LxynWP3Ddul1k0HpQMN2pTsW4D7iM7
VSpJkNW29slOImcXpkoBqc0C31ct+wzMTBaMrsADl1rJ0xgCPZIblrNJbGOAHlBablxVOqeybtsO
Skrtk1U6+Y5sy0ET7h8hwtWRV3MA/8LTCBQJhXh1RS9WhWOylw6i7kGXW8Y19WJsUYGFAJ57mxgj
KAIgJADfAznPXq/71ciac88NbAGRoXrKUWdagZQ97Mmm5Ya96sYGpGLFvSYGc35DLQpdEPwmjNzH
yMBTMtPVb6qiyAOQp+PBVMA0WYXQTmZySk3USo8HwfSzIlj2pVdjANYBB5qAyy4S4PEBqPQOcn+G
7aeDy9c2MPRWzFCQjHJ2Uquh2LOxwPehUpWgdkYdpT0vfJRO/xjZ0Rnc6CiGOJCCBEvabkONlzfk
00BJVuoCPLYGtHEbT02g1PJPdimT84C8BlIhDf+UVqX74KXmMz4/9vMoweYBHfwPhrgzqcUsVLAa
u7ig7lAAJoI4OZJahA9N9YMGdhyr69Lp08Bx+HhNIY21MrRmADPBGK+zDWofWz1zgb2YQsiB3QI0
UhRowMBS9Unqq1aBB+BJLnDwnPrUttnbWWZU6RqykRZkvnrRoA6LmPkUdyJ8rjK120AyH7J4FiQn
FRXU7lzzwjMd8DHw9i2YVga0Rc4Wt/EDkCe3plZSfP1xW8QTrHPTxgHiKHhn9ha3nBvZGrc86KkY
d2Xi6hCYArOrzWxU4QdoH6oFNFVq+YCqk3FVpbR8I4yjW4xXvZWOzHYKtpa1Ho1go8kphXABgjXo
LNXEzzSQm16lg4uTmF86kPrOcfdTGiUKra2sNp6LxG3FUucgQoFnselMSyGfMxtpTIfGeUCVV266
ljVrpE1RoqjAhOyV7EuYxulXNBOYFFGU5gX3e81vkjB6AhaFrc2EhxdbxYeCpd+wuUIBvuUA77cW
flqmIR16Tweq1vKQHQCvDS59cOxD0QdKn+lXQzwyU4DYqNqQXgnxBkMSAcrJqsezfWjrPfgbmsL8
akQ+wEytLGCjYtzoUMegBOJpq91okfpm403bomCj1/sh4+Yc12vaAwp69iktLW9TJRNO3NHMQ8OQ
afGgYf2sxbZ47EW/UiHQ+mw63dpLVeU2PaiHrdBeDSBWT0gQhPPQqvLcT2SfbHK9Sjh0YNEBo4L8
/xYSTBlqseUPN0xKdA7o+wO+aww7ZnO4WVDS8KWXjVvLC91jypWXOCnTxx4MSbPl4jmSkj+XQCNV
RqM9VJHCnz2jt/wOGtW4w2KILizhVuuQmgmb8MEqAaoCdSt8KBL7pzaOyWuUJ3zP1BgVIS9KX22w
ZdZmL9iOvGBEQLoxNiugV+BFmwloFafKk+qa6iN+PwBjgXlwOvAW49Je2dhoHh1lBGCws4ydZYgs
gIqIDcZUKiDYBPQYeOD2pxypBPSvcNUAeX14paptqxI/70rqWEixxJBvBEx0TXN1r4u2lVa163lu
C9AZfu2R55uC8YQnNuUIZDx50w65P1OO9TwETAs/WHJQNxRc9Bnqm4MJ8c7pumqUFmveIjE2zx2G
MHBQ0N5SsNE1esBjN5y9mS1a6Fvk9W6ey3oU3jqUhOhPSMdY8VFhTbdoxrOzHK+7dJC+3+RsrE5u
egT6hD0rwu80tX9WNKd7zvnwAhaVdy7NYtjVHcibijH0l7aBBB3rPNCLFGbPtkb7Vo/QU5tNHcQK
HkwUm0O1gs5tgh0zgObxwe3d/kJrFJxl0Dwp2NYtBj93ih6PeMwJAJ/OjlEE4jdYbz8KJKe+VVWs
r4DysC55aCU7NriHphnza2uln1o1jV7BR9YP6GsBNWZviF552jQb5NrlhrwADwgfNULvQN7S5E+5
KLtrxFzjpf0m6jza6XGpBlVvcSiG2DwQ4K1uRYIiJ3paQAbJq9AdZJ1Yzh+n2XRqanmt+x8CPpya
uVZtUon0QWQ9hiBhvtj48548EzDewYteDHzabmFWHmikWL15SSL5SKNkLKCAWfQ/aMTxR4O+zWqU
W+v4ZeTQDnIH1Oho1aQZjU0IZEqQ2IpxkaH6djCVvaP00WUx44G/OmRh9ImCFntmtto6lqgU3znK
KFFXdQi2wBJMIchHYK8DHbP+/XJhhw2jxTXtE/jwG9Y38os72mEwNgA1S61Qz6qOdBew04ELrRfw
33nss6kLCh3QV+ntLEO/aXy9C/yGO+h/Ql7t/Swrc289dCCU3DkomLx9q0QfvCD7oP2K3QtkJZB7
nVcVwl1lYgRwrwWpGAkWORYHyIW9HRI8Khyy6UBni2OJWxx3cf8iZFl+BCA+XdH6yzwaLjHLlf5F
yN1Sy9xfvspfXm15BUvI3fIimoB5d+67Ky3LLC/mbpkl5L+9H79c5p+vRNPoVWqdrDdtzB6XP4Hs
y/CXl/hlyOK4eyP++1LLn3G31PKG/aer3b2C/zT3n9+XXy71z68U8g4cT4dG6UMgBI92bPoa0uEf
xh9cKEVhVpG5b7PmcWum5bzKPJ4nfJj2t1cgIy31cdavX9Fy1SVGRd15XC+ejyv9X6+PzQy23r2Z
4Ol8ueK86nyd5bofrf/X685X/PiX0NUbcCCsuu82y1WXV3VnW4b3L/SXU8jx4aUvS5Anm/7ldzZy
/Avbvwj570sBU98GEh1+VmYixUM7xM6aAxHv0zDuJskAsxBA7sALjJblq7UbBoorSn2bCTT1E9zD
E+XkpsBBRsDEAbxyAkmdH/QSPZsCckfd2jQz7wzMLxh0ZOpGLzvWHp4CK73St7o0nMBEUckH789H
mQHQy6ld29zMjfq6UUs3cPYg6Umn1jCmir80etOdt4mLaWkFF4ZGApVjkX0LmVD2JiSf/SLP0y1q
UshHqXn5CFTmzqyL5gFiS8WjguzLyfKaK/koqsY3d+PZfAhACy8eKUxP0UosRrLlQCF6qOIRqcCj
KValgKwqgeEyE221LPQvr6673dWx9BBJ1L+5siehvKSH36PCQAaucPvzCCSWXNnQ/jjTGM0mY3/I
vDf34jDfQ2xTQUg5IKTs36bRXDpQnPe+ilWn8aY0Qd7VKjBaDJ6gCkCndECWECKly/hDUOq6Z6Av
5fbDHCBP/wj/YIW4Yub6g6H2kOmDhDtav9kPncacBzrL0Lui64r2fGfHAxEL8HyKz9DdhKGJT10a
Qa3hjzUogg4VtrdQgbK77WKjszhzuh1okL/d2WmRSrhHXo32gZxkcrJ+k6uy39fA2wMziTohGjlZ
eIscv7C5N9vJSXY6Ww6A19lHGo4kgEenLoopIU/e5tI0YbIwYAZv0PMsHzaAAHQ+S0bdW0FfT1xX
tYYkCZoaKfjUAkKNtJ09bBKvbK59pDZXrlXOwencZzItdshvPVt542KvgVA65IAjb2wz6nw5zSTb
fA1aaTHSdVwnkvN1yKFW4+e85GJLNF06gw7U7Y2ve0fdhQifV61m33xOnF1i70IWFmiHJvCgyxmj
hntQG8PIoGte5+Kg1IqN81BR+Z/OG83gqk/hYcO74dhour2KRJcHIjHeuNOp0noushtgRy8HoxIQ
60Q2n0wfQu6Z1+SPEhd07A+hhhL2NJ2I2JAvWDF0tUDjNOSsTQNEaZG59jGeQBHoEKl+zUuoA02N
FJaI2NY0iAb3ua/v70A/aQ7w+YaMztQtFPxXCwmQoHzHBkHT6FjYESpHUwYQ35RHhioqhCshi0cH
CLLn6CvXdLNoXkV60lNcg2rYHAeoRb+G6omAdFwlbpNCwYY1PAliSL3HPpCCBeAgeRL0ocdvVS/5
jWzaZGtB6kY7HORoNzQm9906g5pcRBtG+84W/alTre7k9agQr2icQIX+6OoPZVsORTA7kHwCHmBw
2u8xmtugcK930F+OqmBZoS2St7XubPG0Xqg/3JltlSlbRR9u7XuX0A+/K29dRHk4+sghaB9+Yeaf
HZQAj3MMjT/MnH9k+pCpfgTQkw+GH/RxFVRM84y99uCFbYup2RwdsvczSU3lljG5uz6dZ9zZaYgd
dLcF8v+z6Ft3XCHxCdaUBxJzbjLlvByKULwNzahZtYCJnMhJ9nluBzaOH418XC/TkFUPg66qNX9W
uzVBOAQNqocYoGkwBhCwVq8VR3wxZJtHh6Zw+lORFNiYMlHvkzGr96mRuepjbyF3oA5u4VMMnwJT
oipID8joFlU35CEfyOTGeunjYbSHPIjQ1Nz3dBt6xYMz7vAzp11AZtUvdJajD6g+sva82HW0bjvl
ugXtIoR6KkC1K22orK2Dlw2KH4zLAWk9/CVAfQdMgYj17GamB6nK96tRtJguOZQKSjK42vICYl6I
UyfM+Wof7EVWAx2Dvnj9qO/HjNVb5KnVJ6/NIVSphPZPHc1r4jbvv7tN0fscpP5r+B7LDGe8i+2d
zxyXyWroKUcaSgCtgDha5gmkk4poZ0CvqZ/dtc2QkQTS4c1WglhVDjUarEwz5sm0Th9PSb06dldi
8nDomGkBrWgP8Y5C7qdMa4Nay6D6jhnkLa06yHTHGewLMOvF2hUQGsa/zv5px+CJaGn9LbYT6HpY
IrvUPEXvXzQz3FjguTxTLMm1/DlW7UYLZRpAHxSdKytHw08ScQYEuh6ADJNiOMGIVQO6auQltgF5
HRdAB/LS3LJFHVL1DNPjfoh1fBN18hWf+kkhX48MfA381DIkbz11oiJvXqKHEjcBaBIaVH69dmWG
mbhAqAQMnulscSy2ePICwaFt7QRsBYqjQw815tkB7sbPERW+se9RRF0m0CXuVqJLSKidQBEaC1Pw
cu1selFAX4lzDViT4ZjV2paA4zF7SL6AB4XmR+qXCG8AioUMUsN9q32pLQ0gq0o+ybIHP09JM1TC
I+2LU6gOip9qeI6yUUUDRHxgp+m0atEUfD8g3/vvVg0HHdoYioJuVnh43Fu9a221sAMzG/isFfTD
uhPTWfQaV+M+qpHtb9xkfC7r0h8mYTTw58oHvUXXoGiKAmkRz842esyQ10v1Gn8KliQvLQlWXn8i
LzPVD0sWskChGGu4TfkTJYUMFQavBILeaR9VCI7vWze2N+h1ZL8oI3ug3+ElIgPwc18xx9rEwoLo
sgl1qn7FR6ve0nPymDDjaDqFf/esDFIlnsBHVTWOVvLmfbORhwn+wSMH/Pys5kd1FHx2Rime0ql9
o5FlUNExxaFRe6V/eB+iKBqd6TAWzh7k6OpsK+hKiIXKndBc9kgHDwCPKgUWj0bQttDPtdkcjc5E
A5hc5sM2b/sON1lMGPH9f3TyrPGn9kvbElJ0aBLTqIeqaZ0zhUg97B9sd9wuE3R7THe4g4JVTxNA
Zbb8BvLpc8x83TG9VGUZz4sYkHe8xBKFT3oVDmD4aNseWiuKpQNQ01kAbFO/MaflR8Wt/AFdEZ6U
LFAT9FEpW9E/yYjrPuvR+JZsAxC3J6CifnqT3iuZ6tKEVFCunp3J1AOdvkm5jafIaVhh0/doWJ/J
R+FmAh6pl4Oy06iheZB5+AXaIf3Ri6L+KMMBKHQ6pQNu74qCvhbvAfdR9buHYmgYlk1Ur2gMqTO2
1q2xm9dcYvIykaG/zKZ1LS7fXse8BI2r3HlWex5t70JsoeIXNfI+xRZHJ5XWMw9upzBgB0cVp3RY
xuSnSHI7kMp6i6SxvUTOLgpFQUL6WgSdEQqiNehsuSR6EyiG/7dXo0jsUWOoDgKZqOpiuDgQGAyS
QUvXNOy8GLbOGC6dOzqrHhoUmztH2Gc/Y9Rb9vf2cjjEVa4decEzG+1UsMjgPumy6h8iPWoATsqd
jYed5Q2i9nwV8rHf05AOaes+qmaXnGhUJ4l2a60hKNBA6FJOI8+MohuImcuUGioc57a1dqEUI/O9
toHKgJd/00D/Zr5hGyO+IjrE/mj6dOHBjPuNYDlwSjX3Ae/pb9xR4ycQAYCrDJ/oYCR2AwSRFR6y
yeYKAFXHUUFzl2mIan17KSL9UJve2wS9A4TBQh85MoGKlq+dsYNs7BQP7G1x6krn9yUe1EDAu2w0
N5sC6q6WftTFckfDsalagNFs5tNQcTPjsahe8jR7uxpUkWqkL21nb2RNCtRNaSBp405d+qAlmuAv
S6IAEuvlmWystAAiXsbm3gBRDlr9CAinSRRFQzoYzE6Aoymj4M6xDNG7xdzElg2M4IuhueiTI40I
rVJcFJsG6NhbAD4GTS/GDarwkK53WXxTmbtKZJX/xUtzTbTkodjMcKMnmg9y//18ioghTjtHLFd4
vz45lzUACoaWL0DoHqT+N1YMDa+Uo2HkygZ55+wqzRrMjAhCAlb/gzdJdEgmjPWKolubOb6MjeFK
hwaqqecqFJC1b+S1sEHyyJMw39JrgsQ0WjJY/DSPXJTRhGINq5Tejncvvbr8b7wZUmIf5rbT3H56
6wo1tXaoVUdgOGWg3qQVPwAuCG0pAGAfh9jP2FTwnyylmngHeyh+J9ccxMN2ndUuWy9zor7MVrKL
3tYhB8SM/x/XWa49/O+vp+1G1TcsKJTVmWWcSqFvu0S39k1o4Hkr6zrjJGssg0evzDhltpEcBlCA
0RXQOJGpJ+8cQ+E1SDlrrfHAJZmmUCStTUNlQPeIoI4g+NSktVyTkdzzFSl8AAlpDfIVXzGXpW93
6UoC57OqTEPu0BNjje53zPSR1DAPrM4tQLdxz28i/OShxQTGHt3fyY9cjnTXVd00u7fnmnBge2T5
lAd8QaKL22buZigbA1rHf9jUyYH+d2DmcH22F1DeQSPfKQQdzD93ulXtaT6ZaIKGj0+ATwpkUab5
5Oi73D3ZulQ2ST6Az9FXJ2Al6tOoWdXp74bkoBAJVWubj6DW/u+xtFLGom+ODUU0bj9ViqH4dGYC
tDKfFZOtyhQ0/3v3/nMc2oEqQAUjmelm6zttLBrqgPEqBQNgdnqOIxMdeNxFH9pwZ4AWZKEB2bY8
OmtOBPIZ6summQPjPJgGAMzJkzGZw7xNDxJ7aZ+GVg3qPTSSFACYx/JV15CERxYIgqNTMJ7o5zVG
PNNcEyd+ikBWesUhxdfWxHMMOlzYOfq9bcvKeRShjd6pyxDkkH0XQdBkqwhv9kYQK7sltmmdIBE+
XEfIpFjSaI8QQZPX0MRBMAUq2DXTA6ercPMaEjs9je7bBJpFB9fI5qk0ovmDlSZrB1CaoHLrDLnO
Vm5LjRm3CkSrdVshT2ZaFlrqTbZQMRu/Km0xh5BDYoEVlNmKQ6XL39rI0g5IDRs3iJoe1CRWz1rb
uMwvXyW4Yrdmcsm2Uc6aPewaw/EYmjzn8pAq+u9zpAmyFtDpZunTNZcXk0XQ+k4Ai6mAYT+SPWu8
xq/R4mM7L7W8GHLTC0ycbH4hy3Llq+alzr5I9AiCCdjYGdN+0mVKtwPUH7wtBVv61WLU5AjcLe0X
KRyYb0RCtH6OWZZYHIttWQbdfpLViO8pet0PL0ihvYJQqTw3pbS2ZWtWuybn2TOU/L7rAD7++HPA
wNDwgkdIy5AUkFTBkzEg5EVigGpsG4Fd5x+H5jSkYPJS8DIk793c0gY8vQHG2u9byzjnKfBAQ+h+
Br5VCw+RBrl0kHig8sUrRSJNk5hn5HaNM0WLoQlSbvTHsvk9Ky3zEEPi6QgmKf5VtYI+lWCGlhwi
YrCiG/1wREqIvHIKoTM6cAGS1Oy5H9usMQ529wMtzWzwoqc4Wo7GSCK1oELXh0RGkGuP0i4HDRoH
Y9RiZTfUSNiP+B3xO6su3N+zzMyPQANXSH2yPD8KIKL81Ak1nyYJN/PWrG0Znq0KRzHPaNUL1nov
wQCc+txPQ6hGyYsXhy1ayXtvXkvt+G1Ea4AzCHiv2HWWn9s8GVdaycLXtgUcSetK+RrWzFp5jShe
QwdtB8sy8tBFQSgrxQJntzXAaELZwDto6MU887TNJAnnoUZSD1Cr+TBcvMSr+7dzsyxivtNjS95M
7E+jBTzG4EzDs4LnnO1J7QTlM6DYJWqGxz6q12QbALkcg9k9Tcm7UlvzaQUThK61p+l87XKl2kE+
xV2noO1+0dPkRYBicFO7Wr/0eZ2tyF7knRnkKmDk3gTqBf0Zj2ba53CsmwPeAIFOJXn6Bew2sRKR
Fz4ACzg+VkpzI3uk5/UmC00LiTFchIlm05qAEzXQ2XxlX404GX72Y4R2Bbit3bqqGXfoflLvVDOP
HrEdBIbeLuyf7KveQP+EIiFvJm92AlmYtydr6E2C+YSejgEkLDJwoDJkjfjE4SMjqAbZWkonOwON
51yKWlF8JbLwa/Z+FhVIlZKNvZ8t3vksGcpzW0Aci0X2LcbT6x6fReOBDiCxmw9WEqJrIzoHru4c
NJRJeKuq3N1T7BIBnXdkwixgTrsseoS4X/Gk8SxZhypg/6UAcSxRqsq3Oif70QyJP5py+Bqhu9h6
5OnHCDGVSP4xgnSisoT5OYvRTTRSQPgoILW5hbpNjm+RosaXkLqKx54TWCo0weaW4TFtTpylw3gE
foPCrKMHzdA28CYHeb3MxZcm42epVBykkGlP82HatDZqwMNR8HMztdrVOyR8jdqrHiWAifveVfTN
MFbKCzJYc4QB0s8qlxAeshNQogrUh7VJbx1NoL+h9KwdoazbPEJHUT5A+3xnFHjZvlrKcmNJvQ8o
lg6Gmn2DhJ12pFHdshGcym4HPXdxxebS70aOsmSIZm7UKLcRyMOVBrIjo2jkJ0cvAqJAQx4V22G0
UwmI5ezqjrZybVs9g6DoZ7HWKU8slHIN1f3SBlMGsrh0iG1VPSjWdADWPMddBKfA1po6KAXt9xz3
RlQKJg+FT5z2X50WEZpActBhwXut5XBj0/0aYl8WajiZhW09iAvFb2PYFJulpecI3C26+9XoFSid
Hdnvu35SSJEYwzGTsbkaocIRUCA5lqXoLErFNnlf6i4sdS+Kp+WCbSG5oidBk1tB09jF1aoybDTN
NNlyvckCoTPsNNUMxPlWRZ9Rk3/vq9zb6J06ohUB+lNT72qyNV43+oMyiBs5fmlTp7lg+IGausTQ
lIyL3m/loAVUeFwEouey5Yc6ZozuRZuw7z9R1XJ2z9rRfz2fy5umgZZ0s+Z0W7b2pivbTy4LIH65
svQhO/ey6+J1qoDq6RR/GaYTy7jokaHLumZLo/fQZrqP0c3s3U4r0ojsFPEeT3ZzapD0Hk+XpFDv
q11DgKmaVKvpUFahvRYdH1eLjc4m/cyzXnqQsaUYy4UuIfj6b/MatwcpiCL7tEYrrT511mWdfoxZ
VmwgvLZFNeon+iXYh7q2Hub3g4ZQvQItGm/A8hehyjaHkcktHNzP36fOQ/Lc2ZDx/RZGvF5peq+u
RYM7G6kLVML4CUB9d4kALQaGVVuRBoGI6vxkmtAJpSia5EQd1BcmKfO/TmpEen4rlWhMQ6dvswDd
rUolekihPfMqrezhTOMI7XE2nUQpkWzKFPMxEKzrNe5Wzjyb3MgJa6gsIv8G7LUB4aHkNxOVt71S
SONKh7HpnMDpRbRebBz0OpQQ1WiVF6qJbTFatfdT4zA6IFsNvVWOnHcxhFBwnBqHxXZqoBn1Vwr4
YG47bQM529wn27IGcnLAPQnHmdcgh11o3lmP8Kg5Xap9vx5QQNlmHM3+3oFnjh8ovXb7ZfHaw9eg
Mlt8+Dx9BwUlSMJMTVshashvhl6CZ+2YF1GgCz2aQ/LbFEAmCqBD4nw0Ueg0EWBla57457WW5f+8
liybzx5LtIOrxyvHtsQjHRKtRMd7LWzf+to0JUSR9NEz962aNY9dl3vXLo+nHBV6yfQR+quGKqLn
MRJXqMUX2lu0AzrOtcRW5j56uR7NUKf1ySbNwbsOWJ9GbaW9sjx+HVLm3IYej3t1asR7GhJ1xxud
I1ho4kwcnjzxoluiHWlAQTGU6cFlNJ/ZxPshO6LDbdoBNcUtkMH8Fq3zAk3gm0MzKAYM5LdLLUtN
l3KQxEXbbbwYrSnjW8jB85vWUMG8OvW4TO5NlS01LDaRGgNkAZz+Nc67Bz5m8kgmOlRQddqiKbYO
MUeEIfMILfkEcaoF8ECqOPWhHszEQSdhtN3e0VYipZ84OqUDNBzDoNE0bUXbFLLRtoTOFtsy485G
C5io+q1Ut2zXMQiggAxBL+yDaBjIos6eq9lxlhMD3fVNMKyUfG1ZOiQyOzQX3CjgT274VCAd0yrf
gGaQbuqpmrp4ZaT/GDQgaFDSYz54Ss76DiZPQ/JWKDnO3gUmT3B6VGnjee6dY15q8qYjPsnobYjs
FlhE6Gn0MlZQ6go1KPq7nWa9hK3+FQ2Zigs520ZfQSRPf65z7j1KPd6SOc7RiM/owcMddGa/DKUq
9oVapQF5rUgo68hLUEebLhCi9/F8gXnJwbm7AIqJHy7AXOFuIGUK1CtoLs3JilMfQ6RdaJhbAPRJ
TfeztDtAwNM9taFkgbAY+16DyDHq0D9FIzhz0+ulDVGLMv00KPxGAQBQOhC7iIzLMhPtAePvtYZN
sBean7MxtzZo7oKPlQXV+mzIoQ8zYVa6CeyyHMhWoPEK5G2L7WL3GO83NYCSyHOhOdjdVBoqBKac
5oKni35R7wvLx4Thw2S1Ea9W7dSfgg522SJRRac8AQSrmQ6Lm2xyjOJg7JEIIsf9EvM6FUehGFno
wNC5fVoOfduJQ1cBuvRuj4BGOhkDhPaCP05BOexG8SGmbNiwTRvvexcN5QO0kvUzVzY0gDQ02jzb
eByf7XW+JTtZ6KyZ5vSp0M94tlnMERpKQtMORdY/LfphvcX+p0UjNMTqCsFcx9fBnJr2FLQBsULX
3g5D+pVMy+Fu/wGi8Gc0/QKedpoJfJm+YcmAbPE0XGKdabU6Zl/nHRB55/1MV/cBAE3uMTHyGimd
gj+JDAQ+VRlBRslrBzrCtfMsbTDTIVjzO1rYuZ803D+Rw9PC05hwftQNACHRv8h4wnver2KlUX8q
zYX6fE1zrFp/mxNqSngSEUNr7rSUa62XvsxL7IqR0f7a4P686iDicuGig5yHGmH3FefjV+FA+wF6
kdLPBLQcnV6WASoqyQXQ42Fvu1LZ6o4ob67m1dj5gIdleJBbnsTDJOuvQyf0z3eTtIYrUFs1y1vD
oXvgSt3Zm70nc3SdwAMk+EHc2aRWYbykfHjIpJv9SI0UTEo8vT1CX5ODY4qIWFGNF953D5Q/+7uI
9zV+GQESm+sXYAEHbpt+gi5FfiWgQ7tWUd16saTgIIDFzwSoKGPVPgzQ2JphDnllAOqJbhgbY4B6
VQu93W1lFJ1flia6bU9IiKRg86I0vwloUQm0JC1KGAoQO5150VaT7TpB0xJAi/GYojr9NVLr4oTe
BtiBoDnZPKQm9aQbq8GE3AkUVqbHHbJPJp6oxYmWeF+HTGjo6TuJouFthny/DdAjiFcQ+YhOo62n
FzE10mvjuPjRxkBMNZ73VY5qGGTYaM0RVqN2qxggHQ9Iu40tEhCo3vOpkAMQl7LKNDjQRk5S/nQx
WtDBRptLBVsXmo2iTb3Sofkw/SBHdlAOI9JrMs8veQUtUepr3tbJAEDVXx3cVrCXmBwRMmrzjLTz
8CmeHFFSmSfdgA7xeUCqKi+FKp7e8ju94eSbAQVq6ncXhJ1UvzXpKzqF5j+Q6VN95snxQQO+6QQC
OyTC3gKKjq15pgDPpyTuVjbtxlIb52jL0HICpEvSTQEhRaCM0GOe3EzRnSPD3wP5IfSrzEC922c6
SOz0lwFmvTaA/n9tByh9LHZo46zNLI1f/ybenuw680ogGwW0yP6HtS9rbltXuv1FrCLB+VXz7EF2
nPiFlWQnBOcBJEHw19+FpmM52Tnn1K36XlhEdwNSHEkEulevVYHeI89afEt1TpLGZhC3C5SNXQja
IXcR1ta4cLyig2RsY78IVF7aDklIJAcuvO3rBbFsgmcFlFYG+A5p6HjOf5/UWA7AeaU6I0lVgf5W
XwzwVAJeCP2Mbvpl044UMmVQhJGAPZneWoHduLaC5pQKpR64vpSjuxZ1BXZ3PaILAP9OIrDp1Jaw
6M27HrViGoHSEXwcQPZBEjk+3kzp2BZHOZhfyEQXrw+rfWCybp4pkpbvy9b9AYme/gjuT8gY9WM2
QBy06pcgQndRY5I18u3aSB6KpLs5nMZOXPwoc9MEXiYbTzgyWetmGuSCsJaWRPcN9uXw0Jhi6I4u
YEkDb0F2uplB35v2i7rv3ya0AhLbzWTeZcyHlJHRhT5+kw2Gv1zfRmvVxMEqzWz1JAaOPKobPjAT
WC4+1mAP9SzjSM5JmiYaKiG0Tt4A9E87iFZHS/IGeNScPeV/RWexenLBBX2FHEDVtm2/rFrjrpHg
FqPIykV3dqNKc0/rsBZfHeFKtSYvE708WOh3BRsm3hFwHOl9yuoDLUsRQEKCsM9oHmmUlCCixJGz
OdFqyFn1ILFvFGi0POiNOtDDc60Bx7CJs+cIzawoeCSgiYIS6U7ig7y3QaN7Rlc2fprbuH5qQI6x
MCWU2Sr80SIkfGLIBYmVGafjro9LAC50ThXHaWuZJLwBKx6GBau4vQCaITvjoQS+ltpBs43h+Ku0
S61lHhW/BXIfIgBRU2zMsoEKsC7BGboEF+nSXI4cUDiM3YVM5PQECGzM0JEbiiCH14PIieaT7baI
5fbA6Bb9heymMCQkaaCZhX5969T2TbmrefQQTYYD6i+itIoLBiIrCxypU5R+L/AsB7mK9nAR4hZa
MNnGg3bwgozgbkY43c6hoK4s132PshTkqVdh+MKrTt3dUgDKcNAWECXGjhIH5EiEM0IIW7Qr/MDa
9+TImUDNu7JeQJCRH/yqKvHDF7KtU/Thpe6ga1C4CQQVomlamq2fvnQyqBb+VERfm6C5SImE/GKc
Xmsc+PBXrTp0kAzNj8wpPrkyK197A/+16F9WzzgPFCte5uKhHyokBBzXOgd8nHYq9vtDY4YSqrzs
X69cjc7HV3b1Kxu8vtSqQp6lyl9RtP/4ykOffUrrwlympTPcTUm5AYkZ2Lgnx9g6lTK+2hKf87DP
GMiw22ANiv/whJ7/4YA6urW1ZWreZyA0W/qiqT+7on/RoG3M/wlqI1Q6p+yrYRnmSzz42YrhS38f
55GxRf92ekiyVJzHLp3WbjhVTz6PQBjNHesbhDTe3oaFt2FEcfytt5EE/ONtqCn819tInKD67W20
2NicbeyTl/2I73MjIV+BIkTxBCrY6sHu8LOiR05o4gIsX+mr8kIm7LbEKhR2v6UhTecTsEo07Oxx
no6+bl8s9VQ0BqDHHKTI/uQkq8Hm7jWqrOIBRy0AEzr3Cj0B9zrEOgkDEaQj2do41qhfzXUFkuMr
EEbFgxe9TYckGOqJiYtsgtObp75z3i5C32WAv3vGAHSpHnnJMCG3kttInGoPyHmg2mOZexMslSvS
dXAsZBdQAplOYIOFpp75ncxQF4VUjI4inRqKKielTnVjPmDfEi2TugYfppJOexo0gwpdWDcM2B+D
DDoB/eP+5oA0AqLN92g1tuuqi3aQ6+yXNvJneyre5Rm4r8AwEYAMFThr8oLzOtxT4a9gE+R4A9DL
elG0noEDk+R8EUUy2FaJ1dor0nu3tBGaCsGWhN1JLJ7uyMvA4rbotLfpgJ3pZQfVdZCE3U3cfmLE
UqtHyjOfiMKWfHp08+lI8z3y93kQGJ4ja7u10UgGWFgkXbXOOnAo0RZw3g2ScUxq6ITozSKVyuky
RzudjS5flOZvl1AZaq1q7H4l93apY9gAKSTqFcCuVZ2H2YtK2hqtfrATN22WhGCyaPLZHijNMBZE
6lXbb/EWc35g+ybxG4bcy6gZ2+nSZQzdIrJPkG6D7eaNdVzhdxPADnRaLPOCX2ILD66uk+i0UP74
OQyjeDXaBTtQdcev7qdJiZc/oqSf6triIccJ/sHAf1pveyhcBInvrIKSo8CphVmlLcaHRuG/lMoa
A8OZjcpro234D7lj2lew7KwNPG+gmeL2JyPHeY2UalhuYTvHOJqItI4NZF9KQNO5OJK3y92DAm3F
Yxxzh9Yg8wBp0RMvsAYtaSMPBjxSViwKXmVQsOr5tVZNA/odAJUaO+HXCsT9IGsJltMI9tllYw/Q
NIwif9M43ps3w7GappLpb/N1BDl9NNitXWjSoHeg9bta/1PETGDuV05zwj9FzJzlpsvbE3knXRkn
L6rjCObgN7956dtEQ+6zj3P/FkzfNfyqZSd5LBN/XJZeaDwZsfrXnRrZm02+3/0RZ6TQch9FO25F
mdlHPgYg3dEfWuAgHlU9qqs7dPax7lUOVUN8OFvQfds4vXyw04c5+hUvU3CBTkMlPXNdez4SRCAx
OU6Cs6NinbeCJLy9INvN8bchcgmsWdC8m9suJ2/VcShk/+Gw9Po5nrirLrAh8WVY/I4uRZU/oX/V
B+Lxl4nuwOsWLsEpn68r0sskY50K0KZ4ASjQfo9OOMDuufftZrZVnNxeofCrt1fwXWC3NGtcuGQx
z9c04xbsGcU1lsXeMMCyie6ldNEUY7rpoPIJLbmA7bvJbC6mrvQavAiPZg+Iga704kkrHgVyTpBZ
aKDbqiPIUQhnb6GHbJ6E9uJ+JSBupqwpukCOtFsYeVh/6WqUI11W8GMRDfUL9Mhme6ugUgRBImfd
ZG3zpcZe1bKq6tEuI7AVFQpIY20f9HR0QMW36Q0kV6+x13+CyEW1gvZedpUm0i10RzapbUrb6O7/
Js6okF4oTXBNjyO3lqE9gW5f/6K522lQ3WeHcXVUJjDLZM3ywlqOEr8oNbehX7HuJ5BghxDhMUCQ
t2lFam1J6GLy7YtrVeZjVozZfSLYP2SmqCAJzG3pOOqzjjJDf2sXwMNUhnPFXrM8Wi5+BFCPd69k
qzhfjWhyfLBd272mEGpe+UBdbymCJjgK6U4tAHslm54weGBvnfMAAYsTgPiyNVi7+Qvg0u0+Glq2
5jr15cPudu5He4Vj0auO/5tdTjnUZ5towUfeX7JSBpuMDdW6KnnxDBpDewddynDJo654lrxF07If
+wsjxDCdIiQlatBjUrBlg89nKOSFnFmdTo8ZSMhibJ0kdLZWRVyxJ9bL5EH6ndwNmReYSMN53aHG
wzJfSCuO9o69tVwhhn/IYVSguzoWbOwOczhk+6A3AxEqoKcasLBM9Xhxkqp/6Vbe6MgX0xAdBKfG
fEHDuO41w6QBGVjthSppDXEFtLLQsBihYBa78orKdPgQ9N6ZzPjrgqEoBsi9zlosGUAFrYAQzI68
vqVeI0d1myzH+e72uEV2JFeLBBkSaAF8eAzT0/b28I3GtW7q/RBAPk4KLHBOkHmZn9U0kSEHnYAM
6eSA3R1nSEtuBl1lK/qxe0ymaNP1PL4jU28G0Dvm7T/kI9Nt0s32+6RunJqj1ct/KP7/d1LSAy0G
tge8tV4EyJP6412YxoB61ELazTfVxkcjxW7zWkZd9VRm0U9L77oav00WATaTZ9AJ2vPQ+31I3lsw
MlbifBvKDB1nVh43q9DYR47uLB7tYLrHKKY+4+GvI9svy4XMveYRkBC2dAvOHgJmqQ1kpdsTiOCG
gxQQywn9QNwhv2yvDAAmnqcGQhqqatpvQcP3wgLedlEBzg1+AgiFFvY3KO/wzx7z2TJDuW1ecjA0
7aNfvi0pJwCWeum+LYmW8lOMz27SCfnZqNgAakbcKfTgLaBzID+XAq9Jd1Lb/hpX2RNoYkMQli7H
ruAb0gaLkFY5ez4oLhoQJ69p2PYthMKhyElKYaQZVhfMP7/bSVrMQwIDD+MsxV7wHJSQDV7gxonw
/FlAqmO++ej6LzEmAD+HYUrsTdzb/YpPfrRPwlB99iFn3cuq/iSsKj3nYIhejND1+ExhSZIZe3AE
Q2fT8Rc1G8JdmrFoy9GsuEJjsrNOZI3/6zqf+pVd5dD9oLHqnB60Io6zHiEqBF1Qb1rbpr8Flumf
yFXxnnjrAbrq7uju3X4zkX1yrTmeKO7J5GrAyAg7nqrxnuxkIuf/tP+xPj7jH97P7+vT+wwJ0fG+
tmTuJkRX28YyPAcfyF+XAUS2ivV3fZmB972RAUoXZfqttf0oWwPbjvxP24NkRE+YY+wphdBL6kMV
JsWv9L+Xulnel5unp6D09cYCCuFaDcGpXP0pEvUytIJ8QzbSTujBfHqRubmwBwZebDxKbSe29iiN
mjNuTAa5s3BF0J99sMw/J4399gBO67ewGUamw8Ku6s9gDfGes19hUzf+a7Xfw2h6FcX4L/bw6bcn
HIyhwHTX1S406e3Gf0hE4jwA7SnRP4wPemWe8g7MFhQpHLvbeZ4dgCuR4VCi49spAdUhb8F1SzHK
cL1FK4CmY6ixzDH6FcC+7H54BXM1h+cymk6gjbinaFp2DPG7Zc/FIVOMh9EHasWJjGKXQwfzk1mj
JBH5UXymIaj+tm3RJVcDinTXQtkrpXtcs9xm6HoS1YKG02TZO5Axm7M3HzmAMGNZ7shLS3IIbpxp
qJdUOTj5aMkS9Dp5H3dnN45Ai2KESFbwJaO8ib6ItgBMHHJwJ8ql9HE9QRMviTc0tDIuj8yEZtHQ
8PIpRt3o6uRzKoUC2gaUz7fpQjTmMvT7tdXZUCmM0/BhbNCqxrRaaC0H0E74HYDG/QD2h39HyKA7
tiMe9X9EADmFtLguefxlDR/n99WY2NCHx56lYGsgcZBS8WwH10nT7g+psSEi/dk2+0GqD5L9pgUL
rFsa1tZtHFQlGFhNUQdrTj4NUTKZh4SwIUwNl+5sumFq3icRWoei3k00otD3iQztCCceo5U6ZdVd
n2dHyA/6V0CD/avP2Ce0cbVnkMT6kCxvgjXy2+OanJ1vhGeFlFWnnWQqy/xS+TkDKy1mZ4mbrtFS
325oemAKCyfR9ts8W0+ClMYW8P7knkxmMGBTBeLnLb2DcQj6I4ce8IK8tAZDDa402fBAJlkb6CCS
frajtwB17ebgMs8EAOTXOwLpD1S/jEeydGYB1afpW5Qmw54ScAIEudup6es5gScTu7vgQftATvqQ
oRoL0feUP9AHjGcd2j5+ny6Kul5xj4G+ucyCfYLnALC7wb4Lm+LJZWn5VGCfZI/ZeBc3Nj7jLnOW
LuNiR04gpKedDaKEJU14n47fqwIkrspfB16VXmz7SqAJhofQCpDeCew74LvPGhSVWzkm30CD+9Xr
oe8DopFwX3CoMfp5br1iIvlpoqqNYOWmAM2UK8NM2d7VEHzLaNQOZXFLQy/EA+rC7iKq23wTgLVA
Qgbpc58lNthOc1Qwcq0kpaVctB3IWvbB/ns8aoZnFra836N1eQSENQNSQWf+/sgB1n5SL+0EBY2b
40OysKVMoC/Bqlkm+A0fhgpcGjJ6gIpX9OBZqLJgexxuB8jYPoAjADl/D61fMghPFMGi1Lof+6+T
ct10mYfc0/ThPyJfeunS1ezArV6SYmkNWtJtWmj26VdoBobkbQ/17mhA05s+2eF3yYOMX9ztadgy
c8XBCvuc4OSBbcu/w+hRMbhQ0A6L7q9hjV6NgMzvYfocM69GdnpRo3fE7UVptX4Ao/KQSQAnIEy2
7aYsO0IXLD8WluFsFVAId1xWgLFXVnDtI6SuG+ZWX1jCvyRc1j+aFHp3mT/yhT0CAt3y6kcfNl+U
wcsvRVOmkMbJ/Kti+DLXBs/vIFDx9iqNNX58Fc9J0jXqYC3oj18b23xjjYHStDwCs0UcMR/M0Iac
aWX+ZqNJmoIjiC1IbITBOkfu7QqRmOrgomQDYR7XuZItFp876QyP0sLjIHQhO9xO4MK6xUP6CpBG
YWKX2lrtw3x5GboJoqWVc++q0TvYerPqAbuxsTKVoow9iTsU20egXX83zuLxZLR1ZLp2DqMIgn+q
zDyZYDm53fieNVvCXze/xVRpqD4lXfNKe2TaLdNGWQ0QmxeRuSe7DIM7bgfAPuTTlz6G7MAtvUtp
YG13GMTOHS/eUOeBkp/qGEoVkIqwVgnqjJCcS6eLHQlzSQFu+CnrGmfJSzSrtyLOl2Iy482UuM7F
AOJ2vlgh46dQOOuhiJDeIgeFSMgtLUt8yTZkG9D/tzLdJIYwXS/uBgm6kM7Nxk1VCvz9mspAAlKo
AzaN6jPYc31IVLrGoddDxjZNOPovNchrjm4A9T6utaOtYvKXvQCF/+QbJZiw6h+1so1XfRNk9duN
BX7cTEAQxLVQXSyt3PrUBF234r1w7qQFbYGsTYoDCgZgdIimcF0zqCKkVlQu8xrkO7GWpyv1XR8A
7Q0gD8amhaJfOprW+j/HUCBd0hRsJ1xH3xajO158LcsuxHHLPtGRc6j4dM+M6UQyZFnK1L320QmT
fC3Dp0UfTt99/20e+FDAcj86ry1kGRYgPuJXbkfBRgXA2EjQGJ5ZGibrvhHWp8rovxbVCDXzBDx4
2NV9B92zvRj1JIP9mgTw7XhGQ08KZk3D/DSN4zwJsqrzpLZCQgtwEyMasmPSuMYyn2S6RM4pO8bR
CJJ28nRRqt5uyTVlJhIobjEd7BEFtFK3VVYGGsETC8Lr0AJLTmEEBg2jEO2j4aT1sqoFf1WFvPNd
9HotBvl1EEH3Ay1TP3ngBp/83AYPczA6d5lvZtB9EvyAv2x9zpTN1sIJ/CtLxUsSxdtJ14/oIisV
AlvD0TdO49xGuThzx4NFFagPMe9uHnB1oFFnQnG+U+G0JUhQNUKnfGiR0ZsRQho+BEqWv9uEBwYK
EqWmYIob3+cS6ojWo7j/uJ7bYo8eZN0J/BtoTzF9Y3XLsAyO+QSWdGBudJKmdAAKrFwPVGUaHa0v
NCmCttP6ZpvS8GIZrw2O3YckCGuckk1jxN8wXs3DURbenZJFis7dJES6AMRJib6QA0x20cJ2S779
EI3d8qpV+XC+Bbu+JvbO6uuHMAi5J+vRLVpwgb+AICY8i6p27UWHfMA+tKOXmrHoogTOLSvA7zee
DQayOQQ9V9MiTSIDvy6qWAFPBFGD2+/TyPIaZNZr+mHqyO6o3rmUeVespA4mT5SjArcwBQCCqZiD
//jxo9ULZlsgW0RbumY79DQ9YsxK9GXSrUnEhzcXGaWVOkD1AZuhp5AG3oc4PlgVX1Ggm1hoD7Jr
394zR862eQVb1bsWMm0OXxR1AbkJy3Luk2xqdm7S5fvSdtXdBCFIaMSlzZcRco++ERs/AtnsvIr5
r51fjEuaVHhps5O5BeaRsFd3NpacJxWmd6ZfBKfsdsgRefOkCLi2+zBVawaFvkWhOxU83alAl3ps
lkhahWfbkRZwNfpoD64NDvortB6AkPEtDqcmMJeIugHeHCmfxftks0rkFvpokDdGOecOmOHxrshk
c2YeFOoFKzyI74ACxUxadahC84FGnjbRHXhL8l3v6fYEPZUWIUdpxNnGrAG/86O2fFslzPNuxXpk
UhMriJJ16eCgOWYMhIS3l0JtCe8GCJodrTaqdBelqbgIkCqsg0Ama/pGVfprZSblFUpu7ESjNgq7
c9n04P2Djy5hY8q1B8TFOq3CNxs6Vx+iygjm7yK6astzPdl3FE9fRZDHi3XMZbO+LSQjcW9DtvhM
6yA5DPoN5adIMoFSpdb8V1aW/BQy9e/dAeLdIgJrPdmF5/pLq7XYsY3L8ZmlfNupwPqSSwtK1mWr
thSWoYSeWzjYt9PADv9p2YkZ9cKToOGiZYtIlgebYIGt0ds7dA1G68Kdug2xkNEwRW79w5DrIVGW
mW0TrW/eSCIpYZY/YzwWngdoCh1Ehn8lDR2ObHnlBWhE0N7U1RyRvAYuUQ/NFNhDoWn6aYiSQXLO
6i6bh7GS5jmujR/zSqh4XNK4/EqjWLjuZejMT/40Tc9dKbo7Azpi5OOWze/bPLyQbwRy8b5VNjgD
8Ipg1GgesMHaRSBYeU6MyQCmSG3IVwzMevRAGEjzerdvr6pLluSrpzh58oqfNT55W5kC695H5XCV
RZmBlisfjp4mdwJs2N6lzKmhpQO+qDkE3TSN7boPNErLnAEDmFgbGg4WMNxlFl5oRJNKbNAXSBAM
RxrSkn7QP/hZ+qQ07Uk+tNmjobO2Zc2dLTYYA+RueL0f0bt/oRAUZfgFGhT724SuEOYWjQBAUOhF
6NIXiZgXiYtm2NuALi/AMBGilF17i7QJgWauHcdYMMPlENkS4crpp+i+zqvoHt2S+S6BvNHCpJiG
oc2urPsLeelCwepQhrF3PwdlLX5cWnwG5nWzEExJppvFu9uk22uV+mWsFBS2YVa6KzRcAUMSxiY7
uvjjvO8FCpkArU3jD0//MVH5uveRBK87c5v2+bDz0C10jbn7D0+n4ntphqgc+NVzAbq0vwVkrf8c
qqqeA/DgHXa1wqFLr5DjsPTog0dmkXjQtC+tuD77uWG/MLGZoiJ5qZuxuYxJDJy2Nvel5NsMwPEN
ilH2y23S2xC79RSZrGmqjvOTcWQhviMJr9DeB3mkD5c+AuCNDwoqv3C0+tlKd5B59y848CT2GK7I
EjKGfU5WVdsoL6GG5zohZF1zsXYFS59Fga1g0sXdPxVyVQZznJ8CZazaV+kXt0NSIwc+GyftHsdD
bL8PVt2i2U5PjyB2M0+fArN9RsljWKc5dvutxkJ4Gh8hWgePS7+/0Mg3waYwdZlYWsoCvkN7+0C+
eeMY7fKNWwExpae+zw+DsdyYIRhME1BYIxeARvhB96jkNmhV8AW5om4fgCsKZ4HBZ+ZrL5/IH4Hb
bcXscDrSxFxP7Ki5ZRqfmjxRB1+3VTRdUF5cfUfD2IvwPY2GkzVBaxssHOBnbCp5ojCKmIy42nY9
yGL3AB/1y8AtGlQ8lTH3BkR5Wi0Sy5T31hDUF2BfDKBZUTr1ZF3h81lrcdJfM+w4Cx9ACAgO89z5
7otAHOnh1LdJeIEM2rbjeNIvWxYPGzDptavbVk9P8GTeHckkQdO3MQMbIGmkR0Xqja9RXu9BvGP8
sFzrBOHS6YsAs8DSR7//HXizjJ3bm8MO7aVAbepJvou+xdRs9tPIq7spcspFpkp+znVXapYAHi0h
CTSP3u2ucEuxKmRxKG1wKd5IZgALha6P0ftgVzXLAzlyfLzWVe6gxs8iKLn2pjo3YEh76X/W0upf
YjbG4MgFK1rYhPaLAP/XJrXkuKEgsLa+zWFe47xY350438mmTB76xuZXVtgAxucm6KvaNLnmompP
+MX5Qs6J8/oMiupzOXr5yVZZvoIyLgQW9TDs8QRc0C1dIiPFT5j2qDGDx4dwpxbq8dZkHNxvgMTl
D47ym0sO/OiiG0LzM29HY1U1rNzTMEPFAuqY8jmz9BEMONsFBzPM5yhtRmArzGDv8yA9ouvUW2I7
tOgzIT5NRczPpqFCEOgCBgAh2W5lVEF8qPRQhwkdZsYNPyNfCU20uEUxDCisFahs+IGG72GWXg1g
MXCjEahgar+hswMMW3X1NfSQU9cZ89RsJZBWfXAZw7I6oSPOW71HoCSBFoBUyqWnI6IOlPIUAU2i
6mvcvK1BEQYU58BFBI5k/CCZjx2KaeupQQ/IWDXWI1rprcdchJsWWco7iiiS1AbiIBwXyE6BZ9dP
vWmBXxu1p2DHRmO2UC0wV5hKM1q9JtKR7dqp5FQsa8/YjIP7hUFTa5+BjmnRaWYYd4rqIw0hUmM/
u714G8ajSjYJWpVXYyO8XV1CMIzO6h7+1TtRyWRFB3ny0pBO67dgp5PREUmddEFVrc7pQBWclsMm
aQMDIOWiPwjHDo4mUFtzdSyLQMk1osJKE8hOpbNWjclWAQM0r3Sb8OeayBRBlXCVcWx7WA6gGy+G
7D7M8EQbJ/+hiUqYgCE4jix4vZmG1IMkglPIZdzlfbr0eSFWqdFlm3lcx5PmLE/s/Ty2Ijx8m6q8
0BJV4WX3auxxPtSTgbeb18/RYguSuvGQJ8ciltkJu523yxSkAPv8OeZVPRyL9kh2mtFFoQ0aVZOo
ZuyLr8Hm0xBBMNhHL6UdGWxBNlc78N9fLUuAotY3GhC6QxodZVQg7XhSXCdXuU+jAExGJXe9MNwn
stjGtAd9RH8vtGmwzWaR1r1/pIgSFYlVK6CE1hqthx0VWiVFAw4pmsohJXtAM1a4oCFaYq3L/3gl
3276+wQQlxZV+LDPXXRKT01x7PQlGW2Me8ULYIam4kh35K6cfgQ5sT2Ct/F9Tkzh5KfIeqrB5/Pn
LfmNdmjWkNJKtk4eZyvSDd8XujusxudkxVpTnnsA8M9unmer3GT2cfSqHyLK+pMl+7dLnDr9iWxe
AH4918mP5Jx0RA+2BuTR3kPIM6KDDpTO4FUrjIdbmWoafH40VfNFvHeWOygzkInKVHQxOlBU6iga
UShNnHg3T5wrWr/Wui3/+1pkf3/F21rs1yvSyqws7SN6sfHziR+jJkPnLSF4g/chjjvsOe3ws3Lz
YjvxcUheFMR5ztqz4xryPDIR7fFoO3QsBWKHbPNtAIDKPrWsA9noUno1+pn1BW0GICl94R1OEODt
Er56NgC/D1Ljpe6a6ltpBy8BPgjfQAU93wBPOt/85jKj0f8EqYyDdpd65v9Y4v88BhJg6PICf/fa
7V331IyesyCih4LnfNNCp3Zmh7B9KLvUteleOvyTP7HgKZmY/fK3SVHA2pkd4t+TxrS2X2LbSU6y
RPNlXxjjPV26xM+hlbm8WSYk4u69RG/IM65FX03NZlnW1tZKcEb1pKU+TM37pRE1VTQvOVjg6jBH
nZTQr6BzevdNxK1tFoEIlmwOKpSLtvNLUIOW9XpAT/0+8kX+SRnTtmwYQK3abtpZeLPLuHqz+2Bs
2zfA131yK5wh3+23+N/tVYP+NapezYUvXb0C5SU0mdVcLGtAW3vqw/bpVj/LB9ZsBzcYl7f6mUQJ
E1nYJNjcimK9E3/JY2c8kmm282UVoaOMam6TEWUnbtdPt5fu8YOzbRqulrdl2mj4uDQ5lJXPS9NC
Jqic73uPLScLHYLCm5AYzAFJueS15y2NVhToAxijy+zBL5Tao6/ludA2imtZBAVFIEi2tMI8lxZ4
X0WC3QcNTXrR9wu2p/NKN9NtzSbJtnje+EdyAgf2mLp5fxrQxr8aCx87br2RmXceePDVykFpVpsC
8EzvqlyBqksPabviljFqbTLKjmTzAhAcABR+R845TK/roRS+udlK9vO2rKGCj8vSpNBAMiuVIsM5
CtsgWnYAozU56dK9LxsJHBVUjV3V2Bnuvu6ws6P9TBADB0FD2s/Q0AsGiUYklCZuQ/Kilw3fl+wU
xDj1DOgg3kbj9DXscCSKfXM4gVAcezwa+9pId3RJohISsVm7pakRWNbx2NBTaHxbIapA8G8P7eMf
9nnlDy+i8jBZ+EEpN0hxDPvRj6/MGcxXH0KsYeQm34s+HZbtmAYXCP52J9B4oJ1QVeFXqzlTgAtV
4mXlg1O+Gev6XEJHZEUOb2tDY+oblJ2bldfI5BzyuLjwCdgDlLaS7x57Gmpr+mqjKX0FHdtSb5uj
LUrEyD0ICHfimateC9MRiySz4/uy9JwLOXAEQG+FdhhosZsdtQH+5Yihj2JsDr7FQa3oagjUKOQj
2WTnAmWnBvXYIDO4sWND3kU5Z3dWaz4IvalNUUqikewMvjHAmA9FYIg8xr7PDsiq7Kmp5dboQkOo
O7sHkJ/PToonO10USksHN/F2f9r1smCHNg6V1e0+xGs7vUA2GfyIhpzZ+cd0dO+ifmzK+e3d+m0o
DJDI8jjV+fa2LAOm/pwGctkYYjx7Hgo6IzD5d0OExzUazZJHkYWA/VZQbBjbsFxajlW/+KJFG59s
89cgAApAyvJ7mIE8qfT6n71TrrKs8KEf+ohiUIpTSi6WdWhHP1E6A4w7z76NyT/o0Wuenb5Xa46f
xlNjltXRQnV1MwUONpUgH1jERdB9t1m8NKa8+AkO7k+9q5yX0BiR3Efm/eIZprmvHLTu+ziTPaRl
MCxlZ1qvyhn20rPyn6Y/HXoVNq8AbUKgC+yHfi8WXA7T1WRluo2cJjs0vsjunIDHKysc5CuQ9FtV
Z/kPU/HPfZ6qT4McFU6fVnkKrd454Ztdrf3Br178HulAHWp30z7xA35s2sRd1nHagwLbFccksKZr
J6wreDrcV2g0Q80pcroT9MPqR9C0fSM7/jHIygyNPJegrXtoBQeQOglWRojmOhBgxhejKJNzY3Ec
9m17+Na6ay9Nyu8A10AmSwcw4akteij5OmVZeY/ml/K+itDghYRDjXy9W9xb0F4LFnWBdzzld2RC
D5eByrQMbb4YjWoXG126kRr0gf9q44EFebJA2lgebP3cmx0RugWmqLqnEfei6lwwfr5Nyis89RVP
QOL5vlCJgvEKX6Z0YxBEBBvqt4UpxueWWBRB+53I3ibNx1lnvTp2xaJ0NeXbTPw2XymGLh/G9RhP
RwGsa28FB0jYLFwPLB5Vbl9mzMIEaQwkB/4fZV+2JDeuLPkr187z0AYksZDX5s5D7ntV1iKp9EIr
qVrcd4Lb148zWN1ZUuv0sWlroxGBAJKVSpJARLh7tKEaBz+z6jMAGp+ok0wyMM+W3b7716hwR5rM
F0ejcsSS6Ch4Xn3JQ24+WAianX5jb8vsoz2ymi8iqd/9SxQALYm9Ar+bL64XWQ+9DzTVHMnKvLZ+
53dFEuSkJLhBqSaBoGop+BeaqgH3hMfv8cXkzy0kmXYNINybZrDNLyMevL5WwTe8wkCfUsfGadBi
vINKtQOiDACSp5HI6ebP/TSyzhEY8mUxjyQH4QEERiNtVFTc6Qii4+rPkfSZTKFEkUaKwGFfahQf
kQNWesBe+OvUr/gDKsSjDf4x3FMXh+Abhnj1zq7tAnmBwIZauGbQo7ZBr2pb8XdIF22GQo0+MInB
Ghxd5veIA1mIitnokxhZt3KtzrrLO9/YtmPbHGTZDCfk2SE+rvLyocRjHvC8NnvBMuLJi1Hcuwge
Rl2BMaxQxaQqwl9qg2XL313bqO2/XZtfsA/XFhoGRHYn7BdBt4K+Tpe1HTSHGZw1NVE13xwI9lVb
xgNwJPW+6OK4WyCyCgo5Ctc5lSrXdgjGgNkokbZdO31gLJDGzrBrbdSmh5jZMug9fOtkrPMQ72hf
nMZJxaufDplmalP7EDtXRb+1e5UdDJSEnDup+zOd0UFHORjKPClXt46y9L6FNfMWaaX6jR359t5R
RfDgDBOkbQDVLypPToB4Fp/JY+C2hfym/Qz0T7eEHrt/6PEosW9p/Q8x/vmUnEY4UQpARaHYdH2A
bT/Y6AYEd4VygEHxknU5lRXXdt0szAaVgS3Kgp6kQIk0j8cv5OYx0JyKokAErsVeIwyb5tJMbq0P
LN80/HduPe78bYZSRMhYKf1cpekWUG7k9XDnbSwRjNt0anZJsYygG/I5zkp2iC0J2XFjZC9M9H8M
kevcI9Hc34FNG4j1yd82XbmstULmapo21dmW/IdIvU+bI268G1Mg20GtDYbdjYOasSWyi+GetrbU
LFgU7eeN79QLxEb4oYlYZriPSoZMdAl0qUOFq34o2oVptmLtZi47Cap2xUuilRvAM+7fPxHqNEe/
QZwmGa3mBJAJ6CVSEFWfINDpWRu/AKg8V323oX46GCp8jWRhbfvM0sCw4BBmfnvO6zIHlD8RYJBx
ZL8gY5jX7z621HpZ1DWyv5M3dWjl9+C/hNJCXCB5C611fdadh2JC6EstmxwSjV2Man6k7nGKlVez
AeNbs3AQmuwXZKymHjpzUCmzz0t1d7MXpgXqj7lX2yuzQKFhj5WBwGv8WNONhlsoODcxxz1Hp4Hz
WNhJBIUzxM3pgBxV0iGk+2e7Ab9QBl5/snwYSe0xDk1oli9prtsYCAkhFD8drFTZa94nMrmAHqzZ
MHCBXwrTs89MP5tTuRcdyExnY9DZSxkN2TrESkVhD+I5p9FPl+QSk21wswr6PQFf32aoQvaM3UkA
mj5HZwsDqmQHdzrQmR+LJgOTgoQR+zl3TdZmrDjKdycvoTiUzuthRz5k4iL/czRNeWuTDzXzPBV8
eeuRpspXpoSgZNUhYdRl4fshQjSyAl4e7aR3ShAO+X/MtoR6yF1UKt+0qfGDIpAfgpRxGELlJwB5
eoNq9hP2jh+jmb8EN2mwI/xnIzQ+oQraPlsG+AE7OxigFD9E53JIMnAvaeMKEJq1LJvAQown8Rdg
jMzeej9eo0gxQ+1HCOEa4QV/6Kj8lvuy+VINyNsbMmAPWPA44J6sGf4d83iPl1YLFpwKaH4VryVe
rrgfRIbvIuqG03xq2No4mBXWVFlcAkk09dBBdqjMGkCL12M32IQWQHugw3hB4eUVYp3VozMW7glg
wWpJdkODfDGvgvIu9uzx3hU91i/TgABcAcgY5eLIgS9+cnLI6XYse/bzsVr0YOQ70WHojPTEpsPN
Rk3d6XopEmuTjygI77L6XEs/f3ZRBftQO96SWVWAupZVJbPkWfRN/ozIK8obC/1Ajn6eXFAl5dxR
q4qqtz4rh3kS6NWBVjUJcB9Oc+bThhYPom5PzWQU4wq1QHxLzcYpkB5EgHtDzSH0auzGKmdlTx8K
rtBwj+yGvaReZOKNQ5mD3oJ6HdmG56bBCpV6WW9VdwgZXKkTS9dwUYiB7VLDsEewLccVABnVocHi
AKGkNPbO+G15ZzozuuIL+LK7nWXmYlxYpdciAD+ACd5MsTFMocw8ndHBhyrAwQtxuDV/53cbRiPI
hYbdmv//U90+8pepfrmC22f84kcdqu70vjUfvQAiywZUQvIFnd4OIP4Qq9wu+gWEEpLjrUOFoKQv
8/TPIdS+dTvTjLcmnf36AUmDjKSpwHL4z9ME5V8XRp9CVzIbb59KRlmVPF9Ibl5HHWLvNl3EbQg1
Zxc6pSFFEX2G8ma5N+wwv28gDSmQCjplE2MnHYpBoArE8IrlYNnvto7OonhjQNToPEx3AGqjdb2p
dAysxF9jaUQeoVquV9b5Zh8ZsNtjgicRfeqtYwC9Tie7+JI5AVbmOmjlOi5Cdzl/4l8TI0oF4DY4
vDv67ERn2CWXZrSap6LBgX5JVBfczVMl2izWQWiUs4truBcbJERbMEzog9RMH+YzlbTvZ7+xkUvv
cJXgxsY4OmR/nd1scprmNit13GwlWEKXEccdD3o396FoFbipAjCpU9MTsfugLUhod7F1F0weJeTV
dkEj2iV1ltxxH3LEW9KyY+d5UKehFAgQDyJfKBHNdJ3dObZ9AU1K+VaM4mJIVrxxrS6BwkkGi+NF
9UmFCbiZXObtVdU/U0E6laH7Uy06IgGz/WYiD7Kn5XgHlPmCDdgQJCK6B4Eev0ZhpC54IK2pRQdj
BJtzYjdv7eDHyPQ1qMgr3LJeOtIDi4FK/WOV8Gk/X8qX5q+zODLfbXTWJly+BMGQLFieqpe5198y
032MtY6vQoj4Ct5reaqb8UgmiEPE1waF+HcenmVQzev9Jbm17TUAGdM9edGhqepdbOfdmVp9GMXX
Kss/5yoDk8Y0M5n6GpwV0rD8/c3W5na1dCIWb8mFOhKdAnSRA8RDNpozKCEn6jc8Xt0+1Vfa3sY9
GKhv8/l2Yu2V2aNey3RwwVE+OkcumysNoz8JdREllEqLD7ObJWh4o/kSbn9CjB1lB/avy82UedV9
76rgdLsyrbxwYYImEZhUfGHkW8vKWxiGVB/+qtLyUEZqga6KXOjgjuAAqc3anP8qmlS1LkT30lQv
bx/LmszZGSXq1m9/aVu1xoE53ZfbF4cAKXj/dbK/XV2fCfcu919orvnf0O2LKeo63M3NseAHMGx0
E5im2ysLIglGnvavUd08WUkaP0WQbDwoxlChO9mhZ2cbeXMZsQ5H8adTbxpQGe2dtODPGkR35MSk
ZS4byapzaAtjZYg8XWgI8D22vfmpa4bs3E0tWbjjBrUiYE4uXfOxkn1174D0qnFi85FMrQlqLz/1
wyPZ+tYvdmmYs+U8QFj+Y29uPK1NMHGiRA/r6jba0+TgxI0PiIqYC2rSABc/FkOa/ZVM7YhQYtK3
1ZYmB9okPUV29gd10uUaoXlECte/mz+9sTtUm4VyTZM5Ku4ujBcX8qeDG0WveazME7V6LA+3nrJa
0IngDxqN3r+iUmVFnWTKIZG54JXXH6gZj4W9UyGCdeRCl9ABGcfGRzIYChovbjmyHV0AaD3Ywdc9
tpLYU3XhZxba7XXkSt8XY/fmda77BdLuwxqKgMPO79EMtLEC6RZqNCPXPRVVCgU+IKi/gKeQgxI3
bY5FG6J0zbrO5hYKfLoswReCGM3yfccNCrXdXKd3q82Pkfo4tlmx+FCoZ0c1xMRN+8HAZRe+95ny
1z7Lvula508Fkmw7XUPiB1Fa92lyoNQ21oDfeP3VQJDzWyRQABl3/EdsJ3dNMlgvOmoG6IFa2VXa
Ybt1Sqs/eKWMEaeIGVgDef8UD1DGzSDQ+X0aDo1S/iPEcJUiGIyfqLfx7AQ/jYQBkjDhyEPHALOF
GQN8lgT9J2hUgMsZ9ptbN6HPE1chjYiA2uwmgb0nN6Aj3mcbJrfbbGH03SOiA0geD6D5BrzDWKTD
W6oCVJe61mfIDpcoSjTTXd038aey5SdVmME34HmSZYHy6ItWFjvn5oDUmj2E3/4a2SUQo6CRufRR
tm3bbGVEERJEfpZ8orPMl/F81v3G9js/n5kMz80i+ZBnM6Q9HMEMtvuQ1ZtzbGJ4NMQo95Rem3sV
smRrYZSAmfyVoyNnmiUp6x3Z+yhZZCMSu5eiLYqtBP3AZystZj4rmTjmOradao8qJIjzJvnMZ4W1
NOxRAwJtyzU+Tf4O4mRAqaFMQQw5eJStorPWU+38MpAueLDLIP437W4Z6YUXau/oxpAdQalMnF/S
USDhYnYr6kCeML+E0BC0V9HYr1BD5R1vbt4ggs3gJ2rZc6A5OxRqHHXatk9BZ2VrsJT1m7k5goiN
ywqXZKn2SXfmCALX5ESddOgUCMMA6rpSi2brY/N9Nm5277P5tuFvWp01iHg5VrwgzizID506x6wu
1KpZUu8iN62W1KQDgrwg5vTrCy9dFGxOHjUIxJZ8khIh22/mmD2mAT/P8btPsUtovxYtuCeDgReP
RmweiZvBgzrpLgbWat1PNwU0+sIpFt3dlRDtfuTdeGQQf13j4aiOQe0Hy8YZ+amOc/sTA136TFun
s/wAFspi5aNq7gu5eUnJTybzt46VtwDVy290x9Q1hCtKxCyuDWPNsfFbZ8X8OPym03Ne2u7XNgbt
6tiM4YGlSfY4DaT+Ks6hoWOhXMgOY7mPE8wja0u++Qj4BEHTfUO2tFu23A3uY8c0IeY6gmXUzkeI
KMfvvgKKLBpyjNnKRPK0BUMvuD84W/V0ZmOr2mXaQbgAZ3PvdGYHr6LpoeLuACY0HUCKqf1tjYLe
rWg4krIaT6IGywjw+6tx6+I5cy0VUusTX9r8jxE0w6qWCLrSv2UStNEVynKTBte9cJn4moBrF2KK
3Vdr7NlSx1EHLT2/2zWyNXYMmc67DpDwJfJy40vZ9yfi0HYzsHeGefeVlQnkIIG/MLoofcoAvQd0
G2d+VUA2FI/kJyPS77ZbL51ljNXrLqvADMTxoAREIz3QJXsySU6yrF7nK57+FFmA7Is80kDvoFgQ
Pbtpccpzw32KQPh0wBNlugu74etkTxjeFlYQ8INUoEr52T4ikbHIzbrc4fHXn7Hg78+jkB30oXm+
ja0iXJSsj4YF9aggHBdNKYJt3g3QNTOgg+C4U1Brat5sKk6GHWrbqms7HWoQ6yN7ARs1qeNmy2tV
b0rPapdU5Ub1btgDXxWX3p7q2252Q0XjlqF2eJEQTetN2cq1qytya/U603h6+IZp3WWxMNbhdObL
4f2MbL/rRWEp6HNQK7mN8Os5OEgdbOpRFc9Vlb3ZiDK+hWW9QSCu+2qmXrxC/dRw0Y6DyJ6Z15ss
UXJpZaOx8JzUPDnEiECBYmoLROSwzvEPZKKDmqLIdIY0BbRcixFCtChe3URKA608Ae6oiItsIACA
/o0tzwjk5Bd3evxm2nqxxobtIi7wSC6MPt5zZuAtUcbQQG9rn0NMx4zePNwVjiXFa+EG0coUIr24
MXOOwZjX615nGlhv4MWh5vnG6/THkLfNkxOEzdbz8nTvpwJKadNk5DHaUFwPa/GK0H608tSYrRRz
hh0oBKlGnQ5ulpVrTwlrTc0O4L0H+e7AbbGVaYpy8aF5HDMP0P44TPfIaQBgCIWHK5RB3m2lOhte
tM8Cuf6dZoVn41U7dY5TKl5lAVuhZLEzHhFdw7fQhX6xIux/jNTVDrleC68wqDyBSLG6BgjGzDZq
Ugeq25udvTQUCBBa3lrPgIG3B24VEze1g/BhBWmIW1OCQBHfq32ObB8V0o50l/HEMA6p1k+yrvxH
JZrk1A6xtyRGb/mnXed2csrtSZ4JEfg1uHwTiBIWC9y25jfwbWjU/FvJvdJyANcL/iESEbaPzKlA
ODQ9aofg3bcNwGhsWzp4CEyQV2sPiSzsDcevnEGZp9fDZ8jFvNupEAMcmbOd/Mcs8ta+MQJj0DTx
jndhsEGSA3k9Z8RzEblysNsAFBInyc6M0+YLeQRNyLcRxPkWWGyly5l6vjFYv/1tm4jnkS8DSkY4
7s6SoIYLZA31M/pKdfWxSb2I+Hd7+v7LsPtb7y9jb87tNFXpGHo7+uOhG5B0hRR6eewRAdhklWk/
ZigJg8xxNr7l3l3Rd94f9lj+sIXjPOvExM7S770TqsCreYxOC2OdDUAq0f3GBl5tIyPIEXua1kB6
WvB00yFxR3vJ2OsNM33DVRcgk9inJcR9OJDXnUxrCBQP+h2JffODJgPW5m36zFnN8DvtKnDTpPYm
ESguDuOyOAMEn61R9lR+qpT5naCNhvyOx1b8dhvDwjFYGZ540RL/mIRaQ4Vxubk13bovN5BHDjaJ
8v2TGAC9Ev1nqn7P8xbSdIE3XBzudCdLYyMTlp75Wsezg90/st5cIFtQokIEt0SOFSbCwrw4kQxN
OjXF1KReuwW2k3qxV7Seqfd3Y2MZIHORZiBQNbILlglYV0KA1ip751hqhqXmZO8qCcKAoXkptZPb
P3SsnAfo0a7AcOun18CfAAw6PIGpW/DvGTDEK9Bq8DujgOrfYKj42U/yag0lqfEMyFdykEUst2OR
2/d2VIhlK2Tw0lrZQ5rk/AeA/ahvdPVbUP45XAUa5RttbIHIH+8K8CO4CMW46Uk0rYfqgf4T3f5k
t3gmt6qoZvUhd7DSe2C7j1kGYaSbIFFaBM1W6ABkuCMEiW4dZsEh+GHcg8EGTFQFqvYRXFmUIuyO
1GyG/L1J0EO8HT72Dj83qTdigIf927H5iBqdMktXoLY9iVple3daYKEaEYpsTpkGZ2rTYXLx8jHb
R7EKTyYWn8RnEOnuD0/kwb3sev7AxvhCZAh21tlblI1GG/Ia0vEPoPT8e6xtZy8yW4MNrz6B17Ry
/Wsu8FfMXlldyI12anuNCCUKhPuKfQ5tcMPhvvauWVCDjxsP/zMwMshBeW2AoEtnn0eUikMcsbYf
mrxulrmZ9V8i135tXRX/YZUNhk95KJGU2Cqx+E26EFrtfcEgyObjnvZrcKN0A9IkrRmePdN4TQyP
zwvKNjbTUx4Fr7RMow2CA5TrwrHb+ECLNZfjNwgwfLEmNi/i9dK9l5yNCq+KifmL7E2vAe2Y7Lxz
ljdXskOmM8GLwS0XIOwdtwDNpJ8V5MUz0wm+pR5g0ApcbJcoCbqLAwA1Sg2a4FsEaQDBwL1hqdDb
/jwyNsPxPkvtzxlWNmdQMGVnrHqzM3Yg0U70xifHDsOjHYUb30rLxySJ2nsZKxS0dFAG7RFzWVYe
YzvqNVrRnHzf+Tr3skG+1QB/HLE4wq5FcgOSl4iQkS8dQFy3EV1m3FErLF25+td//e//+3++9//t
/5Hfo4zUz7P/ynR6n4dZU//PvyT7138Vs3n/9j//4q5jO0JwcFgIF+wjUjro//76gCQ4vM3/FTTg
G4MakfXI67x+bKwVBAjStyjzfGDT/BKhW5fvbHdiVQCS/qGJB8BwtVZvSJ0jfZ59b43VvI/1uyA+
ArGyjWmF1QnR7lBqJpKLHIN06xCvHORS+SIYynA7qwzGYfNTGzjiS4BCmNsyI4pFtEI2JoVACJiJ
6ODH3kcbOZdpsmL4jR8gT4zq2ekgsrQ/29Ohj5pqk+OhB0amP3uTSn8BmX66Ey3Dil2kskI9ktPO
LjSWnGkCqCmwxT9/9dz6+1cvJZf4ZQmBHLTkP3/1oMfLja5W8rHpwmGHJLCPqilzXKfcKF+qGEmT
aTnRjcBBlw6v7slDAvMEqDZDmdjvvarMMw5p4HyYp2MTzYbda4gVGwch6uAlCStrFdlxd1aQxDyW
BXgyBuSmPo0gfcbXK98mV/BPo8Z7cmUelEb8ZDjRbWZWw50OIvvAuYVnLiAN6j/8Ll371y+HM0R9
8e1wlIZIIcXPX07nxKWD0vnscV6ky0IAl5/zT8hQ5FcoyrZXQPWf6XEY1pmxoUceNScvlGtl16GA
VrEVuK+IAeu1FGkG1jQ8mIKshliDEM0XS1dnNa0R8VJ8yCKWfxZGAcmgooPrkPNjre4DI6/uUWi/
QcJePOYTm34JblvQHcTekWygDIu3TQH+R+qlAVXYb8TEy4+oGVRrq5ADt2enSwSnov2oMrD2exkg
j70Hzgy7i6tl7QFFGDSP0K4Xj7/4cvO+ltbegXLHL0t7UpiztHAPUyfJz42tD3RSh6AHlr/sZPLw
j6pz06dmOiBSWFQiAgEYGmko20UL6OEhdYvsydJmtTHMMV9TL43uumQenYO8926ON/LCYmuLN/EH
cvm2UdNT2Ww21FFaLPgPvwju/vSLEIw5Jv4XUMxWgCEre7qdPjyp8GSxBlDJ+I8CryjIx7H+0pmg
VyacYVh+Mt3aeqVFGDfa/uQLr78YgYslmlFBCjKKz6QqO6vEknjsLA9Lp5VbFMWimdTeQhQBQnun
jCAuE5dHGkQd1Py3tnkyn8Xetq4dVNkMtpPsVDeaR8Yd80hnvI/tcpGFA6qtkChiO+5E+1v333xm
A6/09j88e35+7E9fJgigJGfScS0Q0bny5y8zDipmJinzHlRfD0jFpu7CBH7h3goNF0XfqbluEzd7
yZlY01qXPKoqAEqv4x0YbkE8izRi4QB73Ba7GnmG6TlbTU/XDweAjM6thngbHMgMjQ8EncwA4TR/
zJZVbILe1WLp1XTjcEHBFupgqfHegexMiCgBaN0NrrNlVBTgsvHc5CpR5/LP34qr/vYTs7liQpkW
KHcZt3/5VrCi4n7WJPKBQS73bE+CGaA2iVHCNqncEieqL6No1RfXUI7J6gP1cg5BA6JLJhv48wCM
dUAlT9TKnhpQB9fLZlVXkQEu7rReUilgLkDPASlk/yimisHI3ypdqM83r1qiOk0xSDd2U2io8CKQ
YoSGv6OmnmydA4RSMNh/s5FfMYWaZufJj2xD7WCpzY2XaqL3Xih/5I94DENXxPIjMHXJck89YQmN
La+CDBf1fvB2eV1DIJe7p0Bb009g+IqfU7GJrHrcZQKFKpOd5b3EMwJBRbCmYMcPwn4HxfjCWbS1
2z9aE4CkABAZqVvslKbW1NcNUFBKGoTlIBEW+BnonTvT20Pcu7joJgTN/Nh4RydVX5JMNw9kyvHq
WiXIYWyoSR1mAggVM1//+Tdiib/dOi70NlwT4gKu4NiFT/0fnkODy/C6G+zyIQjMKeqcfY7qKvyW
dSg69HrJ7pH5CVGehwJg8OsF3wowYiC/770USCttoJsKlgwlw6efR7pVy7CBGU5uaoTAuIKLRXZR
hZgU6Gqp6YTjOij0+NgGCqwifrYJJ0W8IjfyM2hiUWo6NbHDaHaOmlhupmZagXy0dES/oyaARu9T
UhNSyOsQpWZrx8avnBBBoWfV63CUzQfoNdDiWBlV1QwcQqBq3CccULcZei1SEElACcycoddQm8vv
PFt8gF4Xfl+vdZfq+SPocwYAc1D3bcXqxbKUvkrL9e/iFvjXHiCeF1tbUApnLD2hQkE9mX6594LC
fAGrSLPBM9XbklsUgf+8QK6raxzUO7XYQZBd8ub1Nq3tj4gAT8Np2kLnPkLxxanWfETdKKQbh7IN
nsC5zlGfg2hdper9UCMjAFiBWoL9InzD8ilbpGPpPcftaK08o0/uMtSG7nTeWnuaSTTIAN5m6ljq
P7hFD3AydLJar19aEI1DcBrYZGc6kF1UzbCuha2XphzfbdRBfj1G2YzZ8xxOuIWIVX3n+IigZFyn
X0EAfyBlyCZqjqIf3RcUMcplpIYA+AnIp6qmMnd9iIC9adk2rsBJvzphfai97BlghviO4XF4HbAx
guYFBK5F3j4hz+VDzs7Pn/J0rCETULRbasoy0fu6ReE4NSHCbN/XNdtE2s6viLCbq5wl6sEq8+SO
lWprDr16IFMfes3Ks7xxY082i5c1lDtmd69LsotVZHsK1kI0COyGidxTwCigDNlka3qF2uiWARCO
xZID6rYXIzOvYSUQ1Mvrve1V5Y/Wil/taHSAea29Jbbp/L407XrLk9pAPdAIugagODdFqPOH382T
xPs+LcotAhbtumwhiZeFxUMxoVFQBgmV5AmIkhk5RBvrJMMtBRsdBIQDyFeOeEo5YYmcfD98cfJ8
NQ758BzFAGg4pTSRa8GOHatbDoBGjhfpRG4okmIFYFF/6KqmQgaua7v4XEd5uaxN5l7BTxpsbacI
oTiTD6fYQnQeJYnqUVpIFMg8cL4BU7VOUp//8LV7bBtkZGg4ygHcK/eDcIuCpnHzz09C+9e3JVYN
nNkMLwZpmiaeKT8/CBGGKhurN1oIxpsIsXYe0ksEGQDd1L0baHMHqjBERMjWQjsqaNqnsZElBG/A
ki9VYV6jNsN6oCvT7zl+lSgu459vHqjh95Go9sKdmihWiGdFg2QV+5/WXROpip4EbOkMEo4Qxl36
dZ3O6wgb1cdLzYf4ooPGuqcOhgzI/T9/Deav69LpaxAM64bpPylph/3hfaD6HnXeDtOX95p25U5I
UtzyDMrHIPFCGMC2RvBl3m76xLdXvLfLXx8GNKJIUORPd39QgM8OmbJo+c+XzM1f1jnKdEzHwb+c
g4cH/9vOE0hTE0KDYXSZF/SjpyowofvhV8SEkykoD7adeFu6Htv+aaZ3fGWilOrvZh+8jbOZ2Tr8
CqmNm3cdNWolwjIDR9OawpypcsNnS4DLJU/WQ1CDOBgpj1UWm8GD4ZfvZxBC4KtOA+aR+SZfDdPZ
zS+DRN5/2I7T/uEWCRF4p2MbzLGxsKXLGdo//5y7YezDahTxbvAA9RJLG6Is7QipbYWFJgJI6qEb
OwjqToCTTsf3KHqrPt08PIOPyA9Z/aLzPag2WoAyhH0PKacABNMJ3jlAgebBo2BpeeimXmrSwUci
eJC9fwo4g1bVX+OzTsTACZvmN9Yd//k3YE3RhZ//XNy8jgJLCLeUAibr5z8XUIt0QCbL380YLrtY
zhEZxPbds+VnSFyCQ6WaDvHo1+ABh70dMmDaQFC9iCVYHH3dgpiPKYStfcveDuByDrBfAHT3Q/vW
T5gwp/oPv2b8I9lTNODDHyOYhb/EdW0LER7uOL9GsRhUfXMVBvU20TE/aMiFL1EphAq2TvhfwtQF
BR4Kzx1VASnJ+3BBdlQAqQ24GJGADrPgi8vyBGJHQl5M5ByeU+RFyS3LRXb0A4RdqJkL0FLXUcdA
6hhitdw3xQEZs28otop+pMUFi0a8kTLfRkbKc14mquElIoP6gXtJs0lZWZ6apFUHJJG7bVPx8R7Y
bH+FR7n1eZqnbbzwxzi+z2MZYHqUSCYWxcX0A7xAwCDZXlBof3b8OD9YuLvNKTykwUDl6/NoPFfg
3biQF5mpOehy3AH9/Ep2MlEnHYa29FYmlv3L+RPIWE9T1mbfLnSW+VuyffgwRzVbPUT18YMtbbP0
1LByJboSepM0hD5KAPy1tZIq/WgjH0NU+aSB1iJg8ferhhQ19oQOc7dYaZV7n4EFMQFyDCqOJvCZ
TpKtgPazxCkqLITrY9MDTZ422iO1cyf3l41vhljdDuvEqyVU1cZ4WIJAGW8U2aSPSgfqPHLvTvIA
rcmkE89c1A0T0AoRKfI3Pj8aPP1x8+gE+wESbIVHO4+xXsRIJOLUvlGQWaY53GkiEKeDtECLM3nw
pIx3iI0jAD11ks2O+Rqhq+B+/qTUHTbpMIyreY4QK95ojO5UtQ3rGExx0zirdrK16ZpqPc+Qe+XV
hr7lbVJljuEKQM9iS7PysfAuYeIfHMFEvgQcEIoUhTfsEjZ/TuN7/ATpls/kTvP0SOsvGhBpHqjp
BQ6fUDuo65wugQ6lDz6NRFonGuU7vrGrCvyb0FWRzbYAR0Cu+0L+IQ9BzuGZwYq+m6H3vtp5HZ4c
cMPhGdNurIDzBxA98gd7BBUW9CTcdSNFkC17I15AsSW9kgtqDGxA2KBGGlpWvrYi3mzdFmzCdfKa
dEmy6Uce7rlhFZ+S0cMCRCWvqICsV7LJrSNUR/sHo22/maUXv6IuCkuJrDEvju/Gd1idygV1ZLL/
0ZbKuIZeHp/GuklW9AGIjB+dqZwxb4cLqPpAY9/jn4I+JPGe8sK1wb7aJ9uk6NxtzY3iC6S3lwOr
vI2V1ICWukjjGM2xi0rkHjSCgUs8XaK9GSsGjDW+MkQe2aLoQ1YuPTzEPNPPrtRryrBdSez8t9QM
DBf1TBBenaeq8BsuEaO5OK5mjxDECDeehUAeNcusYneANO5m36YHPhtSAfnGq+3vNJsqlLGFyK5Y
YhduPlpGzx9S+0h9syUDEiJFxdt8qY7RZAfsWSC1Ml25nWB/BRIRwIZqvDQRj32/5ikmGiFZt6Xr
0DnjJ5tn79fcSecO5cTZfM3Tz2EDboN8TZ+aCFSwj0ohkz59wHSg60a8uZuv65+umQb1tfG3a/bj
CoT9yLvdNVm/6YxYbHXl7gvk5oBB0wUKO4wWS4v/R9l5LLmNRGv6iRABb7YkaItkeacNQuqWkPDe
Pv39kKxuajQdN2Y2CKQFiywyM8/5jbyd0q4GtkpOpIwca+/JFlcpYCvmKbZu154tpI7YckNc2xZc
yDLHAKJ6G0Tue2IIjKRlnYq8qDjJ22tt2evqCqhdkCuJLyIWACN5jpsKPkeNyhtbkPQZ3mX6XGU4
Ug7eo+wAaMDYqFCpNrJYqon+xGDZUQ7BAcz1BzHkW1nXuCSLu2iNFep0KPp0/TWMeRvRgsvpKnS3
9T59VkOrvZ80e3frkVVTx5/ZFXs5Vze33pl3JO/XVVneyX5yaB2O2LGpY3OQdfmoDqfJjD/nau4O
rlGlPpHdeGe2o3VUkzw7h2PNTn30g7w8uEmBvZWaZ6tUlNNPMW/T3Gl+Ten8Fydo/c0tSC7EdZCD
CUf4bm5MDpZ6Gz6OAToyea9n33TNJVfMIACznHRa/XtsGQjxt3P2JJ88ToV1jOPRPiANuCtdG3kh
fXbu2lj8NAa9Ik2qIG5pu9Y5YtXYmmWowabDMntKKm+tBmAelGZTmQhzpKAsvruhekFCe0l/ErVx
R97kGKCAiPTib6UL/6pwdv2wRzVZm8MUPDfoU/rYMKjQPuavZ8PiL49/PDfqQvcRPgS0OSGGN1DC
EJw1EAX/x/Ow6IbPVzTl1ptKFMxRP9/WaID4QYqFTt5rbLinXvsOMW8V9Hrz6TVQ7QWqcXuVWMab
Z9rHKltmrT1t7c4YHRljr93nUUIuR44kFhmIanoOPK08OphJb+SALN/Neux+g1qSYpAzNAdg+u7L
7NkPsn22Y2K6WjVcREl4HnYjfufLkzIvROjLdF742rWHURXJttLr4FtQb68DDbff6N1cHDWVCBcm
fx/XFwJqdqXkvHEJB4KzTv5mXSwTAlw6FlGXv82umPY6VPBt1nbdZ1JOK9lBMeDn4d2X3SG+VD15
LuZT8lGNBXm7YdfwEIKBONkoYPqyQbGarcev5nvnGubORap0J5JReS9MPvnlmUjcVf4s3JQULogf
PJKr69tVYKy+Au8SPtkKDjXBYiIsR9QxiB8CSZ/tbIe7cS7rPS4k09tc4LOyvNFJhq4CApjZ2Z4V
DwherK9mlqRXklWv1YSDRwSeYF+ECbZh18Q32W8L7QTiWTapy0UIRjZoofOsjJhzLqtprcTWU7lc
3JS9XWXEykYun5HX0+D+JeyxuS6oZRbNuwLdn7UcJHv1oHcntpNnWbLHzsN1Y2AZLgp9xzZXO8Kg
WjmgYl5TU1Eek7C804I+fB+dgjcHsuc1FlnXGjAnNRs3stXOwtRXSN0dZPARJOmvtHTViywtM+qg
KF7zZUbk6RBWJ35pVTz3H7J4KvCbhBRyAnvqnjqrZ3faV6O+H5zuXl8a4LpBIvutWRnLPT/69mEu
YzzswGW5p8DS/7mdhI3Lzjz+HWrfBjNE7LvrM4JgnpGshSPatcsauasM1UzW2DHu9N41Lg18k6e5
VsXZyNT7r865QsJv7DL/WtaJF8LQrFqcbpbJmhwfUjV+TCMvfSI1TsBfeD87O6VN79xso7cN/2by
QY1Z/NWVrbYBia5uwDsbKHHZ8XsaKvYmU7wCYxuK1YAkeyCS8iSLo6HvwaCxiyoC6zmfy00x5cl7
KGoyGYupFxvp5B23BHdXq8FXa5yOiY9i03SQrb3qfDcLUd/LoUq4mQ0VxkJalQ8EX17lc7LcrI7y
RWXL/FDG//tFydaM6KN8UQoKn2wWkmoXTLN6kijPK95zKeYkwFcBJ5mrWIDscpUR+A0ZGioBAfal
kyPFBG4TXTvJOaOlk5Vls1+14YYj/RpYUvwMDmR+NUC7Jy3sYFlSh4ItGmrssuRqxsGY1eRaSsvp
ZITF8CDbgta7R6/LvZclPVSfK6QlryVQle/d6GgX2ZaH2Q9NWNFVNVzFYZ7ciDmcr49Q63TFdyM4
SW1wBFbrVe5NAEKWFxd0BZoFWureydacdX6lZSZ5GtmK/zvfqRSkbReqr7bjpetMPbd2nRxIjRUv
s+3Eu0RRNV8Ww1Rtz24dfDiqHfFfjE9pOKE2JhvVlkcVRuMd80YpXsakL7Z5TIhetg6BkZ2aiV+0
69gWnRQ3fZFdsxypcgL1bNyXh4pu6Dc4PqRk35nIQ4HhCPo/rYfmkhpYC6RJpvnk15uLVeHzCyiH
21iAsZhwbNheKyvh0VQ12kOc9eaB0MOEJdwyhwoQJDOyj3oQh3EGo444Yv6seUN2qSJxURVNKQCL
zhzYNAM7oaXVipr2LphAnAVZVTzLOoyuvlmZDhBrqYq8AdP45SA0yQkmDdaCXjT8+jJ+1IBOBQJz
R1mUI/RyK5JefZI1mmCvN1lpspVtYkqGB8Ig1+6yxzBieN2VRJJk0SXsiXB//zQ74zekctqTrG4V
YI38g/ZHWQybyoRpBF1AFuVlqPUXo03Ts3ySN0OviFi9oCzxQuVFtXy8N3z+UdKHwRzVjaF2/YZf
mmqbt4Xjy4F9oSlPw8/rX9tU3uxPkM2B5THLHBv6fZLGO11M+bPsbuUkZnV11r9evhuanIGsdy/B
b2oNXxQ+frjG2Qllb8cwHhJnQWYr7vFWJe+S0dmC5BvPsnStwnCDtOE47iDUfg1H598AOj71a5QO
DqIcnU1qwnOYQME+9LGbXS9B4y6GC8HR6wpkZrIGubtxzL/6GV43bDsHYz9PlJE/JKF2Jp/dnkEC
Zn4ypuKv4CDDzLd21ez/13Y5nqU54/CXFluyXI5fkSK661q4+dId/VaUIjq3ItQh5GeWztAU6cz2
+/XWKsc2wDL92lPHg0sG674xtF8yJWy7Aom2urZ3MiXMru08YUTw1LILlb2C2HmdBvSKw2zwtlcP
JV177buoffRMr3pMjfRNImHKOHS3Tll6246lk5TsarKhVUIyLnY3na1UqbOT4NiSJJEoQQH900Vq
bCWjqHykcMbNNBTJtHK8/AHdw/ggAVLXOgmTsse28a/mbnh+AxApRxTQbdXlTUNIWcwmkN0c4gy6
f8arbMViDINjfB3SZAi3Y0icrlQG1DQ1vVDPIvE2GtmxB2O5TKhfPIRZ+WPS6+QoS7Le7fSvobJO
XlRbGf2JQ9u9ZaB1HCFOfTc5Tf9iJV2zaSvRbIelaCqac7DjMFrL1sKMvfuqNo+yUVaVfe97hqo9
yhJ+OcjzTllxhwf777Op2jYKa/sRp+z2SUnOnZ4Pj9pifz5kpNC9oFVXsk3W2aGCjVU0EBBa+ss6
Lzm3daef+ji73Aba06iuZPGPgUZukRZnEHywgTDF/PUkOSDO8mBf6K6bXnL2CYguaISwQmevKLl+
lweD/X/dscPfak4A+qslekQkjSjFwkIAHjBUvXWSpW5UrDuMMb7LkrwA+Z/WMU7nOyMbEOru3fCp
J566DJbTBFGrLN/uyO+bBNXtZcZWWNZpGBTxZAtAUmmOB+T8pss/KUbW2jeF7SKBytsnL3Fd36WG
oZxlaRrg0Y6D9iZLtTP0p7pw511K5uwUhQJHyeWS/HtnRV63a5PqU/ZIteqrhyxOabq2zDLGltBs
kaCFBDRjWbvyUMu+DFXq3atLQ7Y0FCZgVgRhoekXg3cP2fhrBGzXX3OpQ9ex0kO/QBQMbTYfTdQv
Z715yhaYgsNP+74pCaPIDrJuWMSAFLCw10FNoZiPjrfNnbNtjWs70SPA0rl5kZfBG7Fhw0N322Oo
xIGeBuEuQOdpaTHhL44GITXZT7YCLnzpcWXbS2Wt3LOxRLHdOyms5Wlo7K9kgywvrUoQ/gXmE/69
wEso9wb9+XYXKpPwy6VOCWk1E+/31lu/sbBOmN38EMNQfRKcJR3Cx38h76o/VWQjZX2NBz1hs6bc
q2NUfQqOSdlY2m99x4YHCU6O3Ev9bXiOS81dDTT7odVRrJnxcXrnIIEA+nJXL3XyTtbJVtlv6Gvx
Z6vrDV9jizqo194g9J0yG5DkWoFIEkr8RwAoG1l1q5d3hd2G5841m51nJfOLmQZnBZOOv5cbIJOD
vMEU/lrj1Dj5Xq3IAz6JLu7EUam1hzTgDBHJT07eNt6MWY87DQRI+Ezt5SIbjFkXR++fES5/6eVK
BXIwbgHjYcy+XoztbnAr7YWPUtkNaZj7spg2II0twjYrWWzGhGMaO4WwjvRubSj6dhjiGOwQQz0Q
jquKb96d0hrai5y4jisCq0tR2Ezs5cTaAyK86ARP7gMCY5tS6OPFW8hByYhFqGqFfg/riVR20JrG
O4phSBomWbnWvNR8V+ycaK2SV/DcKuO9LpvPyTLSh5D458t/DFK0SfXzQrfPObbaihIn7JX8MAR1
yTfGj+TNMPusWPbeNmxrmyl6vpvAeBMfZ/GVRaMxOVkti68stviprudMVI/TlJpHPfWUNTJQ04eK
aNK676zsRMilfweTlpt4JsheojQV6Gbe+OG5iPYi+JSdjF6RveTg/+plKHBBcs0WREOS/t1UznKG
su2+HiuLfzyWXk06FNtKGTSf/GF2uV1iAz24Uj3fajKNdXwFJmtd11Z5kg24i+QXyO/dSUXY9yPP
+C6zzrziEmbvs6mytgmZz4++bvx0wSzFDiYGYdm6pxgl2Puxx/L8CmZiZFDHyWtatV8jtSC7jpQd
0n9HVnpmXEdKtBMWk49T0e4jvCq+N/luRLDqV40T5aoqe/vVQqVjU/RDdK4rJbmrlVHfepZdPBNp
Ibfl9OZf3dyt5KikmD47MUfvLcF4H1SZuAiT1KpmEb+DBJs8xU0g1mGWVj+iwUXlgcxZErCiKmXz
MUdehWZLI+6Ri+wPbl18sunP/Go0iUVhvITe0+R+Y8MJpraLfi1GJwmst88805x1UFjRg9YG+t51
E3tfGBpJIvD32PQO46dpF9jYsLZqSvDZsSB0muVdgkorXnooBOsSj5C95hXFi0qqCrqnN69LU5Qv
wzSo9y1uiXzvihfZwxrdfThP6YOssmuvWceuKw6y/xz21q7KtNSXrQTx2wvyaI/yUbLKFaOP1U73
KEutMDz4RviYyLmjqFa2Np7KSMPyYuzQKADBlt9k37HI6ksWWTC+I8XATCfKXghdXfo0L74ZERhp
E0mfY+26YGtnSB2NVnybggk1z87knwIvj49S/SG7KxrYpNFlYy+L6DI4RTt8FkZX7XHWa7ayGh9T
vzXjDC5Fph8KXVQbOWmvWMeCL+OLnbdQ8gzzAIYseUoKE98eE3B34/T4UxV9wFJYsVYTTX4qW1BG
YuoheeVDsrbDutuj4qWQIF3K/4+Dr1MtT/vPCbQQF9C4LVBfWRQbWpj96Fm8xhpiZJ1WWitZn2vj
7JfhYFy71fn4W7fWTX/vZrNZOqjsk89TJC3BSSL+HSWtt2ocDb+EdjbfVZx3c/Sg31TVE/e2XYnV
vPyIsj/odx7cjI0s2pVFHp5AwUkWA+O1D+32TRi1eRmzMCGNyWS9bUEm7pA4jPuVTc7/L9jsvqrn
BCcANt3Fmud9Mw3c5LBOVJ8Qa+m3Y9Iqd4FXdXeQu92tEZXKYzwh+CbgeH+z+u6iy/FzggzUENV/
lzkWFaPTDii04j1cBl5+ccqpOyBjPe3joGnvs0lBVRgrkjcSRD+zuBe/QnVv6Qavo9L0Vzd1R9xo
+O4pC8ksjittBzOgO7Zixq21z61NhPbni7r8UHB6H38odoOWNTEx/CL7fWKowX5S6tBvG914zaPW
3ZcVQQhZnICU7RMlia9FTE6Nve41ybU4hHxLM6zPfLWIzddUHcmWG3nO+kqxteKRol1cOzukq/cV
RorXVrsO271DROg6VhQO+7xUYDW4jC1tsifNpGH/uLwq6D0ZtnFKf23NLIiknauiQrm0el4Z7UNN
ma6tqRcou7DX1GvrnMbBjhQ7ZIxl5tohEYIluHFttTScni0dwXE5lYhUY6e26KjKImubtpu7BtmC
ZWw+DvNOtwJMU5bnar0+7rBvg6o1NYfGLdt9MOWveA+N4wqWZXOWFz7er7vYuHeaeTz92UN2E1Be
VyTy0p0sNiUmw7mwME1a7CMzU3fP3tyCMyqDexZfw0EcxY62VYj4qayU/eQlLOIfTgSyVJZko62g
P9llwzZext+6ximxqDQmF3ark3etrr7oOZamt7kbnFnvXGEdmyhgxZPdghjObYVWji8n1jJ+fFYR
7PEMlvXd7WFBgf1IpRQPCQfy354PhaNB5CiPN7Lv7WGOnhwstylPt/ouVLIj2tVv8sm3uaNcd9cE
xrTrHM5z4GhQRRe7FXlRIpxWhIdL9rSwyv6pTlNhtStZ1rHK+PfWIpWGfguSA4aS+SoAi9P1VnZt
y1RZiRY/Ptnyv0zXptFOD0JSC8sjp2UeO+w4FcmyOSkuEiOevtFil70ZOrjeoHmHKuS/XBZtK3E4
N4nirFpe+Fbj4SbrtdE1DlWtso0FfPWhNVDB7Aa4Myhn8zUjGiDrk8wbD7MYIQfKybHlIUcCrpAY
CBtajVSAvJRt7J3q5SKLbWtVWzWAKC7rhqoiSU2Ov1ypumoSmYqdc+y0zjlJG7/zjPmORdgkNrY0
2IHTbwh8sa4kOfts2VG2aBG2jUtvsYy91cs7L9C+hsnidWwdWkezQHP1R5U2u2nSlROQhtQ1s7O8
TGaEYNVykXeyLiJh5IODrtd/NCA1DgFxGSs7x0q/m9SyOP5RL3vIoaTJg23Ndvn6xP96mByr1d4P
AohLZI7QbzoE01Zd7BGn5QKu6+tSSgPFFFrJwQ7VTS2Ltz6DEapr1VOGnd448crSrAhD6To8OGWW
7gYRpm9RkDxKSsncBDH/Fu3vPTzA6P97j0CpWn+aW+RhPRREva4leNWG+UlXnY1p4LV7q3LSGHGE
W/k2otaTbm8U1Rl6THaS9dfOzqQ6fp/haGd1XfuA1jzMFhPHjpHYiUe6r3b22FIVq2qy2odrZZk3
OwB9i5ArdcVyaeo02nDGVn05zbVBc/CPSVDTntXFxmnxdhqVSV2nadCtb3WxKxznWi6kd9OtSdOQ
U13JkbLyt3ZZbhq0MP6Y7j87jssrkC3yIme0Nfer7lbkW8fCLvu4eYUjzDaBgOZ7ZFzGVRlO5XnE
jZHMTlGpdxXcFNUQFGVLFzR654dtDbeST3krK+3aXkxBJiP2kxrtU2NonqpI5bdEj5yD6yWES4Y6
edTdD9kma0CcxnuHyOP6Vmdb+HhEOWw6LbHqJwFW4Kl4kt3lJTU8tu2q61yfIetMocaIhohmrxfu
sNcyFQxMlqVngnHpuSH2sReoQFRBoQ3877pcZYvsA5azBY/do+O89JYNcCe1bdEbSIZlqX4srKRv
XoIMw1+rwgrPc8PnzIrGTy0Ds15bWUseusKULg0BSOTNdJwqSPVsHMMHhDQxaFRgYCYcnVdDZk5/
Q7RfQ0IZwlXaDWCNDA/MkomgQBp1L0pAEq83aqQ7HKS31TSJD8qy74K7VGyMcRpfygYweWSjrK+5
yeE6E0anBFcCBB87vn5pll+COUNEtS3vDEsnj+tMaUl26J+yvJOXJmqKvdkYiD2F4dn+90JoDe77
yM9aFrn6TnWbT9l4q/+j7zxWYsG2/ecct6EicfsjnnwbOfetXt7d6ubSjU4RstnLK/jjSbc6+WKS
GellFxfCf7u6uRntKjtHaCu0mjPCsBjVO6GxHd2s2dTxDH4/e/QciJxK0bovZa4/lNgv3askUl+a
TptXs9Omd/2QeS9z0DU+cReH94BWsxnsrcH2f6MvRW/x0p0VIDhyprivNXxjxHfZaCEV9BTwdWHP
faoTq8SGLeSrjvc612CRsyUDBZZBluUtMunDEUTrwvsYvdcswOc7HYeLLEHlfM5ydbi/loRJYMsd
H64l29lnc6E+ypKXECGx0Q3IDecd/Dm04aGd7+VFBwi7yQNDBaJAXV6ZXw01iEosV1x306pWZ8Pw
X1oQVVmF/ELtbzNU6ATcx6HY5WmEGf2/M0OO9za5AfrSw4QTulNmbtAesx9aQDcPZuHE+8l0YJb1
JdCS5WIQFTlnWM/rAacRdqXUdUa4M+p5ZHtKSfaNI1Nf1XYEXR17n4cO06RYGU9qNA1+RmTrByo8
lWb/qFHa89Uk00+GUjqXqSetJhsq2Ob4dqqf/WDB4ZzbnxCy3N3UtMUxw6wBEcDbbQw8+0hat5nX
cagXx1az8e4aleCApQMxZwiVtlWXL6IHBs4KXx8I7pUvGRucXY0Vti9bM8iF53rI3ghGp+26G+aV
20XNU7kkVVGZmVeWg4tjH3qYAsCQwlaky9VjowXz9ZLkw+/FH8psZwj9KuEdUSF4KctdMBfit6Js
+KMuXfqVbo4FrRyize2G3xZrXwMHGoUg4zFlYuMItYYVG8WPmlXDhKma6kfT2y/eqBovSTea+8Qx
g21a9sG7Ao1gBErzo5qRHM37qb3EamacR7Kd66oe8/sxEmqzC0OYaDkoL/QwhuCgNQlekY0ePOjL
hVNTdRkWIltMuH8DBpZNejPgGkOj7MYS/ZPwdXyUc8iLsCNA4OEWWiq4NGHOeJsjZWga0zejLFHa
JJGOK1QX76IeRHjQW+ISo+NwKSqB5msT2EQiKN4axFLMzBbok4EJ061Bsa3qrADcdKoc5dy8cT6M
MEBrWdTOnQ2x+H3ofthLdYAH1KFbgoNkCaoVCOZwr8F1RQFrUHBHtZUT5GFzM4QZiZ+lQdbJVkvj
mItYO32Aw1ZrNAhXSjY7914LQtx1zOiHOqVPTVUpLyXQrn0zm/o2rXLlI7eUteww4bDtd1VinuTI
IAeqI61XsBl5yjSV/O6XFURrpax2iXEf25Z+T0Ry2IaZgoPIv3Xyro5FtV7CGdvJm3o4hJyM+ml0
+cdkrLxYdapfvOJFFoyCH4hVBujvMBbO3049dcmGfXe6MWHw+bdR1TI+NMp+1UyBs5MN8qUEYB+w
8AkRmV9csR2o+ErXiLcJz/f7vtTCFQl9As71PO2cqnE2spsbkCKwTY91d2n9/x5l9VH12mG+pBh6
/4A4Uf8AGwGpDwOfZDJJp1t9F+UkiufZ5ThIN9mQpKp6IsR6kINkPX8vog/tsIS4HOOebDcR9sG1
31VL/ZCiOrG3Q3fA+amEDfL9mlu+OY1i+70Hvs4IRXtocIzag8wy7q2y+RrNO/oBeviXEXY/mS48
X3X+pAKgs0jTCAsXpyjA0PMmDSgb2n68z9NE9fVUAwzcuOdJQ1VNKlLFvb4L1cg9y5KsX6pkL28W
we6a+NXzAsCfaYvnctKDRyV7AiQM5WW5zFgy+XE1RltZBC662ChX066KZ4Qt3e7UaO10b80ZQpZk
3ddQquaDbIyccdriwpxvZCt+t+NdluPDI1vrDEWvCRyXbJRVMC2A2prTvSxZATGGoDkFHG9y3V/8
ptPFTqMHUOqnANLXsnjzq74a3cjyuPRpKqVdS09r1XFHuNHa9Oy6yHbqCkambHnnZwVWD4eJ8XVa
SrJK1fU3ZGLTs+zf8C+7wyaeVWfp4QIjeuyFSQCfyTzIFIhsgBTTsdHRowv2WGwBR359yvRxUm12
j2Z0Ji+l+ryg4RFZO52N7Yrfzcex7kvAlXqynrIJvz2lxyWg+whby3tIjjY/No8O3O50msi2ppmz
M4mub13Hs7dmkX6UcakA0reVtSA9uScde0AIOHr0An7cNTiK31wC3WaLQrOmmwYaF+Z4kXeKBdyo
KhFw1G0+1lgZMuzby0X02FsTf2KVJhRL5IwleVAD3I6bwPTdQieKmyxI8r0zPk7esiPykPYNeT4S
GFNxNPR6Xr/qESxv5DOOfP/HFTC2vwok9p5K1QgPoZt9en34XcShtwsizdsngUJsi+Mwq2TEf9H8
akVTurMXNIPbjIe4Lvlb0c9xI2yKTWs1ISf1UMJE3ApkD5IA9HmlvXSG9s3TdHelggjzzS4g2qk4
q9ogQaROAH+GsFv3A98eogQ5nlMttl1ohqgPnqcif06ecKXPAgIQiYgNoGcH4mk5Nj6Zjs0wdKzL
ahrfjcAWV6Jozx3h+JCI/d+JlSMxWxntJiy0alu2SrYaTACmetqv0ZUE6BR9anY3f2+rbod/4aGZ
rXujrNU7rwHbyuLUb7yozldaNP0Kuu91jvoyZ9+fSGHzXjSfqAzuYi9/7zPAJHrZQcUtnnTQaquh
xlxeV97DPFlbdcWyUrXYjwnze5p/oPu1NXhncg/TvNFpfqpsE3zLfIMNUB2BHHM6wexlZcY9IQNF
Gdb6nKcArKxveqTPAL7ZU3pRIdZ0+IRMuilzFtgpw2yqKpNLZIOsnkPydlaCR8FYdDvQot+VIc9f
uuBXhYTuDhLaq0J0lH3CfClHAkhZtAhOjSmLx+z4qqZfwGPyl8wVqkyEF4BIDj/TOKwv2mRghpa+
dH2vvRrOsQdBuVYC8aLBC/ELlA38kd8AIp7mAXvxizmPx0KoOHEl2WVo8XzSoMhs5oQPg0Rvv4vA
kx6j8OBV7cbRMU8MihqLHHN47LSoZvPZVrvIRnSw77sHoB++WU8DKGTzqBWuslKjKANp1z07c0HC
cipmvwvy+iji4VB3YHORWiI1C3xd6dT9MMAxK8wc4Cu4LmTryfZHDhYqJWmitsMtrseVIQrsi+sA
c8Y1R3SVvWu7CO3MSF3bICAF0gv7eYbHYGIBtNKCXDtyLHfXQ6ewdQ/qAzHslVm1EygO9Rh7An54
VUX6ppqq5tglCKffy9sK3lu6+q1t1lUq8sLud43aHYqSQBfoSEbJWTTZfJ0gxCMoDvRVNs7DDrJH
DtvZrFdYvY/oaMzNUXiRvrU69V7Vy+oIkHzmGxa52KVwPvabCZBJp08/WatsaDKz99iIRU2encGK
1S882jriCnm4DkoHD6rU/fsJP6fP2OUANzlVtMr1H7rtPIugW+nk9A4hXNWNE/d/lQ0fj/Dmh9K0
EfAt0W4mA1/ki0h2793XaRKhH4zxqi1e8miuNmkHELnufmYOmiUAdR1kU8tyMyuRe9/XwSGbXeU5
QOA3mKI7zehec6sttiiXfLZ5qmycoOHDQ9gR9Z/+rNqiJ4VPolpriucm6r+FtdmiZBjZu8QmoVIO
3Tbo63zN603usmzceRFvSFai2aJnVn+uCt4sLRUv2UBeX684ugRil8TZdiagvLdFc8qyAmmfpHgd
SnUtFm8YfCqxicIzjYxmsm2L4FSXqEokfBlVrX8oA+0j0h1CNU19p3LeWHdz329gLlpHRVcEMfvE
PKQCkYu6rX4JrShWeFIbav0LlZ54NZox1uRNimFq+NjmhrZHobcOO8tHAblwmmc1FW+VqUYrzxg5
+rrZJXLscFsbA/rCIdjU2ssOusYmIXGTj7b25lWXuNPaaU5lm65ce7JXwssxfM9Kd1uQ7rl0QBbr
sGkvudURzUWOBDE1eFitUNGkbLpXYvrxSvTWh1GEMLIIOd0L1dsPKZonbnMslOmn56B/ZXmf1pBh
/2kMh5zM0yoSpItZnMf1ZAHnK3TPXROGHvecvFKya6jZpFl1Fw8tv8HuaG4xz9BX3eL0aaTaG4Tu
EexqfTIn1/Pjssc7I4GcKob4Tl56YcV3ZEfv0qy2oQ7bGTDe/tlNIFgQWVpltrLq2vpXbFhv1jD9
VestObDIPAHGvithIToTcUTTdisfHYT3BrPRjZOnL8iKW5eR5X7V1mm9L8Mme8gmcHhK1D2Kbl6Z
XZZuMjZ1vg4xC1GsGIcvbQBLm9nrTsNZudKFgSCQm+zrzA1P2NIEqP0Y0d3sZdYhYKd2FFGiHePB
gKEZ5fNdESfDPkcE+QQ03NhpQkznPspCNrPQWoHHVNt+wBiRXJO2KePEecjaMNqE9bnqoPWYwiaZ
igEk2hlsifMKn8MI8d/1goJct4lK3twEEm8JYb3Yhodd4Cyq16bZ94qN30Aeu68tSft17VgdavsR
GsMdMCBjwpIJiXz1fa44OWlVX3woFTlRL2nHQ2mZlg/ltVm1/Fx+jBZMnwheywe04hZwMtgHcKq4
/nXC+GABw1kRqtbHaHcdHr5CxVvTwj+DuMhHiCDKip/14YN4Oge2pOo/NC/oVxkoqQ/PQgrJmt36
Iyz4iUDHsPqAQjYiqo3EW6gYRwwH9Qv6kx4BCSfwZTEWs37JFVhEY/Qxt0m5hpdkgukO221ljiyy
pnmMbM7EQWj2lxYR10vD33o3uvUWwBlnZRYgv/QyqJapY53ZaxNR8h6UuVZe2oS3bDDXvc2rRGIo
Qcp7HNBIRhSmC40lCoqaD9AoYL8hDnr2aGprG8j4VlWVBuOU5rvbp6SY0QaB4188k9OZtj16Ij5I
IXuNG5bxP2ydWXOrOtaGfxFVzMMteLZjx3aSffa5ofZ0EDOImV//PZDuTlfXd6OyBCaODdLSWu/g
95qR3WprcPxJpMY2JQXsG1a/18vUw5M8GXZzde3Tejp0TRJeZ/4XJbEvYBbfszgUryRSOx9NKpYs
qag3pNBR9CvmV9ucWLBLOQUkEkDXodxNYYqdrNonXQCZod0ZiwlqVyQBjPj0Zg9defRmnFaRdsSD
pZr/LrsSn5Fy3te48m2nyvsAHLzp5JBAfOH5D2cQv1PtCv4VG2wIhsPtDFrbsbdhGkd+mJFobSQ6
OIKXuySBMiRCNL60IXu1lfSqL1N3lJG4svNObjq0QxV02Fi4BcQHEgJosYZW0Hm546t5SSGS5aFN
QvsxVB5JdSvfNZ1R+UNJUqP0IneTYgDnN1SWt01c2ZvJlf0JoQ77JRFawk03g1toSJdpJhNqQQh9
c8rkUhg1IF3jMiFNt+2tKTnD7aj3BP4Wn+yGblp90FDMEEoTnlseVcShql+mM3cYsQnr0CNFE8cJ
KeTJ0bZtG5b7MhJZYCbvja3Vr9E06j4Ztb+ZvakwD2I6FZbfT33lx02k3Oyq6a6jPSp+Qbn+pRGD
CNBs5h9XvVOM9UZRkuZJW/lKthtwQwfwp5QoUBYWBtqOpqFMj+aljyitq2rpFXrjjltivLYN1UZs
FL1TFLo4pubuC0Lu+z5SMr931ZtJQmdr2NPka61yar3yXQjbuRSt8keO/FCjpRkvZlUX22ZKfzcG
+B2JqDjOOa9lJ5NL1g+jryST44+4DLSs+6hCsKyodn7CyDvcTiHuQaKHKd2FIaZrSHcIR/ljjuZw
NkPgW2MVB3E3WkEjuE+6Ss9PiuihgBokRqexPLpTjzOIW9YXNMeuqmRLZQAVMbBE1LHcACxLRCZy
+yxHD0eXkeBJk32zh2S7jUcFylot5kNuZQ3Qyuqtbcq7ogJ4Q2C72TtN810TmR4YUjN5wjIePs+8
zd0IS26Ojm6Ea9GSE+36ON0iB00EH2nTRmX3UXmxOMFRUqlezX83jQFWjrBgw0MBhwKf9WAeR9yH
Ou97Fham3zo9uQ5kmsYMbejGvlEqHa8jIEM0i5pd5kYfDmI129HTcTMV2XYeI5vNcM8X1PdiZ0eh
uhVO9oEh0LipSZltkVxVt1kMmrBUIoRW9OpSjOhhNSFLVG6bhu8gCbdTkt4J2jxpAxHGe3Jw2SlF
etdWdftMjH/B7LJFxjx5NTRN2Vc8SH44vWYAOIY8EfeG/WxkUWg2XOomAl5JWzfsWFWpE+mzs6uM
aNznla1tEgA2vnCRk01ukRgtwpumD3IQkhvLSe+xJ8625cpti0Qudetc3fXQ8Q6zo3owfhE5YQ6H
StOn+a5D+H3u7BI5rwQvBvTUd+GkbhvHlT505WwXehYzSSiiLSpP3zV0d7Z11wxPLSctlMO+qXUd
qy/Pw7PUQPirDpNxg/njk5/KJcfi/iD9me2EgtPFZGycDIxMRFIOtL4jcTSRCNrpYQ7MZxQfMfkZ
eK6BAjYQUHsrg56QYldbKJjXKEGADi/bR51B4TIoBHrU/OUIgj4bzclXiaTNDmsw5p+fyCwMZ5Fk
dyWs56BXtfBFNMZ326QOP/fVKelScSwmpmtTAc5VUs2onLPDLhPq6Rnv3Y2GC11Q1xqKSGUIdS4E
p5Q2p1YvAHmNGZqOUe2HCKzuVYU9S19b8rOxZlAQZpljjWRb99BL5x0cTcwwUgip3aywUx/zBCCA
Vx+xvOxO4yD60/rqq4lsszvlCdApODWs1A7pdvDt+6nI3D0/bnUyMrU62eS7du1cXifEfk9IIs2n
JGfT5sFLCtaruS3FgC4b9zUFRmRozmQvXJ9U/1VonjyldfEh3ZwESmEO8jDHOVtkD1azm03IEnfT
aTA6tMydBi9cW8tz37JQZ9EL89griyFetR+nuTixihRsgsZwa3Xlhx2DCmj7qOT6pFoafHZzswyU
uIzZS7nhaW0IX4lD4/RqkXbfhYoqT3Mn0csarL1kOjxJNQW7GBOW+rUs35K0/dW0Rff5Xa2v1q8p
ni20z6dwdlF+6cQ+XNwo133G+spduos1H7/3RlbFyIemscdwONnRO6SmioluqyH1z+6CqqznJB9G
ERVa0Kh1emzbmYL7vNGG9K4pXoKbPf8YxTcLGUqUIIjgmyYMAyap5QPUt75srqnCdIGEbhCnU5j7
sRqG+zmrD0NTI6xQ4IqYxMehhZeoEKwBgx2N0/oJEPOgLuzM75TtKvwqDHcO1peNFldsf0PDj1tA
lEiFQP9+KwuPrdVgkq/BkOoE0EE/CTjmQeXAY6t/unP2k7yLyzcboiHX65bL7pg+HljYoMbiuP5W
lT6WJ7k0a3dtTMQ8uM2Xn/L/OxxiRP9fZw+O1+ymQZBcLPZaNQSYLX9nc9IFjYkq3NZWTARGivTQ
17lHUYcTogr/79JNEEuffOlJ8JnCqYHc0fQg/nbTb4GnBBXAUVPaS5h18TFTcuTcbx02gbsu7u9F
WF1S5oETKtk4pFX5D+TkIhLlDTStDo/ZWb81aMOTDlfcrZNKxQcYTTkhSuZHWOcFc/ec77QhujtU
xcL8ie/6u1RdY98vaQLVsvLTGCETKaV+njSsbfYQEZxnJ3mGvd4FL5mXb95Kg8R+oIggUvbDUSnt
lEfHna5iQpDNcpSGqIk8o4d4Q91np1AV6HK3CmEVZKwzX80RLRjF8meqzr4yAtJyDd1Pvch8onhU
VFV68sr5Nz82/jSAVo/mUOCtqSftJqZEpg+tdx3EbOxJKlewxoKELcTGkk15U3NIjT3bqEBkVeJ3
WVTerISKM0JWiPYXe4j284YqjMdZCD4bI8q2eNzo7pz+BepfnsMiMQMskYtNo8z1JUU4w9BK5aNi
mt05o3SPGb5Ed7wzqUlbc/trTMXemVu851vz6Tii3PMIFIeQPPpHWYQoJiTKjy40qwB52h7EqMiu
isq+p/H6bZXF4kdUxe9kkgIcuM3vfSTuCKI6f3JBPo11QS8U+5aFhC9FlNS+VLFtMxv7J5l5l1wA
c5Sjtt2BZMmD0iAcl66GaEW2ZFNGTXrUUZzfOLk5H1AxnfczpYMNKE1jMyttsyV83JTVkOzVesl3
eGSkCjKtrejsK0B/7ApF/yjgkxhJGX8PlcqGCU4xQX+mlVou5JV4qxr2/GgG9XvbaH8VQ1ujTg5h
kmo/dRi8WhI38dABGooNmsvpXSRpDrk1nZiktu2UZ+c6r4aztWTvJqC+gyHrg9dL5R3r663wDFKq
MPY2YZdtxyiJ3kEK/hQYTb2YUlfeDNVSsM9Qh63b5SAbrTLeZXJ0v0vy19JzwdY34XQm8RltMhM5
pZ4K8gFF/o2LkvuPxhuMwEkd7cYOwDjKKm72DdyzZ2y2sN6phP+RyAdbXvJbYkhMPK0Zd6/MqsV7
xDx4Ri/uRh2S2lBE8Sur/iArEFMjjSt/lrb3BG0c7qLYgTBcz3hszel8I8Xwe9Lb4zyJ9jk0rXvv
ELaIC/DMGE3LPUrgTEdr/Tvjw57WmndKLS3zv/qfh9cz18G1vzbr6V/v/hr7fy+xHrbncJ3nEStT
jhGZT9gfi6nx58tywO547a+v1vWmj1VOWvv/9fLr+Nfp69ja/M/Yep11bNLaYmOo1eizt8vQfiuK
ikV1eak6hDCkU/89avQmAcFyPFOA7G7xY/tX//Otn62YKAMqlrKLUlGf1qZaltnBLBEfW/tmM/27
j3o1UWSfXMpJjx6WpvI4uLkRACKKHutYldvM7ok57NextVHhpqvxEF4+h3I7fY2Yxr7e1OLceDRR
8/8cWw8UzSyp7yxax8vFP8cSpfE1rVePX2PsOAPE7I1baWbaNnaraG9VSI2XSm1d1cpUr2HuxSx9
Y/tDutpHDhD5qavKeJpDkW9tDIju5TSzfYomH4m38nsM4mKfYAB5oDACaxl2IiZ7G033+k0vM3Ip
YfFil31zMZNs77LGnnHyJESa0+wIc2yfsuU/F0i27hF3eS9k5lyhH6pbhW0X00pkvwztmBDhqy/p
2J4QQ8nPuPcKLHUAcoOimreGp9mYnuTox5XzD+EgO8kX7T1J6L8UrVS/o7dWbMRgF1t11l4pN3ds
MTtkGst0DBrUDfemLKn0qAgyaTpEOULvTdr36nvtDABG23RhU5BJyvCHwoIqMv5Kqt9G0zXslAE0
dpH1MQ9mtcnhzj2yGJGCaix/ksufzuuQjPTu6mX5ce2tDUThaNdA/d6s569jbae/e1YvL2uvj8uZ
CtP40raTB06tFZsyT4dHIcICGmw8bJVoGB7rWFwS7AKOuq49D1fOc1znf5Ch+dcJ84hUNVlJMCjL
NdYm1/+JB0vc18t41RwfVawL/a8T+g67B1OR2XEdq3luL60SXr2GGv5UbtBLjF61OVcx8UynneNG
S3qCaXsdi6z4nhdUUNchq+xB3Wblr3VeX4fiYZ4CtdL0/dpNpqZ8TGTFP69QYIGtA1RaMa8ryBU4
6GtSJc4haZhfkWz5N+j285RmJj7Xwm9f4/97Hin+Ajikoe/W632d2Gvxc6Qax84mHwIUnMoXJAPN
ozEu+jl1PPrr2Nr0pVq+tEsTJQpwTn2aF80nqDn/OfB1spbOzqHS1devofXVlIXly9eYm+R/VE8S
/cjY813ZJC+lTslYYNb7+eprzFZaQATSO61nKFSYPk8rojo7KDpgmFZHdTypTMxQ1Lx9j0gEbUNi
ht3a1USZ44bQwbt2rOZdhOEC8llyhcvJ8SDyQyIEoOqlO4iuwjEYnAlSTey9hP1ueBn4ttIkw7x0
TYrqB70Bud8Onf0+FnI4CIWIbT2ajU16aGU1bSITrnzf2s4plAQldkp2TlU0gUhaZr85fcEWzBMf
a8/KtfS51AnWXuyG9pthWqgktfl9HSq7iGgir+bL2gUxZQZ4OH6v0XnY6GPtvVlxryAJFitby/Pc
N43Q6KAWBHVrt0TqBf01gpz1ZIPp4hUGw3k9GILoePumc1v3wTAZPFdV9aouF01bwt3W84rLeiK2
xMR0U4czEsaF/jo2sPJsRYMKlcf+3ourHhINS964Lmzr2uTqTki6cynjtD10kcCw9fngZM1OOH0G
9jOK9wVqIW/RcK8qme88BWPobFh0Lwf7SZLAovirddsSVNa7kvZkpzL1WxelrO5Tkb9b2jgR5zPL
YRqTEYsbznmOoTujI5q998pIscULP5CDxoJjRPzZ68z92qurQb45xpHZMd7aeFk6oIJOjq570LdS
pKiLULw3I5msrKYkBY1GP2hF5ASCmsCS5XOCHqTLNs7Mbkcaa8mNuYTz+XPqjCIw9Tw6ePoG8VH3
1V78YNZGzw6GqdyMQn7rdAUrHreebnxoZDjKkXx1xt5FMaBFJhSPg8iuoBrqaAiimlX+aIv+NQxr
9Q0nwxVx40vTC585ea20JlZXlZrvZ9JAFy3N+kosMYZdmi9REWWfQ9oYxifF6B9Jk/2qbNc4NNhY
XIWFPtxEiHvO6/wvYu/ml2uKaz/m2h9sNnap11hslm7NNPsE5AU17LYFLmGlvoe48rdowV+LQvoR
3hjvZtIcY4C8v7QcYTjlNcPG5KHb5Rll3mJXauRpCyUptu6QVBS9428EffW+dyEyiNYT6NOn7avZ
l5JEgB3/kuKHGs323mu0BZ1fuJtJJUdYJKLEONslaauCjLVn/T4nQ/E2dMnCLszEae1mNXqjgCYu
MO/t17CbqEN1Qw1XwxhfY2ku/LKk2YEKTg5NjUaIpRQH7J4wcchseSDpJ7fmQitnZ248CP358zM1
SAoUG0BQ20Sh0E9RK/MTvY1J3ti+qd9xHXxEMzOQwVS7i0K9xO27APWlaNW77rRo1ubF3WK39t7P
rnZvG323HkP61Dt3eGj7o/27Y3J+N4XjPfMKeX4sMt57y5hw0caEeTk2IgRHrhlX06Wnorf4qHsy
90uvp1j8KHDiXXvoAVePxkt3Iqys97asMdst8v16rPMs9e6E8vDZq8z63g7z0VRTFVkL/ZDW2XzN
l6ZVh/OctDrpGnpV1/S73lVstIx0+zrqmsOed8p9MjpoBqyDxnIksVhjpik/57q0r+qgcTSc2nlr
xnGPYO3SXw+tDQVMbJ7669r5vFReNxZF1ZI0aj6Iw9DnpCUbgWGaa0kBYQjlsLVbLn+AIoDNuxfY
M1UL4ER0x1bn7NlV52MnprfP7npEk1V/iq30mmf9X2aZlMecjNe17+t/NShgOlt85ergfw4Mqje+
6HyUr3Nbw9EMvxm12gdAjrTIcpW4JRk06gmCAWYY3YzUHXeih0ypZWp040mCJGD383RZPIzWsfU8
F2ug29p1a/MVxh1ZhuX9X+Nz3SBfJG0FXcZIEsqF2kZMoYBxSlMkbQHAGIrlkFUUkZex2GT2RAgo
As5ht2+5VbxXYS2ua8/zpnCBVuJIvhwc2kTZK4OdsJEuujfVLvQXG98PECMtoBfOqIGlsjl+rh0h
qTGhVz9f1q7WAuWAjJft1241FckxHDyQw8s7kfHMb/MQf/7hdci2piCWWfRYe1Y+kGId0ERZuzHe
71vbXBLRy9uFbVUnuBi2v3Yz3bFeJRTctbd+vjbSD5mdy9f1s+cLzmu0EgU/zeVzL8CiSdeq7dqt
MJfn1ixwu1k/m50jg5QgBLX01qvFYf+aVaR4KSxTWrO0Qg2UupEnm2IBieSpZq42y+ag2lSGIsw/
352xnPwkipwfAIjPkld40vE8Ndb8D3mLj4lM6Peqgy5CUV488flmqSc09PHorK4gOLJDVdrhqTVm
cQ5DJT5QhywOJSKeNz1PPjLk2X63k/MwJ/zaHbf6XeSljeVyOp60ClNjNwF9Q+4n/n2kEN+QwWdj
oEVucs3GIgGJE0VnSqT7ZJzf7LkwfOQ4gW9Umf3Szl05+3mtcXvzpPZZflsbxbazG9lQJLLDHw4K
j0GfwkB3h5p6WlT3AK6AnsOhU9HY7GCxeO14Biw/H2VT/8Q2UzlaWj69WV3NbTe+avjBf+C79quY
3YACPcrdVbgTtvhTd3l6i5MY3drMUXbQ9NWPyko0gtZ2p7m6/S7sPSWx7Jsxz8POUOJk6yrZOVK8
X4Tr6smU8R8zLn92ozAp79TOQQMxSpXNxTgLobFRJhkKTJAfPGGkfw8UibLJcoEi1RQrHR7stB69
jS4oL9UAAR5luScjn1Dyw/S8LRLMX1AnpkqgfavnyDtYHpVPgO/ZthbIY5oOYKUBLHzT9OHF+tuF
9X0dCu1hqM0JInrtU4WKdmpJRsxC7pLEy0i+VyU2l45xG8e/dRxPjHvZ2u5hyjvkD0cAyjIgz6gc
NIW6Gpymegd3XkceJDROv4B6qNeMDNgGfSV7U9jF4iM7H1kekdi0o+917srnrLNoM6TfHAr3gLsd
QcaURjFHcRm95NdUYLo4DmjnYrX4zwwNpmp1DzfAqAmsXrR3irfa3qotcYqsgqx8XLmbqFCND5Cf
Pwcrqf4xUcGkFvQn7roa8rcgWV9WiEMMbeeriNQdce4bHmqpxa81KJW1tza11Wo7iPMkx5Yz1ias
dJAuo3cOIas8kFHRgP0lB7AR2wQvhluvmepzorS69XRq3WvXQkjxmidowS8He9CFz8GAjD3a/WUd
MmAf7J3YrjeNm2pPrzdaUJ4AiJbeOqQZFoJvbZae1jcsq8/RYGUmdokPpRYuap9V95xCIK1mXN3X
Hp5U0TZzQyx0loMjOxvq1e1p7Xm61j1jJQMh4CBJv47peIQce6+wYdHwhrUhKNnxaGAvurwhcpVp
m9apChqBM4iqk9dOp/qwHFSWZhxI/CmQBo7rGaS6h1NYogL1dcnIzU6Ir6afnzmPhzKIvek5JaQ7
JkvTn02INVohxSnLBStd2Sb/2K2NrjSx08MR9iMbfld44r6R0wwmwxqxJimMt2qsfokUoYn1GCla
NUCc0juAGDXfbA0/Q6X3hu16bmHo0anGpiZYjw4qlR7s1619aL6y3leAYeSUnzxBBAEVLX6sDeIo
5bZOw3Kb/mdMn+Lcj2oP8W5bjx9TNILyCj20v819JmLj6Zad8UxnhUkfTMtx7SaK1x21GXjIeoo2
2MaTBWxy8vjz/KKhjDyi0nqwl7fXkdwBdw8RRIfbViud81ibNGmY7ZphPDpR4jxatNGvY6JAM9cB
oJVmBDsaR5r9ejIZQXFHS449TdgWAajfZssXNG4BNv/rerL7p8yVcAuzH2AUtikPuHQ6FndN99ld
x1pTbqTGerb2MDEt93MNwO6zq4e8a873IcCN2zo0GjPlvC5RsfWoo+c6Ns3hSSt4MNaebJX+0Fqy
5Az+6Nr09nSrAIe8fA7BgsTRavB8wyniV8flMW/RzrIn3fSp7VIpNobosTaeKvZqaczXtTeGbnON
pbsv9SxOg7lZssCydvz1aBmzymeWTuqsSZPd15jhpX88VWXR66vmrsWwyv44eIuOjfpYG+4jFDx6
qtVfY6E5vMtYHS8o+qiPPgqTi9Tsv75OSNmnoLzRNPuvMRe7snb8vGjTDwhWICMUWKM9XfQ4eW1H
L7+yBuZXSuinHhLEae1hlGmr/vrSy8RDa832+F9j69uspvwp2zDaaFWdA/IpnPvauJIsoQMhAIY6
Y5WqANKlFiOHTQpH9SmTsHqGaUV6zUvi/TqWxwW5ygSIuSjKKpjqUPW598PjerJp4NFaolJsmMB/
KhU7rIxpdht1sXzKuXq0JApf0HuVzzJF5NYUShio0EHxehjOTmf2fAEcFMCnNhRSQUpptnyqk0xu
TeIe14PrED5jGsn7xjtq01BdJ3M821L0/J6D8d6YQ3XyRtmBCpqi/EVG1baotoo6VJumceRGs6IZ
4FHY7EzFcF76FIpG0ofpYj+2xcftW2OEJXz4/hJW/YvVRyi2C2pS8BJ+hl2yswSCB6nFTqckAvAq
rT6Msf17dgsQbPKo9hHMCUWA6VZ7fdMSgwQN0Ufh4S+k5/4MSjgYYwUiachqvlb7wMfArjfBoKvK
cAIx8a5JJ95HLAgkuFUg6YCU+14/qzNac62mGBQXYCe5yj4b9Q/2XUw2oBc2laFe8y47YkatXOqu
gh7bD+4x7yHAGcZ70gwJ2z+XfTJoz7wX7nPOLe00UdEm39GSTDRKPy+mFs6Ur4446aJOTPl2wg3A
q/rUb2fWSDbDL2p/10TjvS4ifBMkBnuqTXiPkXExm0TdKRij+GX8Mc/zGxWhTdxq1a60W/fc57jB
kAjg5VczDSjA20Z9RrTsGwiLERe6tt9VjsDHVdfDa1/85jLihNyK4aP7PASOaVC5LRXtkhOr5tao
3o2MKw91Pp8tBGcjAUgkV7BcTHU4eVN6aLRBnmQXyi32kcOmcZzokrly3qit/i0a8Q8AMdVtoxmK
hjpXdwv4x73WzXclietDjlrjBZlEcCWsKduscdpLVZZkSfQB/tYcBlE99ReABIdOIsjYyjQoZLX3
8tE7FsZUbzLiBrZWpvAN3LQC2XcHq14QgVGnbc3BTncAhH8i1fRjMRM9mFTJA76tPgAO1wWos5HB
476xGwW4Xtq2Z40WnQTgWmhJsGPvDFZ7w4Zto/6sU32CV2fK8wDQ4KgsCQ+jua8RtbaE1YQo3EYd
dZBMIMxSpEhGxEOrvuv5j95WrlkGzxdxlCBL7qCX/5ldoz5Rf1NZCVOJ5pp6mspae5gwPExue8q9
thxS8DdOHRiFiC9dUUenaCTCyDWe30ngy5N1FXJ7w3L3VjkpK6dHk8KJ3zHqJcBMyaHatZR7YU8/
XVN1L6ObtgGpwFaQCv0EO+CtRm3Jdo5RL3CEiCDTaAWmZaVcMiXfIAIUwZDEv5u8wiU7Ng+s5X0K
YgV5K7njC/1HZljEjKThqT5gytHW1iuJEd1PQJdtwqR5em4Dx8xtcH9TjfIoJPNgopjBPPRNUHXk
BGTxiqapeunjWLu0S+OYGFY6kDCzwhd6FG7NDqSe0HR2KIrTMfdazTZKUzcAlLWLy+i3QuUBJYYY
RSFSGb96a6g+WmTNWbQPXYGNnePCadIjaiDqCD3VIzx+iRqAPPOdHUkbUPesK/OKrXnu4wbwniWq
4M871gKh3kyQi2+jR4Jd6t1EVTh6IKzC8tnWIJRCtQOHbyaXEeSlj20WUQWbwi5V4fCYLcnrOYt2
treoz9b978gNcwTKDOCNrp4BYjALgIfhXsxYNeoQ5v1Og8rU/hkgDcbAfreNB5xP2g5ZZ8c3i1YN
EJout2rZgVDuFAxYNFVBPhK9mCgKKSxU7nOqp8co7OZCqjEP5m5CFC1vb7CXH2SaG99CT/7oTToo
UD20jo7tnpSw905KGrona8Hp1En3o3G9SxUzzZqNwjSW1fVhRmEJC9W/B4Co+7rr/sb7wIATbEdb
pUqnlwGvootD8rhcCMRRpj8zxz2Df5iIsseQb3D4e2TXTnYjAr6UJFvd6EK/KSFR5ElNoqKNTKpu
lXWo3br0rdRu90DXS0BxngXohsVgB5n55BQUpfQSzS2kY5+V1blkeUptkybJvppac9/L2vsr897g
MnVqG/6abbmB885a6i0QGeVXbPRBYeXRSR8j/BFrtdmwU/cOPcCzvQUOFNwJJSklZPPWQbh3rJKk
h2puiBlfvNEaXrMBjSKHHmIy6bY1o7ciV+zzV1MPpfPZtYn8j7aEIobN19UKiR29wQLH6OYAPWvP
24VR6AXCQ31NY+oL2DL7uhrxKIamcZ5lQtmU6ON3VujbIkqnkzoj34RQ1F1Loj/W4hAFVeeCbvF6
M7I7YyFemkU8xyxG7aKasr0PfTtd22SZuel5VdTeZUyoW8tsX0WOKoLM4WcEE3ZUWvYfXZ8ReVjx
R5rp6Bya5atljPZuLGL230sTui+z18FDa7Vk23T3zGnSk2B7cMpCJ94YJQQA2Njx2bLNux4ZsDe8
kTsKu8cBxBX5vWQ7KPI+Y1BJYo/NWbcInGn5YcWA2UtFGqowsETTWryuQGD+p1E66kU92qalh12G
IZDUCiuQGmPutaRZ8GtwkD1fCgHKrG/1EFtXDLfgSGAG6sGxjnrQWFM0TOw4Q95LauSCoPSRG7U8
N+b0qop5hNoR2psRVZpgWrrIFExBb/JjmZkL0MwRGbySDunJWQNd5JnlGUTGYZhgpABXunZmd1da
/J8KM0k3Oiaac7Bi5sRC4LfAn22dYSrgFMzudcw0jVCwy28epblT0tQfM3Cjd7w2QBuWP8QQZ+9q
gUuM1/52y5Cbe80SOEuqQM46O52MG8rxXO1lbSaWMABWnrIJ17PRAMderVpbBbBnCFJgkoV5Wi+D
a+VbLKPimCcVU/bYORsMu4GHUFIABFfOQYliWuyUNs+FHZhMeS+DBqVXAhTAf23YpQ1/D8mR8CUh
wXpIZ/EhkIJDfHQ3YS23cZwRgvuCNwKgvUk1fl30fzMlyHr5D/ua9twO+V6OkmUSVGDqYGmtppCE
WnicUh4d8b0sKuMbEvIoco4PPY2sQzYoj5kkwEJvVfe1uRgPJH+rnXFIvFFQrd94yewdRWxdE0pp
QaYjq9SqBcJ/Bohx++ya+nTRsuRtVNmlijpCRlFAGV5MmuoQXZu04e8BBfr4VICIctntbAreYLkq
+1M4Ipv+6QZHewLbdZHGViY2AibztLbg6ousbzZlZnuvsACcmzq9zSD4Xg3ACHYRNbs6Sb9VBAbI
V8ZAKyuKqWt3zvScmK/KAWgqyj7tXEH8ZGTAX6xNEXVGUFdlf4AdUb51pmwOI2yRYO3qqdOAN5YW
fqFK80K4zP/TdvZGr6Lfk61M+zLJ5jPCH6/9DNjbdO30FiHlcosaTVIZRgrT6Z1sa0m73lfQwI0I
doaSIjGX8/EWpoY7IBXsCIqMZeQ785hv2UXfDPIczOKbPL91ArDYj8J+w7SsPeYLZqZacHUChMXR
dG7xghuVxqQeAUaIBUm6NpMefyiKEW6T/wyt4+vp+fLYyVMV8b16LXQ6Py8z2hXo2eggpzVZR5tw
N+EIebDEW9KAFAifYxNluwg6r90acIuG8YlQOeqGeN596mqsGKEVN5SbbBjcxEHJexHcWA90/8fY
eS3Jiaxr+4qIwJvT8tXVVmrZE0LSjPDec/X74UNr0bv/mT/2SUY6oAqSJM1r/BSS5PhzcpvgDlyW
NR8ZrPJLJCpvtFXBJbtINJlZQYKFxd8b6gK0r9vqKAiVynlaIIWMZbO7ogduHTR4Pfi7RNGWdQRy
A7BYR3ZVvjlKfkjUAIfcv8x+AMW83LhmOaPENnyirSXqfBSoomSOczZlF6kZOS13BlnE4M/x7XIS
qaWF6rSznSw9yK9M0JpmAxbhs8XV7xw06lkURhxvD8l9uILh/NUtz280I+eSo0Yte8ASJHL/JRoz
RWZLC+M7SWZZdQ5LRcd/ZvlNObjPAO+Mi1xSfgbOy2FUDYiT9NXRK8u/5Lh0DOCYL49xfcKSKXip
3GfXxVpIo1veWOrdGakVPJkAfazYX2kN0G7ZoR6ndDyqev1D8MASDMCouxp+HeupSI5k1WBjRlQ5
KX282xxl03vFeYVq8L2HuXj0mpAnaiMhemqT5qM8eztxnwbWfU5zbdCtW0OE3h5Dd7a3irvUYfrX
hmi2bQ8N7LAOhLoJDvK45GlIrMTjM9lJVFqBFeo++8rdziv6/A5fRw/0mUSXACICbUM5V3i907cM
yQwQAZgzVsMYgb6JytEOjhQgkV0jv1ujc9qDhrKji1xvbBrWqJtD3CZf5lG/kzu33iWopbvCSqeD
3Gu5K0lbMP9vNcRXFgyAPBM5QmKStzYHSUtgpDiGNF0IRBPRx6H7IA9+bZpya7bWICU1K5+7Cgz7
QW6F/Ei9r7k/bVDoe1bQGeVa1c92sQ1B7nK9v2bu9DPAK+OUMRqg1X3UqryFaRue8hmic6tPH/Sl
65DPdhbbznkOZpDA2PHtVOicKOE26AlZSV78Pxd+8xskiu0VZHc91Nea69NDTQaH0t7QD9IFyPe9
Q278YgPIGj+kcHnXm7vCKd68NW9AFe/voME2XhHBmpybkxHm2nyM3fC70mXqcbvDdIJ3uuNC6d46
F7V/zjCxPMlv6f3qKbVn9YRGYz/vmyy8bwddAeax9EPLay1HSuxf87yunBEOCJODtIQ+Tk8MYZi6
LA1BH5F2MuFYb81nqWBXMxVMfT8gwXaRFjx21nCZcotpSXXMnQHjI3cBV/7rde0ivfohWGEvN4Ar
LICUre3N8YOrLwBGo7DrRd6G7m3plqUlSXLLK1j9WXokS5+do+9UA5iV9NkJFPpIqS/B9ra+aaJr
VMrnyhsuXmPupSWsh2ArcFY+tw0bBNIXMmFvzih0X7c3fGvLkifJYGmFat+fGkB659CJTlJmSmOX
Gtvx75ugpOWpSWw9RtJr9F25JN/lrc22rGz7T9eDrRwb/Kl5DeDK7VLgMUUKyK23QTgvHw7dg2ga
6ExUJ/2EDwX79IwL5IkPto4xqPOUz+2Lw9iA+eG9zorFrBZ4bCcvOaCUoe5u1oJVncfyJR/c7mSa
M0OJRlcPalCwdtMjMLNjg/ckvIMpX+wizXmoD0FUPjmYF28PXq4qyfV12tKSuTWTd4cUQ9peeuwH
pTFKUC/dtcT0BPqSGcN5krsvJynAM05gVmh2vQ+tfi9vCax2ciX6Jndwja+5hYiSzFsmXIOPkOq+
2cKlCLlhXaykV9bBoYbEC75hTPRPUQ/cHRmTo9xjCeSxx8vwBKFc5shT+jOf9DsvNrKTOo+3xCwR
KPO6i3QyGr12C2e3RD33EBbB+gUw2r8g5WdXOaE8eYnR07cLG8aOhr/mwXvGLM5dMct+Yn/08Tw7
5dIits5A1VTnynHb79PbUTv0E8T77S6WmUNPmiyfmczNrINvQRcSUgm8gK/gkg1G4h7yo1KFvTUo
Jwa6KKNmHVcdMxlsgdetzpPrXCeAOeznnqFHolEc2fsMx7B1dLXOoiItKNhz07W1E4ZL/VgbiXGS
88vv8u1ovLb602zk7Uk1jRd5qtujlVjedb9iY4p2Y1Gg9A+F/M8Ebes4FPn2S3od2DE9LXGkYfoA
xv+oZXYOO7/NhwcE2c0L0LTqTlg7Q9RVd7SF32WYZevzlSex9THbg+ED/XcKPdOcvPpgQZBGFsMx
cDgpeAlcevADCoHHklsmT0aadaCy9mgBD/YLfEP+25lLha1H357k2qCX/n67CVupxKTK//9UjNVG
2EsPW1cvP0aS61h8S0tszZwjbD8Y0CLMIANdpbMvKh6LUkUuuw65JIrDJq/aGmVf+w+sfv1Qyu98
M8pYjy1zdw8s4J4NQewx+NDL+JXNEZau5TWZC+Rg9sFkfkdrhfXksE8uRROG6lGqr1F/+YJGgEG6
IF3HcdJSZUS3BVveNGdsOWgoRWrAxJZBmPydLVhRkpJ+M5Zdf305jzBxHsYCXbeeeAM8/WSzSzXv
0est2IT66coPMes73dXVqwzLZFAnMQnWUy/DQkmyEYTmdQABZKssVbakxLZge4xb3naNd8dG+acO
oQ76MPpM6Tg7gAD5RdLy5nHHE6bxS/n64+dSK3aRMqhvhpHyCNeWN/8IINpfpblGKOkCml6eQdh1
SG5IS/nnqBy9dlWAcpqLW6aH91SQAKbINoV7xwkRgoeUbgXbHFAKJNjqSXLwfw1anV/XX7+05JXs
sb0z63hmbcyS6+l5x/7Jf987ia21JPo+LQetZ31T6/0F3h+laGxstParNiM1K/3KNnqQY/8pb6si
pes4W6JbIM9jS0pMjvvXs76ZzkhtqfjuUv+U9+6s764ULB0+RnN1F8LoW15xPJzZq6jmda4qL7wE
LKVAzoRGxOR9WWbbgi1vzvAEhX5Hnao1iK6VpLuVk29V35RI1DcDEEJswa8tWl4WeU+2l2V7qf41
bztM3jup9095/9dT+XO+kPuLGLTfeHBxaGNYu4yF5cO1BetMdku/Wav4p+rv8tb5xHLa9Qpynnd1
1isMiXevKcNvtfPCvXQNMgeV2PaNlj5kS0psG5Btld/lvUtKPb9HMKD/pdVIIiSFDZGPl5O9d4a3
0oTXqORKemYpm2l1VmUn3Ss+bt07YCpo41tamRcauaSl52csFLCiZGWWuy4d+YHVznvpHlj9R5K1
QRn4D11t7TRslTUE6V2KcoaEifjb4Z+6260pODLp3+pszWDLe9dcJCmlY9CkLFm4ML0GdTYPnaOn
817mvwkAA5aLkvE1aIfotL7xclO2YO1Wt7Tcrn9NSsH26koyYCHlT/ct6XdnkLw5S8BOaAmv0dbZ
rwPrtVyez3Zkg1cJk7fsarEwYiwrJG9mjls1OVYCGRhsSYm9qyed6Jb35o9LybtDBq9SjrPxACrw
uYZKgWuA1GCl3NBAciwfrhJHvPajdF1+lmTZRe5MmfR5dplVZ9dkjnWRl317ouu7/2Yx881QYasq
MXm8UdGzordWWhe5cgfREyOOkEnR0coeZq9kOwY1F216lFd0XaeUFjDOetx8lRf5z6pWrQZHrLPZ
OmnYHMzz7JogEQxLHNKaBHXDbuVuS/tWoKB/Flq7ctEddmYLAzI65G3lw9K14Gzq/k042xYbAJGK
do3cVXkudQaVSa+K1zKGZyJ8cn15wHOL6E67rme+u/1yU988onXqut51mbNIdH3NIzYnZ8+cjnKX
5bJbID9gS8qNfZe3zuqk5D2Zc6spxdtf0sNQ39tY6+2wMcQqLsj9z10Rj2cDIcCjDmOWJNQzBEiL
Kz6TlFo6e2eGg0zPUup5wDz1JMG7qQ4+Rlp21pZzqEmdPZRB3e6k1txl40WZS/Og9hkgvWEodk3E
qy6Bl7nm3vYAeGpgiu7TxD2pUWjlRySDMFxmZn9kVRLU8ORcGz1onuBksdeMaCzE88zBvShW71N/
fF0Q7R8CZGA/wL+pD6jGjahykJS8DMGjLGF7oh5RgYjtKv0Qew7Kgmb3MMVoITjAFk46e/tnz/Ln
57RqfsF3vPSmVn4ecxNXrdT/npcMyWt84O/8QAUpnjWvvTdbPzxW69nZ9QM2HLQWdZxh2AVNXX+p
ZzC9TMnLT7qa2nsUdYBXRch2qcViC2CylDznVoV+k6oeKiSCUYYqwXFjxFg9jksJS0mYCQw4CoSJ
dm4Ku3ycp6R6lJgEWVE46J7lOcLCLMJbRRwcygr5IX8avplsnp1bdZHyy9TKwI4EJY7DsgC8c31m
bnERo3qtQvg0fIxEVRQMD21WgAny2oH5cFO4dyA12F7zWGxvUf2a+il6HpYAokv07KvJd2Q1latk
lRkm3eguospVIHxmWOzWOMFzgxr2s8pO6HOqaNp+GseAGQQFse0BrUpt7mWOpSgesrtpGLpHLem8
p3kJ6gzYnk3bgl1Nja0g1LN0r5UOrmgDuzPmhNncOOrowvh/T0k0P64p0Bwo/zq0ue34KrK8J1Rm
on0Vtjt0T42jo1nmYZqaHI03wPSFoZl3tgPUGVirdtBtPWl3WMEjg4EDeOmF5X0F1e6+WYItSfs8
JwVrqAPSRjbctFK/y2czNfaaaWh3EhRT8J/Moq+U/eTBcvfClMVmRA1eex/AqGuP/bdkyL8abKWD
C4fuz7tlwmcGmQhaoahQiennv9nu/BLmif5tahLQCgjivAZjBuwaHaynWWMv2ZoS61a5eX+n93F7
SdO4eOQRaFD+W/VDMyo0riw1H1Sjf61RDXpwo+RpsKsG6qtSf4h7No4cxB6PkpQCtkI/Ib+eH+tx
12PcsZuW6rGWYsoXg+VajmMHmyxHgXZLn3F4c7CVf3fS2bzJqerG1B4dL7xADsOpM0MW7cQHpzps
v6ANkt9hOCfreWtjbp+arj3mKrI2ex+L5T7IPmJUOLNoXzTMlW3zBtGi+QD3vH9k6fgqKYx22w+Y
1kGGykbEmpYakucY5fuDEvdVddHjwjUQoDa0H1YslqgCg+4e/bT+vh5YVi5T1E6kwEHJ4ooMZgKa
jVuhm0p7RmxT20tSbk+WqsunygETttwfexwBulTLQC8+2+Pv9e+kSe6f7aKGc7bcP1SnQeRlk4c/
PW1mHEyUUyQqQRXMMNy3tLS2sUVC8k2mFEtJB7njMDwBnAGBFww7cF1YKpQVnZJef63rILz09hCg
8R5W38vyJOXxENanVEe1qZoVhwVrxcUtnPXAaxNEwX23BEOC7olr+Oc3BX2fYifzOfDt+AiFIb6V
Y4aH4RJITPJMZtlYNtgoqsVa1OA3+C8V5ZC19nZ0N2IO+H85JHUH8BWqdn5/mrYrELl9GR9LldXA
/btfJ7XlIlNR6s192i48CrYdTauFAYsi5UO0BDkCEw+SnHwfxcLIHyCvqzGL60txqaJcvtsqSQwH
vRsfvo59ZA6OXVZVwrLy8MSYFOXO+WwBxUdZSkrfHSpJuXCL6ujFQQh8PVSu9uaITDePXQlA433B
8qumMobs+DIX9tcUe1KQS7Ob3tqpSm/uGAE40VDe7DL2GVV2K45JEWof1TIc7l29/pmHmvpxsAv1
ox7Wjx0d7CN70zBdEB3k69cb6H85davfbKAln92MU7GZUz6kqBl8jirlC3zk4EkKzTJ48IvYfpYy
kMLHFELdh3ypOdafk0EzXzU/Kj5pyVWq8M3JPqpNA/3yMazT6b4PtPRhXALE/fRhZyY1UbuZd/TZ
oPGWpNSBaMpGju/+rSYD7qUua5cwl9LPmVejo60Z7V6SRt8MFwPX1ENpWiji72yr6z9gY4V0kTXq
xwhC5eemxxZBha93XviVn4GClQc7883LiGXmc2mPr0Boum9W+WN2G/eLpbjtXVZGSCfZevetmQFS
qI6VPyOig5Zu2P8OHLv9BmRLP8wxLuJ2479qgM/QsG0H8J7E4rA9zljDwhf+Txa0yD+F7/J0ywEV
m8335eDVR/zaShTmnOI1Uyz7rkm7Cc3tvnjVYUx/wPp9J4UKMLZXEBhfYPKqD5Jl+w37C+5QniU5
oiZx1bwp2Uuyjl3zeWaXTlJyxm5QH1S03nQY0bdgmsElFFZo3Gq0YqBF1z4qbHb+wKJ73B3A4iHr
ibTssfIH505K+tb3jqY2WLQ73E5mn54HwZjoc69W/R6OT3QnSSdSbWAKUX+TpI0RET6Qun8vyVmZ
frh88x8lNfXZM/11/mzE4Hv8MbiE0aC8pFmrPkQ+NOLQx65qyKtngD5HZCf6l9JrPyVxq94AKwwv
ut7yqsSoyleJey8VJB9dxFOp1NmjZElgonIU2RAY6k7HcLXAPTazgxepHkNHe87Nl6YpTm7nVhgW
1kdkzMubPTnFLeogyy1iweVNUQmarnKRmVWnQ+z1iI7bUfMUag5W4JP1ikJY+k21Ku+IbmZ5kSQc
HSD1evG5NEckKY0eLMFSTesnf4emH6iafMRdWW0BilfpN1DU2Rk6vnPS2fv4ZlvGLXcV66MZZs5D
mVgALJZq7aT+PYGWvPJp0x4Y1mm4ERFzl2DWUn/PCl4Dfvc/eVsViVlK+3fV69r5n47XWwAwnR0/
1ePcPI5KBVy6cJG+A9Vl8iX6O1f9T+Y42J8bZ0QfKNeL+yw0bJSNqxRE3DB/6Sv3RaqORnpfR4b3
tW5y9eDWsfWQlh4GLHWNWgq6sJ+gI/1SEL86xsXeBTZ0r5a8VO4Y/+g0AGKW4TZPntkFd4rtJOco
DdWPqKrUOzm9M39VS6/51bFvBIzIjNFhnIwLa7Ylqrul9eLZaI7zujsIW2r5LsnqAmVcNKruS/rU
e7sMD72vx3c14uR/CtY6UlxuufBIAD8j439Q50CND1Iegnu8l7PFjkumXUEnrBzzuialWPe0ZDzx
akdrzUDTXywzsc6qPcDd3k5hOebNBl5+54SWcky1QseWanAuFnjfK143zb1mmM7JTrLpecLH5dC3
avOJt1EF+uM63xk7v6DNo/xuvFd3SBiSjoV1evlot4X5C04iYpEm/Tytj5c2SxxIKsF8rKuqfoz1
tr6YRjXcRW5r4e7rl9gSdA76WIBV6fhgZuolslh+73+Lg/FTEpnK3wpIy/VCWa4hFVdYf03p8CNU
FOerZjcZasfa/DG00QZniBI8QaF2z9kiKq4qfnrr09g6sxyQPrlQgcA4NxbrZ3Rktj+H3+iAv0M+
VP7SA3yQQScxwmYQngSu+XeGMrLe9a8B1hxN+6HvwCyjU9y8ei1zwq6vtCdwGx3wHByW4F05BxbX
fP+i6wYeVKOzSBqoKW5xWpfdJOY4NVuASCA8dAmyLvjXfNCcwXvNU++rNsXKg9l7HvcA+d46TOs7
SXYGynO5E3dXPe4RptIYl127Eqhb0bjepwBC+q4aQvWhr0r/U1TP33Qr0B8lNS8IcEe3nqSqpzm3
SLP8Z0mFfXBu0zL9YBa6/8mf2UssrOZjaTjOJ/88+pnzLeZTeW5HtT077RB8L/RzPdT29xJEFpY5
VX0ZgqH4is3dvrci9wPzyHtMHorH2lcQzw8gb3R9qO3WvKUgKthxxll3YbKMZ8SOJl4ihNeMyPhb
7A4txNRCJ+g+bRUaozYOld1ZpwFLwcduCWgY06HBG/kgSSlgw7Z4bGbctrCsvgF24spBV4FuwHB0
x9pd8WgsgY0U781VjIfcqeYPrAJ87cpo+j5FC9Cjhc+BDhSSe6n+NZ6H6ftYR9Z+XPKjJf9/13eR
XNrq+67PeYCn7ZvARfDtP+ff8v/t/P+7vlxXrwaY2555NHMr3g9M2F/KYapfdMfUz/aSh1xG/SIF
OZPfNU+qIBTZvJRL3rtj+XIiZ6V451jnmyiBtbAtvapRT7SM7E+ein20l5unrZoUjrHn7eoavkFQ
PilZa0GYhPM1avUQHB3e9UOPjs0hG7XiSYLR5HkV/Wd9pzXVUQ8T9T6oIOLRSUkChXb1vl0CSdqG
Aul+TWfVoWe6htbjf0olf0vKEZKHtt0tjwC0bVnrmbZ0Sqc3j+5Tye360WP/gSKZ9y2Bz0SjKvOr
58Ml1Ufnw2T33g8DATpWC73hyXJdDEcT9FaKVI3YfYVNDPH42pTKydC9+QuKDMO546wiePoZWtZV
rhFmwPn6qrUecML2Hv1OY6NrOTfmFU86d+0TuBEL1wHDOOlNO97pdYhm92K4I446q7mOFRaQc5l8
SYEEPVrdRxeQFUz03rmaqVkirtP6L5mTKC8IRHcH/eJhI5bMM5ouBtoxiJA75o4hCLyYeKzPSpX1
ZyZ/yOIbvyuz/Y7EyPAlinGCT7q2f4qaXruocZtd/TE1H8NAxxNDKefPaZj+BnSY/ebgEDv4O8U0
UcfC+vcFP5mzMXbBY1U0zUuxBIbK8DAskEtcKhj6QkVqgGxYbfmopfDikUxWj4NXdI9SX6ph8HTE
NHLCAA1xmmTxZAcyj5dsn7wEiHXgq9akz4gOYRBhYYxmdOp4wgetfrSCLjlXUGsekgxShTGa873j
giyGHW/fnGyIrgVSxjfPjKwryx7FnTfNw11WjeNVUaPylhkFxj5+H90njY/E0+C490k54fVas0gS
dYl/ittWxYFBrU+uV4wQXRFdRgCqf2Z/ojymsdO9+Kg9oRsMdpAeBzRQ1fcf5w6rH8ydx9fIQh65
M3d9F7IoFRTqp4Y96H04qsbn0XXR8kb39AveM/2uiqbxwceHCgnqPD1UUxihhIV+HN8mCB9+Ov9M
Gvfo40f2ld3rBl2baOHaz9FHsKS/I1udfyqJ8ZOFX+jlVsBCeeDqp6zl4+wP5rlfzuDG+HeAAyux
eBiZUNkTIp1ATH4W4BL1zvzhgTVgCpgNN7RRx+caI/VFjX9GdK1+8KypQwqZN4CZUXnJGg0hGcT7
xscYtRYG5eMlN5Xo1Vc859HRYNOKEXxo9lDuLH+49OkwfTVt5k6aFry6BW+KNuUFsgHq+DUCAHgM
yqG/yFF6nFxrY9DuckcbDqwlFncwgmKmqgsy2PIw5PDb3ZplTggiShWJvcm0lxLJfF+yVR8z0Sfk
Att5JK+qXHhobODtMxwDH62yxcqxVbrPHQaWd6OvZshXcEsy9LZZtxxgeixJFO2849QW+FwuSd2c
IC2ZVnGVpJ/W2g52YrzD5AGSnO0wKVgCPQ/xeyrNqbyNXlLhYEFMgq2OxCQPp3FqNzoQpSEHjfV/
OG5GMKqEoP6/zi3JN5d28BG4MhLavcnbDpHrj1E532Xp12YKw1f6XH9XxI511X24FX1ufFQ9xz8b
Q6js55zH7HhF/GxXxUVScpBpeB/bLvMeLEu5IF00P3pdA6Wwzdsv/ehUO2Nwgh9toLxCKPL+MjXt
lLt0B+iA7wMt1yMqIMrbZfFvFjOeUAeJf1ZRHfPZadqvi939PrG68oF17puKiPsDRIHqIdeq8ISc
6bxLTLV62AqklAHWn3omljxF6+zV7jMQGZyblzPIIVJxS/b26OycoWbP8r8XeXdqZUzgC+n+5xSM
KoKZy0W2E0gyHdQLm1/x3cEdFOe+GwMMiLAOxfFF6UMoJLrzbKLk+JzaS++rFSAMzNBd82D6YqmU
uheHpYIHR8W4JFaR+l+TSx5O3cNDtASSBwRTO+KLxi7IUroVSD3Jq2o1O5kDrgCSbG0jP0bIwhy6
eGJ5v6p/RhAXvEKtv2nBBP2tL6fPTsmkvZ4a/2M+5/0BqFj/oncxapjOmD25BqIqMSJuD5PVD5cC
VC0KjhGYfWyrrlbqoQmy9OKDo0aPeapWp4y57rOK1i4rBqxep1atsLBeZJ/4deGeNW/3S2KjgGLN
pvkdT9GvfpPav0rLv1NZyAxQwoHXlNQJQ+lPRdnayPexyMCGRvd7nLx7P8+LX0YT/1BMVqnpLQHQ
gxqyrB43LBOpBQtJz2zOhk9+PTRomjOBkNLRCctbmEEFlNIcC897v5+bnZTGaZjheYmmnJROrZ0+
1or5PVnOxI5H/pTW1Ucpi02XNSeElhiTR09lqyqPMU5CxANrjp4kJoGaBd9mXa2uW5bEcEMNDzE+
PutRW6nqZM45ZiNqJ3lOEyI36TbwThEH3W/1tuuoQ/bQmIV95886decYVyqYSB/HxCvZIvLZPNFS
7ea5nXZT4VHBWY+0czojFSMFEowuqkF7ZalTK8pUnbZjNF/5Vc4lynb/Pc2bKpYTwyGTk29n67Hp
2PfOVB7W80qxn8Zc4k3N2VaUPXZY5sGwPYhgy+mVoYYiCIP1zYFSsF5SfmCYqf7JM83Pa54hv2C7
+OQlNEHf6dRrE7aHf/xPW+0/59X+ygJ0G9bfsNwFib35scuPW3+TlKwX7crsKUbYFar42Wpd9VYs
1aSCb9Ys80hUSiSY5PZL1HQ7pBuGnx47Qg9KN5wYbWCnNjYPTRJV+xoDiyCCahY0+Q+raCY09MA0
9urVDv357Hjd38Byp0OKsKIa/er1BOtI08aPwkMfzBu6a5i2f9WZ750YM91cJEyjSo8Omj0tUrbe
L1vBIjvudkpNR47QrIkcvuuxxtjgbuXWyWfmmRdIeJ/Mpvd2Pa8duh7Ta+1XgIu7T1owcjJofihi
J4+92tw7MfzLCtQTCzrHlNWtwtR/hMVwr7DrORVYIk5IMJTLhl+hsOmQwPe9wCNmmuolt0jRXuo2
UZ7VmClviZ/Rc+XfTMYi2MstWcPYQ5NKk4c1T8PEZTcXQ3bdjgpYyTtkNZJL+KYqz1IAB+1HO8O4
qtoeKuf8sak+Nqk5PA8MhFqnRgs9Z0o+zEBGEC+L+SHBJ6XEZAWHHGwPqs5B2aEddyNUU9MDb2il
j7024gC2BFPqv9QDPP6suDnBYIH6JyhYLd7DMRtPeoHWmOTlKDCcZ1zWWDD9T143M5BA0lQ/V7jo
Fa7lP2VLgByFVzrVc2sj15S26OKMjGGe5yWIUqO8uJMz7SRJD2I8x6hRQBhq1qwtv7HNL5HVGneS
5SqVji7ZOGMX2hRHyZPA0H2dbSI0G6XKmwIU84ypWS8s2ZZesL87FflVLix5fjjsbK81Du1Us2O9
/EgpjBI1v1k2AoRLlsWy+qPjKIchCOOXojwWEIKfW02LXtgz/z1GlX8dNOMBIfL0fsSs6lkCd0br
H1kr67TlpVOfY+KGMn+iKrECpdE38Lzu7hIrsZ5Z7LfWY7vIPs6Fj/tR2Da4aLlM2vwUj6HZKt3z
msYhqTrVRWruwflSHpaWflsGz3HjPs0eo4N+rtgrqjrz2fMS5cmKbsGSMKL4TzBa9beOVcu7yUyX
aSF8H9z/AGZs9cYElaN0puuVEzlqYeNdET1jeNc9lsV0WFvUXEYBWON2hypy81TUWfBiskj2osfF
x9IPxptUk4Ahmb7DFqi8SFLqaqisH6wK5LgcJXkwKlIoCckDc7hx76mB95zmhveMLvd8Zxjd98Cv
UQlZ8nUn63GSind+7ML8l2ooYF7ZuQ8fpAYjv2c10oxbNNP+iilqL0rg2c+QRZ1nHMSqoxa6eBmM
s/MsBVqLuKdasjkjSSlAMMV8rFIGjDhvKCjHhi1byYax7yP636S37re6IWunmJk1zjnVq/jkTiAm
kLMMX0rYEAfsWZKj4aCMtnfayj8ZnoFyOPotL0g9Ry9m28ANNRLWD0bWQ10jxVRo8TKRgLHLjFsW
bp76PDLaKAPs8BTMQvxFqc9HePhPbEmir/clb/Hyw1vDA3+3WKv4mEPfSQy75oz967t2YQl1C4RR
YhIMApRcAia1ACclE+na7uzp7HiPMYIvxfQarsCrBeetMuyuv6r6zDJLyyx2IT5sAWNkqA6SzoT1
0JvZF3MhHnULk6ZefgLeRDCPbOEfWRXCbqhBsiiA7u6dBHrVjjMGR/Wiv/HfqJ56v6JERwOjyZF9
lOK+n2GISjRGdgbJ/yRmmwPhfDbtUNlb75g7YUGSoDMSuzZbiHIX12LEXm7LqswZ7RPsDmCYQV8w
j8pkKFDsur+nzvzLRy0iLarziP3XwdI+Bvg63hVd/9Xhtt4i7MBOrWZ+DyfTO44LqjbhNIV3o8fJ
jvJ/t7stMXkC7GGFRzPgXim4pN3UTj/USWBeWoza7myjKK82k4SkiuudonbnwbQ/pfxryxph6EPq
UHnCNAGtZkzuIkg/K9YhriExL6S0fEFcO8vDkliGaMOxQhaE726v3TUoWwSVzUaXUaLEl6Tj/Zsb
A0WZ+2Z7DRKKjrZXlMxnvZ8Ftyq0fplZqBwN674Y6vGuCe1hDQwzGu98fblz2fQ90/TqDspvdefl
FaLjEs1dr9eOEhXrVYlJkDh+BdrJQw1jwc4Xix1LaVQQdBh0/GPDKj0nv0YZQgALR3T5mxLIH96S
XWagLKPhm+kvHKZ5wSjK7SiEcyrRdmbBK8+c6bA9GWmnW1JinjZgbwWBl867QCeQwFhgf1tgdWZ4
7kzrlizYe2kHEkRLcmCL4zRHzb1klb6FuUPgMhoRW4NeHA1spef59kXxIdWaGvdRI4cDtrDG1qjT
6cM1QeQLkjz3dNGHqExsDCSQZByhQqxFyu+aIeVwwxiy3c2N0+OKosTjzXGLg4FNV1uM0y7IsNYN
8ac+qG7FLEZX/TNrP3956fiqlYuwLuMRfGMLDOeg0k9snR/1rIc3mjxkRRXu0Chjo3Quw3sbLMxD
4Hd79tub3TBlj5nGJyL3KuvgobJ6U6t2T5dRsoXOymJZdVfkBpap7ay+wL7XL/OAg5Dt4knrfGnr
Nj+ZbMKAYu96vFia4BS1GFGa+U7pM/ZHgAke+ODSacRPpq7Z+0mblKOvtNjC9PoJ7X/k6eZPhple
87Jk/Q5Loqgxv1VDhWfhlJ6QX4qOFkS/ou3uw6BWd3wcYSaHRXFoIGSE3T3Cr+BJYrZ0FZWt1yBm
UQUu1R5Rtug0VItHdGuAwmWJgs3p/VzqA/7GbnMokahoXNYa+/F343Bj3N7DKoXj5967D6Yk3kcY
bPl5rKJrikVppLFc3asI3xox6viYZlb979iHka2CpNqPs+WefbRulLK9tHrITUCHLjJt7rQZwhVv
BhNczPDZc5elS4wgGY81fzl8upe+RdPQjnHsa56cDWWCCKyA9+8G5cyIYt6z//idwXN4dCf4+6Vi
J2gTAdNxZ8aeJtwcF3k04Jv88SD3pkvivoxIIF3Y8VTvAdPinuHiwKDmPOgSli6c+S5AMNgNXBWv
rc5EcwrWU6j8bn28ZerxYWlBemy3D2k4/21RuM8bPpQVk2zF8R8LvftVZagj6byie23oMWuaBvYb
QwfHHDU2DyyI3hdJgwOuDU8MBvchZTnBMCGFz4ma7u12kRRBa3k36u0Xn+/FAZXXHb7M+INmbOG4
XMuuvAhNiLnfg8qZUPSyHrpKOWVB479MKK7PlfuzTHHVC9Tgx/Q/XJ3XcqtAt62fiCpC08CtQMmW
Led0Qzktcg7d8PT7k/+9z191blYty7JkI2hmjznmN2ZjN/psBJU1R5cCcJZOeo1XbucG6Y8Bh3XT
aLKJLb2+BR2CBQKkZfx6RCTCNXKyo2Oh5AW5eQ9xwQ+dpYzidH5aLH9HEC72kRQrliFMuq3skIzi
u+isabd2eoqWtGx3hv+SGnW9cfMq3vZljT4z1ztXGs1pTXlBNaIMZpZ1TnQ+gqZcjpP5yc4/DYPF
m7dT/zgURLX25HWh529l0L5b4wyeBUCS7xB6PM4vOHIdYEd5GpLiWW2oBq1whb+6CQhM3YyLrja5
lx5cYZibGWSXzMULILFOYJIE81VSH3VmVOekr/gQQ01rOlhO4vK95TUJ5s846XqgTs1Pvr6tdgF8
rUy/MedW0WA/E6H4POOXpOsCLVVdByBTL72NUU9+hNaml8lDMsMELGP7H/INCBP5niv3ttE07cvg
JGyeVlnqxjGp/lnT8+1M6vDYDqd4nQiQrZc98bySdNk6PSxfJGejVz8V9fRhTQTKm+NyJ3Iq/2m9
4HobhECi0Wn0CVboGsjkhGcYsGHCORH2zQQQLP+cOUibviUU2HCMY6spslJhdeG459ibUekh+BMp
cO20u75y43uyDcctrZ081J33LHUVOfXEQmCAoS3LNzLuy8gKaHgP/ZhthqF6xS/KkOPIHloXGXlJ
uDdlT5DwJScWZ7TeDkb5Asz/HnSavxleZwmBrssK5u7V0c/sn8YofqrM/h46h7DAHjK/yR4KhXtf
q2nZ+RXNgszCy+6X+IjSJXmzUEF1BexPLc2jmXe33UWoqpdLI/bXGTyiFxS/cIpVdpjFBu5dv9WG
vIw7t+c5zTdZI1FLLkbdLtHHxuKmUOERksD7YL2wasokzK1jX2VnDyPGpi2b26po/lWOd+w6+Tlk
bLy0uEv9soqEWR4wqqAHxSN5LSpmrt5XVyNpZgmo6qjDgb6dnBwij5qLSBqk0dvGuGwMt9ZR7Bjf
PmSjNJ4xomfOVhAqZY+e3C+6fyLmjTZ0JfaoAHt3RclM6+damztBqvfOTyX+YTwrmctpZjRvgdnk
V3OYpP6FIfYwOym08fJlWccygj/zlPbrd6Plq90s97MM7Up2O5nomxU0ZyEhzw3kT1pS3jRgrP1m
gDPY2HTUxHAs4hibttyrzIj8jKz79yVrP4KkfJLtdNIST6OpXtKxPAx4cArNOZGPww4kG2ia+ZQC
DsTQBhitL92oaNmBG33k9FyfUOXd8tANjULEXWDGwYcGGkB2ReJ+LKP+IJu62nil8Tz4gGzGzH4f
quJbgdNzOv3OfNkvtl18sc5+nbPjJKqnhTHysDSbh3YCXp7BYZoLHNUcj0dBiNi+oQ2A589BOxrW
PQ1IYGrDMZmmezKNyBD00cfV6P0OYgBNwR2WjG2i3msB8heA8sYQishLswbbVJ7ssb4vQPNsrFW5
WxEEey2D43s1AOiDNnRstDvC2y8wyy/YI1JyNEljvyYUo7llbhgLnwc23eaKbGOUHVTh0f02q/FU
mOpt4pdi6/eaYcKA9Fm+BL1xzcr3iLms3UyTx6FPbi2S6RvX3o+5Ougm3g2HQdW7gcPCIsHOn96h
3tDby6j/FShgr73NUKkOI3lq5kCwmA5ORQPrc3IK+in1TmVcvcqPf8uSCOUCf1qt+1c5jSc7GO8m
vwzJc7hvx+TDrdg3MkJGdIMq3z1m6uGTNnNIa4aUB0H058q5QUcAbHxN2dBbiopGb33HxGA87QX7
jGPAbrmpboke7akDMhOtistlepUjovJa+noDh+dc5nrYdB5EQFNgOHKq5KmR5W876n5TjaWKumAi
MZKhwz41j7MZPHgOReSSQs6uk/naGaiy2yn+mEauu3WydxKYtzfMNw7qHeSUIgJxJ42SbmgXgxLF
OwVy9xUGIUanBAnNQTvsZ4eD7HEYiTxZWdCtKppsL2Dg3/c3c66qqHocKhhRc2GYO9uB2TD02QMB
8GMM254bHJXkffBj6mk6WYDI2I25Bz8enwyxgN0Mpg8xQhpfjAzfy/TRD8EumUGKDhkZxUERRCUS
QU+Do8QYH9WmwcVDEdaJPOwSFIHJNCsU6+JQrbN/JGTy1cuA93AHn+b2xxqpjRfF5dnA18mzkzAa
EuYUDMWc06XLHiyWn4jpJFxN5PesWXdKsuYfIaPpRlgTbSXnOR58gkrqLwtynb/2TElYJILFmU8+
Z30zJd21pFhMxvp2Dmgaki8C6uqGAaIXau0Xn6ZF6CaXrAhbfy8uO4DCn/WtH3CrkUtU+NMlYZC7
uSRAKh/gqHavhd1xdahQ9qt5dudKU4yXxUb41GCyxLeRZP9m9Ozx2m0uhCxXw3vT6tlt1NayXU1h
RWhG5sF2kNOdoXR7zIzizkkoyMmkrW233jsoU123KgradN4zpO0MsooQhJ5lmnzBt4KdWuDZS62O
K4CTxviH6PeZNcUxlo4mGXikW3lbtWDMQNyLTYnb9rC6SR8NEDEDlYf56t70U4A3dfp1jSuilk8Z
waw1IjTAR7x3RbtllPEun4XYmXX3DmThaqpXiM/NBdH80QmCq3VgMazfpM+t8KiE8ED5iASbzkyo
O5sMzCQW9NrfY1pyiYb0VJhLhnvkwlSI+5lPICBntZDZLu2dcJYn25SnLucKTDnChSBUgq7kr+vF
c1SOEIerbWrJfSb1x6qvcM48lzhSN+SCdNvK4jgRJX7LJAa2kZX9umRWaVwuErz7akDmu3jbQugh
b/ZwbVg7SeDRJnCNR9GI3Qzg9rJINRs4qIxCLRio9xe6HOkfBQub4VyDDnyfU+fLlsayi+0ZWDIj
pBAN2Z6WJXg7KkI34OxvDGYHKEyITUyZX6HGH7MURlLh/HPkWG+kRu53oSaxbiIhuuAFbfM+800b
qpwXFaScboyAs8Rz7U8El18ylNvruaBrbdO4X4gqKmzrAWBfFWGVYYDSsSKzaNzLD2wzNOLItmns
+8VeuHBpLa0PnjX71AF5G4KaG6CnjG+51YGjHq+NjLOt6cVmKNvnvKwZR5JXgDGjtaF+VmNAqi8i
xUaW6V6ROA61c72VWNhb8bNYwXdbrXmEka3lNJ3uvVq9e4P6hiR6WJcllLb10ejMhZasQPQyfBHr
3oVPouqQPojZise58O6nwWcsI69uZn+igdKZNLKD99wdSbSvnKd4fJiECaobhigJYiTumF4c6bS+
KV1xEpbk0k1G8pzoY/Smd27ZdcxNraI0M+8IHHm2Z1Ixg6neJenykMbujBfQu6ehQoBLHsNsXt/8
4MGXBiYR+8Liq0YdjmNOgU2BCb4uiXK7iRYotsScb+Z+ot+Q7o22vqnLZ7B5Ac3O+MA5GfZt6mx1
brETmy2eamf11rClE/pXQwKwE9EP7wLZ4MGE56T2tqoz34yypNUy2ftYw9zTMWF4JRi0zpvCZB6/
0w7rvescqS+GuqTAUN7Gpapk96XOZnGkknahDpekVGVBaDWz5G3IQygDI4zx5tadY4W+n/8sXvqW
0qdclqkKjRk2YB7Yy9FbXhuRldvY3peChnTNHCozqMlWkgPTiOmtqJOLQs3OP8751ALZh9wQ6JX0
FkoreXXGPmeIdJHFs9bcvV1SvXetouSY5UibcKA9nBISHXgBDOWfNiYjo0jb2zFJdw5BIrtg0ddt
YX+VBgO7aQ75/cIb6sZvHEnPNMSbnYFHZdNxxW8Dw2NvGHApKTXc1ssugAK8LMjt+Lm6KC4S6GwN
Y4EdkwglXa18YPavjNFCsuynicuT6RlAzfOWZKHYpfWUDYcUwMYG05K36Rv7Rzlgp8pnS3r1Pmms
D88yDt6q0U8C3DxO+9M0oE7hdf/Am/mkola7zk5vV5DDkH2LIiQNFgrBeu5TIlzvNHdTLkUGDutP
LDFYv+d/5FvexgERyxlrlEXQeTV7L4Glr5ceGAmcObLknf489+Kz5sMCiXKfFYG9Ny6Ry2m7nErX
hPqe1dMuy9inmdT+bateuEaxgWCqvyyHctsny56fows+JYBv0yOxQs+FZRsRCVj7FwZJ443qYtxD
P4F+7XznFW37yasmqk2Mqe6K44zoakYnrssiYJvKEhU7FLxcm5hs0Xq7HnvNuyntj87CS1XhmUCw
fWg4eJtaOfdGWSAZCudtpm9pJWqOSP+58FSC5JS64ilZ5cEqKdBFQigfqxMVAKQ99rC+Dbu1mxyM
xpCEEazugjS5b39ZeGM6P4rJSp3O96VgpyZ75mlyRSyKMN/SnqCGxW7Ig1JPAEjLHR6uu9ybT7QV
GPQzyltRJmPEJvCkLuTWxXm0PpPa//Sm4WUwOTEL94Xsi0db1pFIyCkkAhgKOEGyy9XQc7Uw1oVD
/DA45ts0ul+GN6Mr43QbHLLrchMxJuf+762Zw8TEfOym26KDA84CgA3uAm+23uPL5tU3ktMKqRCk
9qmw5YpwN3y3nd51nvFSEkm88VJHhaqh8DZd3AwxZwtVzFQ3AaPiwty4orxq4vGrFoxQpNMKlBL7
Uz89eqW4dio5hLYxUVPV2O9NANU6N4xIXPJ5p8DaMgpOFH3efKdVegBccdVn6c4s3J/U79GperqA
JKkSpZjt7aW9LSSBon1XHtuZyNTJbLe4wj8La8AuapPQ7WbbvKDxnI/43+IacLC75Ve4ntKzl9WY
hNWpNiz4TtJKNww9xsp5iEdGKOL431obTzZRQlo26ZNRfMBMrN3VDo3ExI2l7NsF9ljkjNa3N41H
O8geG0VnnQnAnzG+HOy0/Fis+bWomasmbQH6VcPfnKnbpVA3TY49L04+KSE+CVZNN14z79x2+Zja
y1yeyY3cqAIcgWsDe9zGbUdtflEq9Z4uXho5C9KsmdkEwNuoCelH4JJIUQz1qSqJU2rch8pXgg66
8b4m6mR2IKSD+sZmCReevx+bxg8rBeSuHreZyt6yshfhv85tv12n/IrbFq+l3dxX0BpHr2JxkT1p
S+4IHu96rdU2Jj8elxOz2lZ7zZzRo23MmNOZ/GXK4rAosIQp2aB5biLqTfXM2YjnfBVOZNJThcGV
MAtSq9AMx1XnJCVmxW5NvGsmKD+l6D7KdT3PcL5oq8kbrpBXWUBrM6YoqBs8mH6yt/s89NSE4dgg
LSpfbxleuoJau+4719m64A24/1jkUZahb3N1zas5H8h0gKKPDVz7E5B1/qjWCR60h3jjoadsHCo6
zuL6xilfJlFEBKje9en4ls60wC+n4LoQMYWxxNwlkhOF+YnbtYz3KOJvsTfeotyeY0D57BKYQys7
a0sK0XUpqscxtd8rLQUbvZSylnkqP4DyJEZujHX2+GcVSExEGcTj9sBu7JFQ7bd2zL/Z/T4xBToe
weaTqbzGEXMvb2576tv4nfIAP0ZKiRIj1J8MGjm9RdjKtLjF1q/sAy4jZL18cSgZuoR8SOPUeK1x
y17zVVdou+vk7cjLrqPGlYo9vQ521QqKZhVlcaj7m7oxaBDwAlu/ML7Z924WZiFEFvsHvRrMTVYg
KwnJSrSfXM2ZYtMIOYHevhG2uUts8eLul6GyroySDlbHJAKdCI+Nmp+ajGdY+2UJuiPjcdmmX8hg
0pZTPRjLADTeK4b935f/eQwMfc51OZRx5DHCAYi/tblXjYSNe1VDlsEl/Um/+SIDxk2AhfT0EnbB
cmw8RtIZcvqQ6MiWwH/qOZNx4O/ZrRaF6iRilD4g9mxtXtayH/YzFXqvuIfNPQJkNj6SL/w5jeVl
sou7z2qoo7DmYO/F/zwyO8OltD7xkXGvGbC75aZIyDku340JoGrjUNpLZf3Gtc9FQ4VdxfGXk4sp
RCLyI7ABInCAOJs1f5NkWfK7q0xdSrbUuE49PHyx950G9vc8YN9eWITjKT5CYgaQjmI1BvZrUAD9
dnftYtx0l7fLLh0YR2KfUpDvA/8Ffh7Yw5pkibUO5yU/raZ8qNpzm4t5k5fqsU7oPpe+f+xbgaTp
nQubaXLP/+m1C8Q/6e4Wt7zPL62DwKiQDXV/LcxEhUPvcEUEpMAzVXZFPkYddUmn6eGPEcW14rJ2
jvUsCNRx2b0dnCQVwCZwdpgSIoHltTBRC8eD0Jj029xtz30+v+nqErSo83kfO9U/la3DzQhpI0He
Nl12yk4ScINdHPoDjrMNUvMtW7ybIPlnDw492Z48NJ8NZ5v5Nctj/lipl9jJoAv57NHSxEk2jFhv
9AjLQTc69IOcvbPnqg091X2emdZrEbBaw45ld4vEoivyoazsWkyoL3IWt+yxn6RZvQ6VX26NXmQY
LZI3GCOMsPv2nmkmM8TowTJ4MR16xA6hHCJSTeFF9tzONsPqNp+xfem2rgbBkG5R7Aky5afsa4de
2M705efKJH+lkCrjmeYKCBVG3Om4q1GzhzPIXfLr0g8LKS0mmuYnqwQIaDogX+amxVaFYOW2P0Xe
wX6p1aFc0Jmt0g2OtjiO1ThtloTG1LAiPnle8Tkh8nG3aYxNjelhKJv0mOTzpYC2311GXDaolQm4
E93fmVVFY8V2v5pL6yn+6FBYQqswqF3H04BmiU22v0oYDZwoRu5jyVlZN4idk8ncyXw7M18X4lFp
t0HtQklfaHvIS2LN1KH4Zeuk6JdxwkBGKPZ9CqWC8m6j+2K678hMjwbijS5A/mt0+ZvE7cJyQrfR
EDUshaxJLdUe87mD+MEdIe1EHHZTZt6MytxV1JSbxWNyOltJLBfmOWiFsxfm1O0gRB7XLvc2sqi3
qU1gy5pwc0gSMVwr9PbCx+CeF/pF1phMzfGZrhmff71i/UGRjbMhvyobZHX2rXBqc0n0yryDxQBF
oquz0+jRP+16RPvW0QZDsfAgy6DarqPDzVgNbyB6trV7qT8bRuPW+egWrKRl1rzUcnUOnt3gZhbN
ciWGS0+ox05D/AYePq/oqWtL8sSZ3diKlNPCUIIB7AEhkAuNbZZ0X6qyr0LPquMQ5EqNl5Op1zYP
iWyrAUBdLslzqXmLYuESdsreDYUQlzyF7uSK/HWUHNvYGuUhzwoMTFz2jPm89JK/uHN5S+aJUGIS
ybJGS0b686sbuBiLi+oE6lNfJ829iYTCGVVvYj6VbVoM4L6Hnu0e7221y46gkZmuM1WWR69nK/22
CfNkPgg27sQLV0SsTqLe0yx2YMTsgvmmSQlvYVb205RifKjseDvny6ujmLqcvfl5iJn1xAbU72uC
aFiix7POVp5k/BOkBCHrJF+tI6fI86erhB4qwmFgA0ZJFmRz2f7Ab+YQLfndbE4G4dM+EzCzT+xG
zWBC1+KntVHobMJGJhI2a85kNwa3xoXE1H97I5aR5UbX9hFQSbNSVricc6K1fnTifpr2v1mvP6Bn
CLcAFO52d+sgTcg4MTp0/Al8i58WttyZJRMUtAyh1wwMmaB7GGq+VfSYJSk+eTpvh9R4D3rhbyer
J3AtK5obOn/etlx90vEEPR3aXqFpUemwz2G4l4qVfe0esI8IYWIUEbftY+7Ey5WMTXobbH1EjSXH
Sxq9M2DB40N+HI3S3PX+HYwLCkNzeZm1dVgHE1VY98/jTEdEqjG0k3oItQosCsVy5bdPbtJhfC8l
LTLnnz1ndz67fTbB3BXnWWM1YjswaRrQaWBQsx965sbPCXkkRkOYNeFOkRqMn76Z352EXK8yvikm
vJVi+lE+gn6bI8HjrnwaEQXIewvg/tYS8cN5nmO2hzn0hi0DOp/GZXot9ZZr7RFdUOX5vSFa6Pnu
wim3ts2mwYoSWTN7Pu/CxB/a+td01Nc4m1QsUh0s1p79BbqtmvIL7wbpldBP6feyM7a9/oG/KOes
SnPkF7fcpyBwMRtGhZEfKpNA5z527rohyK+agXPb6aKEg7xZ2gB7IE1wqwvcbToqddv6Wwf3bORr
QdrG9LkszZk7bE4V7GxEy/hc39T4QNrdkl8Gdkf2HYS2YZBf25+cISu2CvmjbQZxmHZIr2njZvwP
4aRMmulcSyZzjW+0dvVhJAe6ryZoJ3E7D7TZVl1/e96FzSLYGvUDxrqZT8Uy130SrMM5u/zjor5V
OGmv/h6SZUeUEcpDW0j+2uESQRPrQ4X9EU+uzVpKsLpvBFD8+3mJ2o51OG6tp3zKcs4D83UALxFZ
tu2FiXPwpXQjsQavSZYKptzQtJuhUts+ZiNTKeYg8k2vm+7Y6eFp9tp1b+dOtp378lZjGaN3THfO
6ctuz8VDsLE/FXCENb1aOnGUcKyxTOmDqUAd3jr9MN3Orf9Q1hzQei03VWv1t2MwtmR473xu+n4L
k2WkvQF17NzHCyI/MuOY6i81WVDEPdry+WS9OBJnYTt8tB0kFya6KIWqbdB754qOWNSuYggpWrcx
o4MzLVaYOZegDfWb90sUy3kkvvCq6Ce9A/yNczG+DdbkJpHsVdiW7Qq7TUNlFOgxlrqyyB+gyNG/
LLnAozz/znL6+24qkGFk8lIu9D8F96UEgnRvLP80+cF57Fi3mevM0VhXyc4oSUboLP+f5+LRrMYX
Pc7xRoBBDr3FDL1hYX121h+h/UPvEJOd//MkJ+hald+dZrbW9EZqP4MQo3pJrpXTPvcFZoqRk8se
npjjuA56HD5JnG7jrIfiMdkbLxDfl4kTCnHoJENgO2Fseycb53VJ/2U7J/IYYPm5YlDx2brEjCet
Qbe94QB44mcoGbZkjqhBfN3p2Adqk5dPgaRPbXtkFMECuZLNcp4dugeuiN/TOxworCphrNbtZGPd
n/ubZSrKPbaM4zLHZ+JCGH1BiygsjVXH4zWTZXmtave3X/WNENOZKhVscXpdxDyDs9PAEDTsCjFx
dl+qM/ooZ5mngnJ2qFBOnEPnjkdLk4Ne6UdjWa2bCS+QjQ9412SHqqfEHQPn1y6caVPL4dVoxhWd
q+BmwHGzmczsMD31fno90ktDc/u0xTieLMJi89RfdsY4BtGwNmEgUs6W7L6EzBAmrPVNvwerdMQz
ya28MG3m+9uPUhInFmuHxGnjN3Gnz0IUX2Ofrpz99l51fC4iI7yQvPWdXIePxEGEzPPLOH1OB80h
48lu/CQUIMpQGOjYuhzmuZ93GJ9YYa/yMX/m83/wvvq2D6IEvQCZFtF/CMyNodhWucmvHvTDYHu/
bTm++svwSBciDu3cgJPvEZwVQJTqYrYDwrq4d+ijGqQGS4Elm8gDfzNVa8eW36Tr7MXONaC0LytW
ftjV+MQu3ax6ZDyfnVoZEbtznLUE/nC1OMve4wqqk2ZfsXDH0nhzpuwfcLMa5bnT+8bE1sb4e9r/
1t7wSs4UanTdnDuxs2LunKzp0JWDQyVm6Mf1l134eNP1dvIzLHWmaMllYO60vcTPGAsGu9j68exf
Gpr+Nl2DG40lLaot0AhYr7POxNMbpFfaXa1NnqU3bWOQWulUJ8m0WlF31X5cXHOLbc6lulDhVMu9
pXQCbaztiGDpHmxeGMIal38hrno2pQkTnaQ7pgxeB93ICr9f2vw3bboLdGo8OrXB300qp5CoOJS3
bMIuGWiLerHWNLhG2Qj1QPa472bWVnv1U9r2d85EEASYan6NLFIVXlcftZx5b/dGFmyFOtrlYbaY
BFc5xQmm3j32b6B/uqVjpWliaMKdcE7tu9Fot6o9j6tpXdfVvFO1kURdQVHWDoemtqhb0YSzOuPT
0/XWT9ebrGIBitOu3prteJX4BLcnJrELOI6swBi2QWkwrjy/lbrf9vNACTAmd4ZF0a/q5iehodfl
hFEGiZFFxmJ/yrE7C3M8VEG5bEeLerccC4ke5DAsVEJkidXdmDhfrbhOHFZNcgI92mH/AjwOjXAZ
c5+DXzJSPhG/ROe/0EHZa2LgmGm5dtiUpgllhE7sMwMr51SZ50xNuD2sY5uU1c5CHpCVvNN2cLHy
UI62HUGKC17XtrdfB5094bCkHIVD5Y4zgxq1vK1X5zF28gfBmrLzvWlf9Os+aK2rmDs5w6Lh1NAg
I5pym+eokSR25lm/sTvtRNgo+cpPKHZafDFDhWrOLHfWpPtltnbeOFKVIDYGZBZsWqM8Cd3/xPn8
Uwz0KvJ1Y3UPZTdNXDSM/MXNm53Kn0y7v9PcwOu3I8cs2z3we/plC2CFjl27TL+QZGnYt3WPeGac
nWZ9Sl3vJff0wbSdY5dSqhqjfQK/w7iHwKMzcUN0B3/anP5Zwth2ZssNAzTEHIid23GHNdVXX4MN
LL6EI8hhK46IuvfSQ4krx+Z1jYOoX1axT0frOSCHteuC93S6OOKz9GQojBQY7UiBqPTJrcg9bWwE
7sp/NqG4TXFzBng047yaH7sZLWZMGIZtPHnD4BiBdnH7UDHIsAnW5VRPQZStLilKPIWOycmBk0Kb
1d+5fv/guNVnP5BVZpgerH0Maeb8FAjkZSdgrMD1H9VoUbC5EUsuHWgYCdhwxXNBQCfjJuDFXKf/
rM0pMnCpdqSG6sw+S8sjMxRuYI7mPrXx4XLLoy/wutaFuxFpzWw6oz5x5953znDr9toP6TWy7Sa0
bmN0zl05yWFb4+lRPs5HPV7bE93ghHZKb3xDciDqEW11o3oIkvhSbY+PVtEvL0uLfal3RIJnbcys
lvvaup+s6aUykcCgIl0m0vcGg91DIClKKBQV0yqXNiA8qQzshJksiANUv/Hw0fnWburFafI8eCgt
yZAFazZAC69B0JzGG9WK8cZqsukGAWKlraeMA/YRtRmMVh+rQbQPuTCKB7bVl///PdAMzD/CKeK2
KWNYkHGaWGHvmsP+f7/NEw09b4k17M5/D2EHoA/hivf/vkiukpx13Ndbdx3aB3SY7gG72GNrAu/4
e8gh3vW2C8zDf55weVZJgOmO3zaN/vtCCOlM6SvbOP49D7O1vtcd8fWXV/37h9mSQ8pAJW1rfrO/
xwY5jCEOOxeMy/89VmZ+aAH1Of89A3bXgtslR9B2C3UWev7ff9jb3fuiVlf/3+OC2gCUjqKh9X/P
tzoJxUKc6JPat/99uCRa7TbBYfT3on+Pl81C9FTq3rEX2bV2F9/lZHo+dTHGqaZV49XflzJoiksG
3LrNdD49BX1SXtsdWmKdqIk7x+jfk4EQlozfjGHt6Rtlsvj+/ejSB0OYYNY7/n2Zl0G+Z7BBRP95
4SRWJ7IKEc0ub9uXUOcK6z9P/XsrP2hf6bqIm793UhmRjWvsJwgSPF1NXXVgO22Ef19mTJ7eqMB+
rjqD38M0z05nDY9/r2Pxk0gZfXf6eyG3xtTX1UG8+/vumLvhgqeXqZqyuf/7xy27flf0XFqgstI0
nGQD60JVQ/j3bRzNzT1vmB16MphZxS/PqbI1xXVFU+u/r1MMi2Y/UO8RKezdODrZGYk93TVKl3e0
4C/Ogba9B1HnRU2SzQ8FSM1ogKrwuPSdDGOmb56ovfowUbJ8GVHfuO5c9Zqu8Oy80vXeau3Wm9KY
mg/Rt7+EyjIu2dev/pxX37qtGRvMnZ96xche+s2/UVNRVPRU6HA04Wy2LByreRdrKppNf0KtwpJb
QaERMsd+QDQx5c7Ms9dmn9IL+aURce2Ma/dT9t69h8P/K1P5u1+n/afJnoDqbQjebXq3myIvl13W
JkSjBFZ3T5g8XM3SYwm6BC7/PZYULSOVq0HxM3fd/d83rMTyWCTidvv35d83+gxxKE9Kg3KHl/rP
89pEbyUWs+jvy/HyAo1n+9tZ+xD1/t97kPXcYJ+mj+aqrknDtffMneFYUIgvz/l7/YCe4F537vyf
X/XvG/UQT/t6oKf195S/19eGic9/Tun3Nx1+NibSD+tcEBdJC/RMWlB1mDo3JxK0TW+4zIztaOj8
EYhBFvaWO35UpXFru61K6BHfr36c/usq9xODd/CqpO0TgTwyNqu8ElUl6K6NunGuPVv5OzavM9d/
ZdMXd+Y3Fc9vbgPKJXW3TA/wAa3Fel97rXzX0m7CJFHrQ2BlzS6QFbidapivcPf7e1Kb4zOxpkPk
dIX5gqMwB5iU3nVm8VCvtn3rtBWgBUcqWhP0Aqci7f6HsfNakhvJ0vSrtNX1oscBhxybnovQIiO1
IHkDS5JZ0A4tn34/IFmVJKd3bM1obnABRGQQcLif84trbhwSRUGeXCdsnfYSrYVLkpjpvi1RSUkV
Ca4s6cdLYslmLxWoAmWS/G9NPbvo7WjsUbYJLrpn2HseFOcqSSAC5Ey4PGUnBehkX0DtP0grDu9Y
jbCk0x37W5Ce0JWwvzfsw1d1E4z3y9DImjSiMn8NHbr6t6ESmvO9wON73zUWs2+bPICeiq/wPtv3
PtqmqC0TzljaCHjuu7Low22PXeimqARZP7+/y4waZ+XYn7ZGNPV3S4G9rLOWyEnslqo+j9M7mLiB
LKx9wdSGcXdMLBtVn+BoROXwfl4YE1R2Db86kQT/PuHmh1AVkX6w/rdN4SF7A0+J3aB7yHFRAWPZ
QwaGl3AnURXeANoZtktbn7v+Hat7MPoobpITYtzS5vRy04/IMy21PvSzayTKDkttuRD8NO8Q454H
nJlrLIVlWj7GzTxDH23gOStSubZxbP8eR/5jYyBtd7M0FZ6rkHSrDnmFhfqQps1GGD3oCgIozU6L
Tf7vsIMMt7AR4WNqU0Isy6hvHF4LAAHmRmKTyfq9XpcVAnzEcd9HLlWE8wk1zcXHJZaO3AqaG5uU
OprTLjIwfX2j+6M4LIF7paV8CW7M/0djYNnioOmE+JcTl4FLsXTAQyUdPJ88TQXw8cSzj8G8AS3D
Sl53xH9ugqwE1oJq4BeihjVJHiu/NQqEKqwJPk7eknCUjnpTRu7dRQHEG68knr60Z473gNyHePDm
5W5ZQovRwpbxKj/nBapQ1ojbtD+qcru0tyE7or4tXsjiOIgTDdirxqQuMwvLWT3stXPtcDetlsNm
xLlUDR1S5pZ2XpqqOKF3qb8fLq0f/Z0HcS3NtD9/a1+qv7VZhqsfszLZ9i4xVHyvxnNojD8KIeq7
qOVvnUzw4lnoWJ/0GPKBKJLiC0m775ZZ2K+ao54bXW+Opi3NvavH4dbLJKofaMA/m7lO+gyGhzJc
5tNAR5epSqMXHC8xNWbCBJWhbWs5nl1UtvwxlhtQ4cx/argeyzJ7GwtEPdva+BRYtQBBmrvs2Hvt
1L8cDL1DVlSQul+JXgYHP1NsrRuoXa6RvRae/hl/cu0ewez8rAxkBiNnApAwtLsyK9KXTpBEG7VU
32lQuL7Y/poLZNv2pauC4qSXVboTEMSOeRtkz+44HglGqle9lzmsJ98/Z2EX3/tm8OfycZPh8j9Y
DvmNk2fdtR+QZRjmE+bvAYKSnFYMNlDZgblHTvJrjCTpZSmkGtpLabbAay0XiQONXXoJQPIijcgc
VssYuJzzITBtOHDm+Uf170ssw7OieMmyND98XDqVwIJNrWu2bQk1YBimI7ot3vVSUwkENKdD9n6p
xhUoFuCpx96trx0Sgs2xJgICOkxE67zUqpexI68aK7P87EzkraMhrV/zNHsB5tF/w6L50rIefas7
G0qWCnCwz6dV7kITWGls5OdwtBfAb8kGEDJuYM50+wyeeANPeRaXy50ShTlDL1YR1tL7pfrRkaRa
hg8yOMuOcPdN9Kx12IhLBKmvXDssvV1dAPHtB7s+hrI9LbWlWIZY87ilWs7sIrMPiJc1zl00CO2o
XHhdGSx1dukdIgoG5KtNNHcvYyrNF+s0JSZaWRZjeK1+Y0uvnd5PMfR0XRmBdfM+mP+nax1nCauy
nDsIQ1zk7894P7/3s4o7i8+ogRSch6Lpd+sGHPZ9kGTq3p+3HJGowOr83ebWbbNJCIEB3UESDuaK
cVsJ170qjbi6gsvywp7YehTQqtAbs2+L2kFSNgZP7nAjXi2dFqr2G3AgxUEU4ASbThZ75YB3TRsZ
PEV+7myLDnEEIx7gUUHvxDyng+o2ZPbjlIKy8fJAe9uRX/PfVMeSVFaN9ZhxrS0A2eRqsGS4KeIU
AhFIgQeimduBa91KS1oPU+UTOHUMdpiQ7NibI+ouzSZeLb2OJNM5No5/RXoegdEoSq+L2q6uHRBr
pNCr6GvpZKdKxdZzJQsHTkWAHMiURS+FRgBhHuD8eia51Jqguht+BS/yfqbNjLUuxtq4JbdExN0p
08c+haGEgGd0F/s+ulF6k5MiSZ19P9rGOeYdARwma8lox/kV81uzHzPhXJv8PlsnSeRdnmJ/FwnN
eRxmySL0eFdlabr7uvWncZXNHgytM+oXUp0pgUtUt+YmBYL/UszF+7imMnO8LbQfZyw9zTjikNyb
PhaEkNvJcW9BJLb3tmzDh8JGsyJC6G27VJeCAaZjt/es7GcWEMJDHwOWNgboJuFAIiD90fdaE2fa
LjjbKq0ufdhn2yRLm2cjir8t/9W6/DOy+vB7zL1KMH3E6GI+x0Wq6GzO56QOMYUqNuvnSc7pg95/
M9X7OcpL9ZXhZj/OKW1wKUmqzlCqvLPejN6ZlCf5rd4gIVHGKtglvBsq3LDpUkvX74csguVGa6Nd
OpRZi0mBCY8PV91VzV+PyjM+6mOACMPKEi6lmhs+iiaNMAAG9fo4QaTdtgOO63U0yKtcGck2smLt
BZL8Tc9d+N2Kuluz7uULvAVFWrz+H0P9rL1Zlq5mONwWXvRj6G9XNSeBx3peJoQRX41KySfhV8Vj
0P1UibpXvbON9x7d+6nn93MKr+j3deUDQpnKDmfxWgy8Y2H8kxAV5nY5THQEAaK5KLwYhUn3RqDb
da6Seb+2HCo0aDU8VX9tXeoow1enSRKy9kbtpKzgDGXE3Kekik9k5bXT0g7xneDp0qhng4su8jya
pJ+nVsuo1tZb67AMqJfW5XApStciV+a08apAOePH+KVn1IMvrVeF55F5/jbg0TikA4E5PSvVra90
dbscsQp9bkimnj7aBz/QD64kcb+c+utY0KY/xjZo967QOGiRHXaDy1JYCH1yH2Xm1ikztEuaFu73
cvgxph5Jd/w+Zum2hYVYS4exTATMMHjUEH8/K9UI4tPzoaGB+FqOlqIOeHcBTwpXH22d4Y7l5aOe
2FOyizN0zJaToTii1PTbdQhXkqSpa5vpyiVH9tM1WDg5azUOAnxNAVcLub7Oi24RMlC3gQjVbZmO
DhxxX2680ch+7jg0HQJ+H62FlM6GTKvcLCcuBdLK6rY+VPPIpaHuwYfZLDn28DQynGZeJtKNF8wQ
ytVShcqU72uJ0tJSNUwooxpczaulGtnRhhek8Vh4hnGbZObj0txHaLc2Jh5y8ajGl1on1csWwjku
vZolbnDSnO4wyjYfajW9X9pLzfbcx22BnhInkfEYt+gKsR+dv5aeoiaYW5q87vFVejF8nEn+57c1
52/LMizckUkaXj6+7XLJhG+b1Qg0l7D094sSesbrYtfkAbjoWSz9XR191lP/qJZ1CBPNA0Kz9C4d
05Aysy/1VKjPqZ6qw1Ibs/LMVAnFJ9W3XsxaF1pgFN2i7TZsauLZ26F2RqBMYbb2ESq4zlkKYZ3k
W6QfKuSzltHvJzoyBDtdurOvR3RraXV0C94sYGvR3yX4X1whIH9utcF9EQYfP3oDrCPPuy275Kme
m5UHz6ZKSKc3beK+DI2M1wTio6ult7FjPDHG5DnQQU83JhY7Q6+5LxWksZ2q4mG3nGUYPeHINo6v
PS31nqf4avlIV+vEFUqvZADnj/LjmERupbT9Uh2T8fOE7ywaVnXxWAf+dvlIryE3pk84X7ddajyb
sMaSyL00qSTjIQTkYoysLjhlO5e+tMi9xLrtgws1H8YxNZEb+rt70MAwfJwyTdPIJIrEvsWrVVqw
TsLuIQjb7gGjJUKHKeBQP6CK5A0GMv34+jFCb/2nPpbpZRmP60m9lx1Ey6VazRecs7jztZZz+iqz
1miKeHtPWvumHaubQcG3ZwEA1L7SeFoFIpmttIPv4V0bdvl3PJwycILB7DVgwradGheifx8/WXb9
1ZOa+p74BvAXu/wkDavcNigTXhGNtC/FpJd4IHnOl1grN8vQ0iXPZ/TCvZ9SvOFGEfEmsar+fiq8
brV8ng1JMe3s8tUvgCpq5cBiTEuscw2pcptHtvsCcOCyDG1i43PnCjiIhq3zpYjoLH9D7vfl2mEf
9dffkLCHev8b8ow11fI3VLCGniJVfgW+2+38MjF3qUimA+CAbGMg7PG0VLsqURsjFMaT2dQ/eicv
kD9VRWKUB5JG2Q62M3kSqcXPAp/0jRhFdQ0Yvj+WelIfkE1GR1SL0o2Dbt6ncexegECbf7r1uU61
6a0pmSYQIY8hlHP25PnVdU08M28RXOileu2zMtyjl5Uhf5f2xRWROSyj5qPfqi0iz9gMm82afQCj
y7IfYUdgA+03mX2d6nLrD1p0RdrIXafEXbdLe+kaYIEgOqsraeXbvOmxjAhazpBehPGLN7jvF+iP
0jFx1dJnez3HEVemCRZ0rpVxAIonr8b3zq4K9W1VdSgSzB3LkKXX64z8TAIBFf2YBBVKYLu0CqyL
SXzzYs/FUg3T3j5PmEsutaV9GaFn5I9I+jgoU6sY6vt8bp/jcRRa2S7E9Wa9CLDDdH0qEPp/iAIA
k7UOzmIRQnem+sn23OSBdHr43l6kzrrVjfoLahuwzbvvqI3zDgP+chcUpn8IkA7au2GqHpKeJEej
ie677MUaAej2VaDatEHGUb9GOhUHtDaNdkOp1c+V0J+CKumR1MEoa1TeixXjoRLrTnLVFmWPB4gc
Ue0fg1v2GJCxVXAHrby/kkZj31lzYRrgFq38bowje1YUay9AMM/w/8BaVmZSHY2JZcXH+Lauo51o
2LItbctpXQgKf4zabL9Ulw4RVW/I1lunj2EOSCqnzrMbyJv2XVr69Y3baeuPASjLsDSLx28fl6ml
U+6bCVLfctLS0bbRsEnS0IdywYWWNr1RA2bXUXZcql3u2zsVFaAhBN44XmC9uGzpzr0HCGCp1uMY
blGqEYel6iT5U0O66xYylf8AQ31XN631UowBBDbvXh9i80LqAgn+QPwJDEvs46pgS7O0LUUUqfoK
zhW0ZcaKKZc7f6qKY9Opz2CBoZ57vrHRhRvf96Oybk3ja0tsAeIMdhVHZMygvM6deZUn98KMxEaQ
Hdoube8dfvFZjoZ+XmpIKVq3nvq6DF9aIksXRxatP18nTnMBKqLRtpXTdRBJm/pzAIfq/RpsLoBr
l9NnyC/uuvLITMek/vV5AorQe334qPn+e22ZqwZULj76ul9qf5+3THJ/j1zOI+fUPxg9uep5Avx7
5PvnzX2z4M6/Oc8bAtCPQX8M+jG5wGxMLlbi37fZ2B2QY0kuH+3L0XtbOZAw60E2MPyjWVXM9Kul
Xk/dtzQAmI8/w8XPrPyyHC1FXY5oqhhpi4HYXx2+LqLhp7rpRIdcBNkp7vGhfL/MxxW6Whu3ejxr
983XX4rlWiwKutUf//iP//6vb8N/Bm/5bZ6OQa7+AVvxNkdPq/7XH7b+xz+K9+bj93/94YBu9GzP
dA0pBCRSS7fp//Z6H6mA0fr/UaIJ/XgovG8iNiz7y+AP8BXmrVe3qcpGPFngup9GCGgcL5s14mLe
cGPYCUxxoBef/XnJHM7L6GxeUEMze/QI/Z2SZa2tjK7jBQO8dhmyFG5WumtVgfctV1rUeyxUMAlI
d0GcmNfVZMn3Ipv0a5Op9URumN8atSTzGlR+sdf0oF19jFs6yLlhoJlHSCYXEUFRSx1K5fYXS2XD
ZTmSfx/NI1BOUSzjwJ2GbE0uvqEfm6jN74oIKK1vjj/VPCWOVuiNu//9l7e83395x5S2bbqeJV3H
kK776y8fWSM4viByvlfYuF5sI8uv+1ak17hbzMewt2vyG3NLubVGnMmAbQxIh8zFj+a48pANLGv/
opHc3GSmsBC8Geo7L3IqJBRoG3zbAk4quhBW31/1oq2+lWnV4j4TPpfA9W8isuHPwnhOk6Z9kpCm
7hOw3Eur2zbxRfehGC7VVCepMkgN8fz5HAvuwTZI6wryfms9g7VI15Oj0vPSq/Lkp+sPxU/X16Q4
9m0F0dLXcT31/Qaxjrq7EH3+339oT/6PH9rWBfe5Y7o6lC/T/PWHbl3lsmAN1BsRkR69GH6/5RcO
Mo8f1ULKAmIfannLb/zR3efIotZKnd7HhXULUxgd0VNoTtUVYR34sAk3XGaPLaaZc2Pnzvjh5dD3
zfnQMX6MKiz7rStZd5VB4R3RrJLbzm2m16ZZjTXx8AmDmJ3IjPbYZqb7aPn67dKfscshYm4UMDl9
+7pC3nhdd+706tfJ40CM+ZE54LcLpsAP7oUnARquhxTd0skabjvHCa/avrgsNUQCx9sf7d0tPs8o
8HWF8ledRPkRmIvc+ObHEE5tTPV+qqGZ1WZifXLIY1AeIdIhSNhHw73wy8dx0HUM3jpiSW4z/y2B
9slxtmNric8C9f8DYCH7vWqP0bWCw/ogXUyCotzKMEzl7H931fn0SqKFsNwa//HL9Fcv0+G3vBir
KAib36r/vX/Lr1+zt/q/5rP+HvXrOf/9mGf8+1+HXKJvVV6DJPh91C/X5dN/fLvNa/P6S2WrmqgZ
79q3arx/q9u0+Wsan0f+/3b+4225yuNYvP3rj1f0swizYs4afWv++NE1T/tSCsP66SmaP+FH9/xb
/OuPxzel3ur67e3fnPX2Wjf/+kNz9X/aFmtox9BNaVmmzfzWvy1dnvin1C3pkLnHMtel/OMfCgm0
kE+2/2m7urBd02ApJHSL900NW2fuMv/pudL2UCRAxlR6rvnHX7/AjxfZ+3/dv3+xGcL4dYK1eKl5
ABg8U+jSFh4wql+fe2espBb2ljqGuoMfA68OBMIpelM2x0Y8s5pHKlUahVhPswk2YiQwz+bGpWcp
UAxFk7XR+x+NgxbWP3UvHUubalkkDW3qw/NtVlZU5KdFMFRgDYUw6lx/P2Q1eYS4wWxn+/YhNX0o
+7/ooS5VeFxOgl5JDAK6lDfxLGNLSvwv8drez2HWLq3lLEuamDGsNl0WxhzPqWAwR+2JlOmxNJE0
M4Yg2YKufLZSsK9k+Uip2SFSdCDZk+2QVe2JCTSFzeP3PdKESt86toLKDLcyYz2zibxyFZuegdVn
8KoP6ECMQ/FU6bJfNYnzDQikKT5nox1ejxi/WeGgARmf/EMI6WSdAX7cFUV604juFlnIZJuOfY4u
JrsD7Co2EYuDtAWKjEmXIN4R74URRMj5IRyMTPq5aZydN0MCyON8Kip5HrHb3Jmu1OGPTRcnSKOz
Jtu7Ia2RnmystQmkZULJsX9Kwo4YG3oTbT+gB9cXOyMzX4SdPtbowW9t1EhIqkBWVQOCjll2N9Zw
bmsHpJ+pFRbONw9uoHc7KKFoDejuJ6AiSD4gbmf5pGRHFBJHCDOEY13tIMY83hLoIIcCzX9HSAO4
d4mvQbOPczE9aeF938SfU4C/KprIqqPiXsJA2iQSqKoHG3ADZWCN2ieMVhe5jNbpYQtYD5mjmwd2
RWQOopvEJ9ngQKhA0QQAtJ7WG8MlZgxY/mLWxXAwTf1PTWmYI0eGdypxkpBJVd4ZycnqKmbiFIYA
hC/UIx2yFhmBqGA0TGDbOthiDdOvOU0eYhCtja6GOaB3DkhBwUqM0JFChgI3TaSgCOft2IciQ+Xb
X/v5KjY4mHj4pPwSF9oIbUzpTl8i34h2Ov7By4OCfHyaZ2Srh1uhChiQVmAiGNOj7hia34IGmaIO
0/UNDlbF2o+Lo4qUQWoJoH/r495g2CfdhCmZpd5aE/29JwDSD+wGET11UcoNxm1Wy90QQhmwEzc5
BB2M7sauTqKLSD1iQm7366Kyh6tIc7ONf+cZydFyyT+7XYfClPWA1ebXFKLHBhboXdOAgtKnARFk
g+dHFztAzCOJ1GmjJ2Kr+yh1SM1AESyq71XVo4mJiH8+YCagWQgeazUPYnNQNtIkcUvwEkbBOgHO
f9aC5LFCs3WLcP9ZTIfSNL9HRgsbIslwysoFPCdQtrU5Ww5GQN5cmX/l7kCMuu0jLFltuWLpH25U
OZJHZu8jcRjgLoZiVH3qrJZcVIpYDr4eOukCn6AwG7eZ+j72O71pdby1B1DwUwtBEnSI4SZEEzFF
nojdS2JFaADubZF6O26gO8ImUNzHTwS2s1VlSmM7zl+sVOg2tBLdgSkM6uMcqNbtLyQTip2OH4PY
9GX2xa4hxyngFSvPRxFJ7tDBlM5baznNwXZhGhWVj+CHYQIfSOqXlNvs4EjymyC5mKEIoGpKQIAN
++2M7i68i47U6mbMViSl2Tqh3kVMtNiHHrbCmjHEew+AETwH/Xs5kqWsPiVBa2GgLuMDEwhqOzwa
RIrBuKgbe/6QHCIC+j7aPsScdkMaUujk1CXZ2ttWmN9Tizk1aJETHG6HLmquiZpid4aR9LH2HvzB
C55JK+OWOEbDYdLVseIeE+1o76YUsl1oIC+BUs4IFBJBLezYrFnKre/EN0wnSLAj4hpo6yqCTj8L
afqVWrtZ2iHDej8GvrY3QmbOTtjrwgIG2uAGWhfcjaEcmT0iaDH2s5wJWEOkIfkQBCluqMrAlisF
TQBZT1OE6sAdYVnQl8h2g7Yb/ZSAXtn7gFpWHWgbCLIjfO3efTMHppfOHtPDCD1kXRzbsUtg1ahj
4fOmcqvsk2X+qWWzaLIGbpAE4tHPEQLKiz9dkoanxO8OWoXEatCnj0MGSXDQKggQSZducIixby2i
9LHCAjrR/OOEyo9ovxd4fB/8ST7PorCbIdFxpUTJEHaLZ2y5q4H5ME0VJknaFO0k5z52Q5DdqDq7
ul6ve5Ie3MIIFiisp1aoHHRXU/x1KlCeSSQUYz9eZ6jldF35RVYxtEK9xYa7leNaJHgOeLH6Onj9
6wAYOEMqhnD7TdYVLeh/74RPcX2W3o1wdDDdaLvDcPU/V7noj24I9aEP9aOfhXvLMmbgvgIQLCcs
1dLR34PsPfQQYdceHua3JAxhH1vmyhegAzInB5MxQskNm+rkIZyu80jKwfbBzsd3I7oAa+J0WQd9
jTUIpDokr3s4PoM3IGdulehFkWmTmN1wC2OBh3SRgpCB7Fn4WGa8iyYCJnsEiOs1yhvRtk/+tAIW
5lkPz2isR2RrRWscUWY1i4PXjZeiLZhoxnFvIx2IsoC1hquxSU1nXr+oP5VHlNKzqmqLVYG7UbxU
gnq8QfrtsQLfvUvseLzqoLGxbChRbpXmfaAjTqNNyI6H05l5+jqyi2BnyfK58gqUToWNQBMKW+gR
aDVUkrgK1wBOIWsBqpgVnaK9bdr3mmYdPIuEscqNGaSENOXob+wgO0PVvHaUhVlP9Em4KAXBVB72
VRKePNYz70XCQgJ4sbt1jHsYCjAPknJjhT3Lhw4cUBkioR3DswCgiOv05IlTPhcA8r5kvNKhnoKt
apENwxnD2kzQMsKi4M4LvS9dmGXo1eUHSM6SXIgYmOtgzayiDNhJB34GWfbPQOxjcJbehvwKXg6o
iRjbwAUCFcXtqTVZfaEYKVllsusWSdztxjpeB7EdHGfbxJKw3OTkWPJ43/0RpXtL97HVBeQK8Zhs
JuuJQ69pX5nz652nlTdBgypqUDL125op1wBqQ8QTyPSg3zuuqtLNZ543tymRHCMa97FV36ko2fiZ
lh4beF5WN60x/SZd2uOjVM2K94bq8DSqIYB42CD0iYEXXdaxwUVjkCCFZFWdSISXrWCD5oHkJYH2
uwj94Kj4TMDE4pTBwIUxyJO3ty2Ca3gpA3DRke1maSuUepQkpgiYR4DZyd470uhAeMSnwA6h4Q3h
zSDzHpMQo1ojnokpY5wah7ws1k3olCcybeUOJ7F7VTfTUUYPY/gcAN3aCJg8hKP5OpiszDNseHS8
DLgEEqzweYZNOPjJKa6MtbIN4wR7Plpnms6a0MNGSWuKx9gD0Y3crmnv2kG7TF5iHbNZ7t7PUbqZ
1+5BEYaItGbIbMf6W2lpDZgROzxiHrEunXI2Mdb9Vep78NyirtyIqHZgWbbk5iPiW6HEkSDzv5i1
/xRPLJZrMwvAKT8L6d5njcR6NhTP0rDrHST7LjSQ7J8FYtqxzcjdm80h1tvt1DXhrqnsT25Qw6xX
Dlp8HmSFKg2mUw4ecOu42ZcsQvllShVyHFhKIImuNRm3VKC+lN1DFrtvfcR8EWJfq2IdsLKRIvso
nwZIq0mZPEYlljpdIbtTWyM6h8rHqxdBZJms0D95Lv/zaDSWm6gvWJvzOOlB+jx5LR4UgbkmjvKJ
dWC484wYgIkd7YiG71Kje+sSX9ti8uEjI70eRQhcPz3rbS5PhXgsCF4eg0aOJ3PeRJi5hgw2tFKc
HCuoYSjTcBkS/B7kIW4jCxTUVqFADR6zcDZqSO600ir3BKq2livKg7aYk6Q5SsddB7VQ1eMx8+6r
0XZOxVz0wbfUccfj5E/ZDvXRZynR61mJSff2YRIcIk3mBNNCnH1Li7wmDg9mH8qdkxYYeveYrGdM
No65aRoT0fRCTKsqQ2o5GNRTyWS7s+HYFmN3jqLyAdBwus/RDzlrLr4LE7jTsUX5LtVQR2heWT08
YwMNdgJJL8sjltPGJrn9nejD8WTYoDDwKSs3bWiZJwSR9lGZDofaaoetWgAlWYp+VpI7Ryd/iTTI
nClz+ftDbfbZnVEaau0N6OLE811oVCi12Gae7IcUjxofJb6d031x4pLbvcgwgxQanIw2vUqHhqnD
1jymFXTggmzg6QZ5hSUNP5EPn3PljRF0ai/YZG0W7dlZYUPfR6fxFm3qdt03XM6RwWM+BvauiZvw
DO/VPpKyYcmHAYFvx9nOC53nAAL1OkTYDbF1bhILkVk1xadSQWiM+Oy2MFekjONj4LNnzmvvuQTr
gwODrN9v8xHZoRUTT7L17M9OZHwJEzQJurG4ikmK2Pj4bGU1nVM04a3eQhKimNBimSbrVAmW1I6F
0HDRX5VJ2h1D80umPJLFwFk3pftn1rZAHudCCJTwV74l7/ps4h6d965mgF/vUqRF+9zl9TAzin80
lWjroO/RFdul8G0HfFYatFdCGMsifTtJ/Y4XaX3Sy6A5yaTVt1pTvlpy8lZeFNlrgr0dN6bVbDJV
dqfINttTOoXAFxM7PyA7vrbJtu7CtBzAJpXdrnmJmIzwuhPmKYKD8X6U9Dbo75LZmvcQ0CWrrraB
ggGn4NewJgm1TRP07aEuzW3TV2wrzZIUUhDuhV06h6m0N07peadu7vsolrY0hqIZaAMiOPOQMs/8
E05h9wq1wt0w5slJRneGmY18oj9+m9Oo67F1rVOcY5CLBLB3XWpBsA9twZsZe01IMgaq7VXTnEyS
5fh25J96PWl4N0CD7HOYCXok3ooDgJ7PRUusAOA8CkApOd+d47p3bMXKEyGo4r3w57ekHrLajWd7
o6UQcTcdFExgWdsZ0wZqMYPjT6el0Ka7Umr2cXmtfTQbDUt0nqExs8RJzMXUFo+qwXiHdC+Ig8ic
g7YBXGujP08ON1UMK2I7MRUfggxNninpz8rusnyH6Y7aFgOizqOd7jzVHQNSx77hgSEeBG8X7AJk
mGGhNReZJr6KNn+wGgeilqc/lVg58eIkzVl5K1w9onNOvh1MVFPsq9o4DSxK93Wc7h2tnC4hd97a
1AO1kYluXonYQa82fk5g7X4e1D1S7aptEAdVOAxhuhO9mh1Awzq16rM/+Xch/pwPRcHSgFRgERY8
6sq3bn0P0HQWpt+bStv7XueeogI9utKc8o09xCMcpiRfN6wiHttQni0HSntisjEYjDw4V8aXSWRH
N/HazwpB8xXCTHkRy5e6iKHwg0VeDTLKzwlehS1Gqes+rmGQYzNyhOHx1rTpYygy72C1YtwN0tmH
kDXROc2H+ymKgHurVz/L9G+qzE8EBV5IYsn7KrXxUALKvTECIzz1ZNvYPA3XRVR+Fx7WXHBi8NNo
TIdYYdyd+9w7Wo3hXDoB4snLxmGFIqF3FRVf9T6FuH8zpJl5zw4E+yR8hXdV5G3MkBkxHyekmwx2
vkGBJtsEimYbBKwnRixpdqiytZB4BjJwCmsov6rQzBz8q8CM763+dcTQ48sMfG8EynrxIB9tz351
X9JA9+AsFcEGCLIOJVlbZQinHWHDsXEO8Ulo0qneTZpn7Z2x9q7CPEFgpG6gk2Zg3wKsM7sQjGRh
6RvAOsgJyD+rUE1H24r7/cRyhA2Iq23T2n/Mp5FVLOJscEJMUmx1PW5lY3eb0O3RlI3qG0vVL2GO
BFOoz25gszlY6wXOhqgl68D5JayxojyNES6xgah3vmz1te/hZeTN03/S2dOs0Nvsci1+XJpYC40n
0HpeS1yLAk3djhSqLFepMYlNO0dpuzl+28yFlrsbr7Z4+LwarT4oObnODZjqIt/FZvCUzJM2bPf+
EMgQsVtSQN5cjEaFfGzQvzcZS9C1MOwnKITBziBLcloKMR+5GCnkSBUCzuaNU4a3dZSPx6Vf8qY/
IdSWYQ4dslbIxFAgzlyzuLYnjJnT2XppKYwBrWGf21eIrl61dlhloHXb8bQsenxYIO9HZN7S/8ve
eWzHjaTb+olQC94ML9I7kiIpUeIES6QkeO/j6c+HYLWSxa7uPr3u5A7uBAq4SIiJBCL2v80Wq80v
cqZTMq1xYGrupkkr9hM3iq1pP6C2RbsKMkM+2N5esRe/nRDKdzkAGHrAKojagVvmItlXIV/eMGU2
o1yv3/PfAxQhwUidccwOIp4fyt2kpSTLBZ22FuAFvjlRxKJIc5pNF2UK2Z1FIMh7GmEal/dRmBwj
YnGO9N77SZA+4jqQMHkBPY71HFZ7oKVkEKGRRcLiD7WpsbDuQh0u2xDYSOTnMbhwt1ZrXF14RJb6
GqpFGm8aV0S3brepxmLYlUZ9Ct0M6zpAdeCjEe7m8qgJ73rDWQzU000P7SWrddyoEuc+DZNfgFop
NLpjOk3bKlIb7KLiaDVXw+c0yUnurgnjwjzHp6yhUI2OGh8rGRjQc6ETtabN2yb5nMXGz34uCiZH
5C8RxPidefxtH0671EtBetqg2zYkqOiAizweB5g2vKKddsKCegeoYezJdkvg9iX4FloBEpR+GgkH
o0RouHOxrmL+2GhIcrgu+Acjmu23Bvr3kWx2chTWvXBeitQ7dB5M0RorfzzZ8SART9boHJN0U+tT
elsTfsh/QMP/u41qvOLXFSAvvjC4iVipzdn98gwT4tTPWrpzepJuNQygGLwmmyQGvW4xDsxqozrr
aQ60STrUbTlr61yHH6268dngj2NrJo9yWx+3lDN8hGP1xQYrRQ3yc1LBdBFxnifqASujyZ8p8Vt7
PSdUQc2yNaypG61VTrPhGn7dKQ8A/Q8EHVN/qbSvQwvsuwxji/G7yuzaT3S1vc8FNX1GRfdtxX+7
rTFuMLscwJnhYJyFD0wEEuOCmSj8jDh6aAVGOmbAGw9uFNmE+aOthxeHMfHQdtEFX1TY9bNZE7qK
MyK+xqatvzpwADGM+AJH38a/3/lM6eeLZbbaJupRSzpddhkdoBDPDsiLcCsKuW5AYQFWnpVQmYwC
h8BcTd/jinLJEt5mhZJiUaBu3WZ6wrjPOSja/OhibaDZs7eueGbxVkN7PGB3NvfjPjUmjORdrdr2
WrSKFOzNM8u+13UKAvHgYZUWjsRX49oAFNe2KmUTSM/HvMWBLSdJlQjynqRAPNmIuVapmqgB1s+z
bZL9rNQAAcSUKFY6YI7WrcyQUk/uGd5aN34qXvfDwNNKL/BaCZUyY2D8LYzuoj4MDjM2b6CGmKgx
PMBUfATAwi4TQQ3hO+14xod0SZAZN1gOEk7eiJo/FlLjLji6SvNsNeav6bWgSki2Z3FRZtU652H0
VCSvzFSxVLC6dNOl3N3QKvG0ZspW3c2xgX2VB2plKlt8MuG7mtwgjnio0TEwXzLwiDaLUx8/L1aA
22lEpybsr4k2jsADxrZrcb1KUgIY+sw+Vnh1qVU5b4cRSMCMIByEKh7+ATALpGzXwsCl0b+WSTKs
E2IuzE5/iQ3810gDxfpbYEyIm/dK63HXxEL31PQNDOcJi6QUNLGYtUcBHN7gYICTC1Ej5mOwJJEF
2F/nZfqIfRK5EImAFT4w+Mkx08BsNuJBUXxH+ucPkANApBqxMqic4I127wCMjIx62s4YtyhRSj/m
hWVSHoorsuTLYe06yr2qBt1DZOpP5ex9K9CUg7pF3q7jkU764Y0exL/ChHyEeYQ/41Y4zLtJQs2I
hOs8YgSVhOQfInce+PUz9iCe/thm1BQ2eqocemLoMYknxZy8x3illNhMjRCufF5skJxj5aVV2p0V
BOtKIwUviatq40wazlAYhfrOsGP88cqPHbGtytdYYOUOW5XJNZ5Wjn5r5KdB45dWJ59r5me4pVUl
BkUUK9pQ++JkXbxjznwQbnUOC+tAhOMC4KXl2iybc+qJbjdmW8Y0ty3Sd/Jj7JVqRDiYNRfB7I4/
RPpQV1jwNWJPZY3rd8ZvIyRoP4i8HmlndokesY7naXiyLULbCxjmvuPRBZzE+oIJoU+A1bOapgxW
4u6JIoK1qg39NgEcPCSlcqotzMRNMeCMj5cJkuDbKcJ6kRc8iry8dLZiU1lx6Vcm1u/86psmwsjW
KcgqgM2q1HWJZs977YKSv4yo7EuYiMOw/KBaMKJAIUnGw5WQdNhtbxEOkvKeaG2g3oL3pW/pIaZi
E3PQuW+ZA6nOxoVOPxbok5mWcxei+sycZ9DNV3SQzdaMK38aD47mqY8xhoOamuG6sgwSQ+M1nrtT
OpcqnE1iKKb8YKvUiDwn3Lg/nJ1W5Ej9CsfxlWSBjAYwdoJuI7wmMj35ToUNE/iOZCvQe+zssKKF
iWj7lpPeE51GdMREwa7gJ73uBDz9rCqwIy/Sfm2306PplMc8b4inJWmbhAkqkFGloilA8I17Pg9V
oiG3mCzHnbsS1I2OYeNsMwetrzkvUbNL1NaU7xn9fq0zi1tTh4RfDxqcd3OLku27+ZpYmXGjVwNm
xQ0WzDgIHKwaS4TRsQkksiGxFEQ6WxNWtr3bYhEOnlSrDiy1aTh1IdWFiWfGThtAXiPRYzrtvZRA
VI6gFJyMDWiPe0Mt195qC3RYDtDWMSAfCN0MljHudYGrV3NMkCd+3HY9RBEarvdMx4hTKFp4qEue
Z4EaMaNgSjMm/wWIxIohL49BtZpzCOY+b7Y/Uz/fHd8E+mKaln2u5OnymHfNt+6WPiHO2QxO+Xng
llEcXaO/1YQmqOItH7gs5LnX1beLMJaDr7vfur6uy9bbRszA1Q3JPzyqg2RcyRNluC9EJOBMhGaM
vZbeNDvSCDBSez8P0X8JI945oUroZti9AorN+76r8CAr3XJfMLreVIn9as/pfhie4hqhVk6YXIQF
KmHZzTGri2+SVx1lPKYjxzm7OiIsRSethskSZZfRYzT0sYk1WXusXSY4Xd8/yzBjxk8cLb+8a0ov
rAP8/OXWSObSymarOskxJ7chGMxDmZ8+7pf9OQWI9VvWb7Z8mjxILt4lA79txF7Dj+ySkTPv4Otx
18t66+u6/nfH/N02k1DSA9n19QKgW0tk6wjU6DsmRupyNVru0/b3XtmS2+ReuSoXsoPr6t+d+3dd
5X1JPpHBd9EsxREKbeBKAPUh/1tu8GX9bzcaVcOc47q/XE6KryfJdbnbrpn99O4Bcfp4bHpuaerV
NFH1zn825S65sOI1EJlyuJ7+4SPkqoGm/o2D+1+x0P5vCGZ/4a39Kzrb/4MsNE1VoWr+Ziv/Ewnt
/2TfX77n399T0N5O+QcDzfzDhSWmIojQidJ1HShtfzLQXPcP09F0w9FcJDYs4X79g4Fm/aGqjgXJ
TDVM23Y858pAU//QdVLYPcu2bUs1PO2/YaBpf6VWWybduMZyGZi+6YAjH/hniVbpZmuYyr4Dhtnq
7pSsAG6JfxpLJt9biBkFiGqo+mG7GPFlTrwSA5OLd3+zv2F4/+1lOJ7hoKYzVFfXP1yG0NpmHsRA
WlxFOW/OdPeEUOPFaclTJvE+rAHUmPcpTJqxn+1UyC+RPhn7/3AZfBnviObyr+FpmmGYuuE5tmkt
LN13RHPX1JLWG4xgr1KNWwfksi7x1/pBCVbG4BzGsfya2sGdHXtf4a8q+PiCp2o5oSAFCrjWGLCB
Rha1+Q+XZZoLw/3KgF8uzDHgCVqqBoXHcNTla3x3YZi3WjVpQMHeGUA+coDUnZnUt1oZuefcsTx/
msxpLTW8jdDRfAOArKdEJ5u7bplJDoPN2IE69S7oSYeoSu+sTVlzdpxdim/rmVxFsbe8/G4sdfM8
/15klYN/oDXyYJ/deVOMkIN6L5pucZGYj7EyPwXUuk9TAMnJiJXyEs68JOEG/VRq1z6an6zwvrbC
nvLNuJuXnDNFwPgLteKXF1BLImBNXUwON23X7lH1XwLIYhubYTLslbS7QAz4MUxUq8QISU/ti4ua
iAcXhxsIB69B2K2MNim3U7dxsGkZxm7nMk1YpxSuwvSguYjeIE11dm5sa6W+cZIf3pySVDtG5BZl
KPlA030DbS0uI+MjZuEM8fre3rTeCdn/KtGRc2UqVVXNAy6yHMyQ3fFcxmlyAHRkqsTIMZ1dE8xt
TYQUbAvEzwmXlea/5hpwGHpTzQjW+9ktX0gRYcAWP+WWDUWi6/O1CEHT7IQMJgFAN7YmBUoD1nrn
7siZD3b1HP9ECR+C7Nsb7ER/OYW4Kz0ETwa2qGag+9NQf0oeiqx+GZ28gXbNxCkpcWJkznmLxZkv
qhi+5IBBbWjNK8vAeNxphjPx5TvyarDC7HE7UAj0Mxr9TgTN3ilSTJs96wHKqr3TteQw9FFC5EMz
gtDOaysfP7s6AYnKXPcbZUI5WE31C/z2beDcacJ5Dh1qS5Vl6L4SBU/ehGqv0ibqkYb6qZu6GyfN
fmrmTEUsB3uj7ugA6EwEUYwDMzvnm1ahvCRE0Svm+DZRX0KquavUwhceO8IoT/kBTCqBiOPPidQD
C60jUINHkCYGG35SZRgzuj3pHsUE2KDh1xn2xp2ZF8R9NURduTOGYg1TF+Tar3OoUcvBPWJVzuOv
zIYgk2IfBdsTgEyzYbq0PeQrjWCorREv0LBZWZciaDC8GIN1XFPlrTRcl7zMODLnt9bRUuBSKPEe
sXyHSyGbajL2x+si7yJrXTMf9eU2xapf5jgTG5K7O/6aEayv1tpiZtMd5aYhRK3jy3W56PriMzVN
Jmy/D5GtdDlfnnHdIbddV2WrsSaxS6Cs9G1MWo8+xGIF/fQJbMDeyG1EnxYU0Nlr6gJ7ijl7Ijtd
E7im1cVxjM2yPV0P1PB9JsnDsddyt1zg3h5BqlwO55bBBpQ/abMi54lJ39Lv28a3pTwq9lIU0aNB
6PlyEmXe4ihbciHs3oXLK099dyUzJc19MGubrlUJcKk1yKzLiddrc/HpIzpDXoLcSpGLi5fdAwdx
YbJZy8vlEUJaLC6+pp0RopV4P3v8W5lmc3sqofYyUnHyqQSau9DqkByRJtpFobslL/COvKHdOKrk
PwLpNFODH+Q0PMZm+wPPiQGDpC+2rZ+L3D4WQMSfnFp8MY0eHsF4JMSZhHOL9MygishvgzWxN0SL
txq8uYPCg53JVugiiAWxUcN7CIL6xoqJix6c5J6gAD+xjdsgVb39XHef9ND1dgPWTWRabBxKV77d
NkCeSySeFcJq0lzzBmAiOBfFM/K6y1S5mLIn+CXz/MYM3qt+dgNAYmE3+8LAjDrQG5AbKyFMUNUe
kBvFu3KobpQJEF5E2cEcZvGoG+UuUNpXlO4bEaO9bIpxWqEwS3k8158K5M/+FJA4X0Vm78cGySi4
5Ftr1ZkVP54pCs0CgS86p6CLEx4HartpI0/dYFVELOJEjGI8A7HEuc7jV9zie/2z5vf7re5v7agv
17AexLb7kTqhfcZmpcLtqUhQIE/9pu+WlxZZMj00I7B68iXaHjspAiHUbptD6kPJFpPvWk6fZxvA
yyj0ZjsQ5IQD/amdMOJ0RLjH9SRY63gQb+P+RzPmP00hXga1+WwpDWXIwan3uuLtvZRXXYgdwi1p
6xTQw9aBb5mUJ/MX4z3PDwAiqMkUADlzhi3R8L2dQAQcxv8rw4nLDa7mBMg0+ilK0bpB9YJmxAOA
WJqhC0t/EAQ9i1zzcyInABIIDAz6dZvduSqBHrqGtWtVRb/icjjmUHmtpv6hudW4nUN3U9W3+MV/
jTF7X+sO2X9O3R+Jr9o4I24odv+9GGL9pAE4+jE1+T22Pw9aj03yYOKzqcVYe2v2i57XP+1p0nG9
r+sNCm78uz0s58rqpNnTJXNNsYL6fiMUpHPCwvtah3kwom1YkYnpeyp3gF4b29YxDlpi7WdLP6fZ
vGOIsVep/K+5sW9tPZq3ash4E4lAtdfLrabrp7ofpk04RwQBd6lyVzKaOQzTT+Fwe6VBKLZ4A24J
mHiOobSDwcLuCqNPWZy/8hM/DIhq49TJN05lkbGXrwnB+hx0BVhR2TzaGCEP965pbdyJCJMAvxOl
0b83Q7U3IizGlAr/gdiNvhoxlTLVJc+qENiIVmBuZN7UA3H1Oi+oKVhRcHBXg6Jn57gJ79QI9zVL
3A+2cT/nuKQFhrty3Gk6oW3cKkPorHT7jpHfIbUohomp3CsxGIodTveNhj7eXjypFWH8QnrNvYVt
QEl0QOHk3maoSDHL1eepbomv8qpXsyBiltiszpd2onXMWyyNH3BgZXY+YMaDe6ZzsQ2KvwlZVrx+
Ir+fvA2iRcWfDkSJHfXcvXOd+q61iSudFBOmTPptCsaLajpfYEEL34PUiZVW7ZKlKcb5boJADE/f
/RQ0LQTA4bF0B9i5MaERuNKS7aR4907g8nSJIoQUIR6FjsVLuJlbHDb0feUMT0QkWiuXbLjEIBZq
iDIs/ettV5BNXhvx2SbLx8Ez2R5iojnns91NpAEr6rnIsEcXQ39qxL0uIuphOj6eYVA9Vwbh5Lhd
fkkwlPaR1Tw64uSCQftxEF1UslzmxP7pTiol6xV0XyQQNlKVZnFwRnJdPoRe3vjkm55Nz/1RjPlT
WcGDVOO9d5p7QG5cvYgBJLXrxskyghcxcclvsto2NnExM5ta9shtb7vBkxlL2ViclNVjzUtmnw36
V3lUUOXNBv7Bon0I2xuyD/qdrnLbUNno+M9gxJ9gM3YjCm8+64hFRJTPQIbWptOVfJPVGcautrdk
ydngcE3Fr1EnYwSKC5w3qK0EODerwFV/OfuhrOezQZTsJoqL+8Yk7RbnsYuxMAVGjZFeKbRp6yB7
iSkCUQ3mlRao1XTRlMfYcfgfLldiqotCpQ2gIxPytkoHFfoSnLuR3K91BRrN3+lX2IliIUayIC8a
QuvwfYyagYgiL+OLnysytSfKQs5sXLCXSwX/ljiidHqXIyzWf+reiDBUmZ6VylhnxKExRQrOSTe5
hxyrkRZccFcUGBFbFL100d+4OeVY4vt+KYp9mxK0fhRdeDvqhsFLrzNuNKpFTpBllxcVI11OKQ9q
aR/0cuiB+ZqLSegbkdHqJyvT1QPWAvm5mnNYA0rLuTBPouVLrPI82YYI9X1VJ1FypgK7cWvSpCtr
OMzIWMIcZF0h+KA3a2qadUXaJ4zxmynygcDTmxb0aK/N9UtchkfDJHXZS8YUmrW4D/pxviHpA9cU
cK8wT39FNtfopTujHfiYnDsrFRYiWyu9aMO8DMGtpxoGvY+51F7T63XZOd9ci28la+A1MeMYbvSG
6PlU3fNemo+RW9ySGhngUNk0K9MqAgSTtcW7H+93bSZPqi3rkzdHh6Jzx5tsWXj6+BOPQch9CIrI
wfqSeYgcrD3O3UyGOkYuppNCWEcoS7Bh/OKF07gnoTA9O025zjMVn0hd/HDL6c7yXnDlkXxZuRgW
zEuRmJdsthIJk7uMBR5zqKfjd3usJPq2tBKJpl3X5W5T4m6yGcn9TOT5Ay7H/+3GFlQvXeC9YgH6
ugVHtBeUUbbiBVv8l6vyEPKL/jz4eq487br6oSt3gS5hTZWMyfgg2QHPbwi57kESUN64nwuMK1f/
/TZXYrR/d0wNEhsvkGywgLPXrhxMQ0hz+N1/vkC7cvWtr+vHo836x5FmdMoXqLgmtnyBjuXx7/aH
5oIyy62pxJ6v/cv+ejDqZgGrGSp1+H4sn5nWWMluZDMb2gM0k8/ZgqnrQXILSzFj4GmQN2oRwVGG
2u2otPAN0pngWqZ4B+qCGJqnaLhwQgwQSmQQmkNU/kmINSRB0o3gru6xOIjsHN2OWZIA38NepCjf
bmtSRC74WzZbtJJI3JbVIdSyS6wgu1EiCw5kNZqUuYwvCXKInTCYSmdWgKolG61qTdDaPi4a7eC6
rnF2MDURavMAHXWMzGTf4zd6TqI4O1cRcgGCALedRmVNjO1wcBv1lhIVomphzc155vIQulEEmQmF
7kSJXO/4mYm4OA+FIs6y5TY6g4TS40277NCWRWG4AN9Bgtdn/OdhIfWQs2HP+KNrWkja7a6uuBJh
fYtzu7gkMamEYmZO0MJJ8ysjWCPvXurwJIkYtn4csiCEgMVCA7tok9A6QIPRfOrp9pp0ZEW56MxU
jiHR4aDWdxkvNv5GdMh0nteLKKczT1PyHcL8sdYth+cyRzShMp5ThWL+nIbE5CLVITWmypmmZyAM
U/zF0ZvqIhbeAWaOJIuYxWvkEc+z8M9br633bmSeqLhYJxxR90HNBE9k0P1KL8l39hR/D+qJancS
f208O96FLuo0NXPVs2zJhTHOOP9aqljpGRryhHhxsB/F4CsYREqMuzyqmr0C/ysIURqmCKc6L+yT
ZWgEsLrOetacV4/p/Jlso+ZYkC2P6oMkheVOYX4BTmnaA2+qf2yDD4x1UEu5dbyvsNpZuJTmWd5Y
suUOI0Vpa6EHa/rMwLFD/N7beysXxtkbO2OXJsmT8EhkWy/KK0s7O8suud8eK+Ps4vMVQaaJ4GmA
2Y5QBkpxwMQclnjZnRR1ojprkTw38SM562qunGUrC1FlxAYh9F5eke9ydjrSzuPewmzKsBTqn1n9
RNLxEaEYPtuLBRKkjPRs61l6NpwOofvOMydtK7fiftmsbSMH4Snd5Oz8PlIeLheOe0rs/hGgM932
M0RYY8jhGS68DSxj1TMU0W7lLn/Dbrnp5QIqQ4miVaN82FZMBK3kJKLxz4USh5R45fpbk3CkeZm1
k1CuiC9yB4Tz5FQmPfzgdwfKpuxN7perGOVGvpEa2tvHXHdcP1Vuu656XQ2/o2fIe912/dDKaPPj
3D8ZiYvYq4ni9N2lY7vPFMD0tu+u7/qJ18ur5ZVnA8hZQC1gJffAij17ZqLursddP/Z6KR+uVh7y
4TLkwfK4oYtfCRW/NEmQ70IzU1cT/CrFqtKHtKceOUb4dsBlJh88Lu5KAOe9URlfS3SKN0kDOZ9q
t415mRmvYDFbF48QvtEhkg4F+MlQp1e1UaqVwG0Sia7Vrwsr045lputnwEccI4l6Z1QfzZ24DZOn
1lF3GZjFRm/SV51xLqQBz+MhxUzXxPvcN/h1krTeo1Iy1GVuGT27xS4u4Qq4onU34ziJoxnrhAR2
FXewru3MHhOYYlaxx8q+RsxrdqAbTEcNtLCs6gcugpTBluGg5SXuVtGw3JvDiwiK51yd3ach+l6h
XUFWrRFZ7ufN0CAhHD4VpM36HbYsaMWBuYU7NBtoA98ihdKpGAk2N2uApLE3XnuzfU37zDwsSAfJ
mDAzuinBgG/41gbuHWRsWI4oUCKS2hLtiXmadcrmbCP4jjY8z4m3LzUgVZew1XqxAugjtJ2WSi0f
prKi5C4FgAlWBulvjPuJarPJyQ5apk6e+YKHMPEmCAILfoL3eplaIOjIHDsctnaeShpOhWv71LCp
wLwMNHhaaSbiNtFjoq636stYt8+damlbcjTXxGcaBEh8FcipHvI23bkkCGy5SS7jiBlBaSZ3A5Zs
W6eZbvEivhlmAB1+yuYx24vJTJmCEZja2c0n1es2TRpXm35Qij3xBePJQnk+xreE/LUIZwMY9aZ9
ntxZrMtSJyuCtNqb7jkJbPc8opB47Lz42AFfHsohMf2+CNoV4Je1jbCuRlVb2rewGNFB5WiTzVZs
kdRY91oSbiHo2/5Q2pdRGbVLoAa7BAHJkezBaZ0FkXuq4/GnjmZ7xwIzlDmb91MHkxTsDDqiJ8Qu
gHPoE0cBJ4fQ4QMDEkKZImWTMiXeqLnarRJH0baRORBiPQvlUzVHNz0e8ge7yEE5evRXVl8hE5uT
X2bkpreqWXq+yx0F0mYA8o073FN6ZHPDiEhCsTZ9Nr4w68N62xYwhy39UOfuIdVQBsvC0/8v+v4H
6xH8OKgM/puibxOLsvhr0Vee8mfRV1O9P1QsPUyLsEkKq4ubz59FX02jIKyZGMxSc3U9uILXoq9D
0dfFdkR1Kcj+teir/WHorqt6OJVolqe5/1XN1zY+1DnRAVBP1HAb0cmYNbF4+ms5Ma8dkitSezy7
RtZv4kVSIhfTlIqjFuviqANAwUoNSeCVMwXJEJKitN9coRgFbtHZ4XbsmMmTYRsNx8Bj8CpbVoQt
Rx69AfiymHCF8iWpRm57w9/lHqVO+52nRwd1SphXl/NjVJKzvfI0tGtqoYXNV1UXZz3qAtxz0WNe
F9rVdARtLMApSOWTLFtIvF/C+xHoIJXJt1oAokcINeR3m4tUVC70upvI3F68V8xrExOU1zjV2w32
oSkP9GX3MPBcfzsyyYsZf8U0mdfJAFbyjhfjzhmyCBPrqysX5203jgOntjhO6nbMi+pozRDtOxui
/nU1yyIESYUSoSAL/bRERlSI1FJREdLEEIBikGzKheJp3dGdajTcQdFjFFNipFUuJZbrgocD//0Q
ggK0NqlQWzjxlPcdJAmIZ6PFhsEZEhhQLoAKaurQhrIvN8sDrkeNjf7FGg3EkJQYt3Nd3+NT2hzx
LmtRO9CCivdnKwY2VlcfdmMzF2gbw0A5p0zaY+Ai8ky7ireGPFCu64OcpF53XXt/1ydROMtZXQ21
cc4Jhfnrp1dvu39vlH28fZJsXq9TnphXO1Ce4pgq6TITcrW3lgLR9mhYGUpA2ZS75aIW2TPUD0z0
lzOui/z3qlVDBiuQucud1+3XY60WbS7WEMh5yyOuuvzl27Bh+daWm68LYpCx7JH75ca/XX/XlWwi
iki2xP88Xk+Rrbd+Pnbx7nP/qZl4P4x8EaBfL/ZjT5k923jzkRz87uy//6T/3SdfL/rd//td39f9
siUX73a/a8pdsZ2UuNoghIXTt8Kspjpeb2/Z+pfb3n4XH3fHmVHsP2xUSn5M8qczO1kvVh8+oWrL
Rt0oQvA1m83EDJhH2vWc69EfupU7bPEpQnJ/cH/rc2RLK3iUSKWOXP2wrSSKgFLCcso/NeWhctf1
TNmR7FJuk6uWMvAElOu57E42LeyCeI7820+/9is/xjKjRwWBB6mXXI+e1vbwVTYHotPVTdIKbaeO
zs4ALjzaiwRyFh5DfimJlBvlws10Skxvu+RRcmsXj5ZYBCrMuutkXJsdSpaT3CXUxBYPsqmCT5S3
77rR7RCxXoX0h3BoiH1vfSlEdSenhoSzbYr323rOtIunwM6t7OklbsxvCIsosaCqKiLSv6amf0kz
uOwNtPvNkP2YsbjNqd1ucqXFOK4q9NXoxieKvaSmTwjeKPn1+dFwwldDDMO24BWEXx9iu6ABmX93
lW//DRRNEXJ8zO/6pcTNcJLF8pyXq/9yWyvr4b8X8gx57tsZSwcfVj1wJd6if+36f9GN4Vr9Dqfr
vezZky9b2fVbU26V3SD3oe7+76+EdMsjEoRy9/5qWmCeSp/vK/kmUy0rP3r5lB9lq1su+Lrt4zHX
3ddjrtuqmjBeglv+0sWHbnXcqSjLLp967eK/+xh5tddPuXYjt3lJ+g0lMAI/fKOO0/Lq0pe3qWzJ
bXKVN/idliyq0eUIuX2IWljC75pyVyLfq/KcDz3K1Vy+IeXutyPlSWLpVLbe9l/X3/qMTAWxjoVM
SiMAyCmVG4vpyElTnzFVy0+RyM/lqA6MLsgcnLA127ULIRWHAg9ckpB1N1XJijTwKjdtXP+j6mUR
Uq7d2QNA6CqCFyNn8mFde/ho5efW88r90Gnk7aoYKaTus2GGMNJiLFOebcU9aGmVk31UMxOGTL4y
nfu5wHooVBUSG9r6NREEpQ2MMDaxcePaIZhDHewwInMJeCftJIvrR9VRSK4t26+oRl6TnInvrPXe
phTWTYjnOlQwscJnufUW//cYPAJB28pKI6AFOAUZvlVDVgy+TQZ7W0evaVAGDIntvdHiZWYF4yYy
0y22MC0ZiNm4LRxzX6X1HZbmv3C+CXxmHIhdbPvMFCHyg9FDSJGm3+fMrcmWShenu6lcu1g/UJN6
yo10usnj6qzOLRw3YqYxhcCnoUwQDWBI0Biruqw9KGPKtDG7GdrAGN/bmlDWdpil/vehwOQMykTE
N6kypS/jhChgAaYTfweENjba+E1tH/qwuqsx2QnrfZmr+Mg4y3POinaiISsdfwhGk7Gari03wHkt
SCzfEeTVfwKH29c46h51HdcSoyvh/LjlM9Gao+8SuchjMcAdLDI+6cYPPPoNvEWi4XOGfMNNoxlH
EftcxPU3Cwniul80bPOnMA9RJVSnpJp+VblWIM1t0Jjg/8N3UXW4EbTQtqJZ+EERxYduZm86Nxem
6sex46FaY2a2NdsWtz+vpYaGXx6l0dcEFqWvI9E5z0a+9uwafbVXxgd8Ub8NEdXsJqeKzXy8Rsq/
JgVyp0H0MUPL2eBcAwS+BktGDxfz37LFeMDx5lsBl/x26Cvxqf/qPhA+PuycGGdmq1V+KvCVavKg
MgxTcEgsdwQsITuLilUrjDsjg4lWbEOrcvzJq7xVZ03mSht6LE0iJIUF3luU4rARAYCJiqw91FhW
+THh5Sj+Gjxb6mGtxLGzDoJwM1p5vTe87luY9r8qsHgsWzpkC+ktcvB8M8+tdWtppwinidQLbiqj
s09uGKxmL8PJovqh2GGwHb2MTDpSWupS7Vddrx29tvpV1Oad1QcatoncDhviCpH4iLjaeekdwvMB
+3w9W9ktOScWEPXKyCtvnQdxvG5LXtF2xszGtKGwuOHAj0do9xXlEWyvSEk2gxhx7vitE9MnG5Bo
08aCV6UOpW45Y8bLZh2p86Uo27siCCsKndk+1sSpc5xtzu+jTXPq1Wbqt0nyqWe071dt5p5sPN7W
gYsjjdrnd55uYvUwayc9wQaf/0+4MUPtdbKabBOMZraywrm6mwobK1xv3jeZp6JvMFbTlPWfKn5V
qz7OB972JJdaWpyjCOSbgLttrvLZ/SzGgXd4o8KB6FHdYiOi7WrLfNR7rLvrpHtojMjdC3FEOQps
NTfVvNJKiwkZQ+g6DduL6h7J5LR2k5HdYYeg8iWZ86Ysrc/Ai8W2EfN+GNPyMJnCH3pkOIB57aZy
u61Ihu8mVrCoqYrQh8MhVqWCHhC6Zd7pzcZSgl1vhdNWX/wruFE/Y7WDxVpnmOegXjLP52eDwYiN
uTDP0ypbKS7uBnZDB/HQWBgBIPwz663mnlLuxoPVEP1MSN5s8UiwmgpYtc+eShLqSMqEjMSVrQ2z
vdSjZ/r20NUQOeHrCeKBfFX7H/bOZLltZcuiX4QX6JspAfYS1Vmy7AlCtq7Q923i62shdd+ln8NV
UTWvCQMAIZIi0WSes/fa82vfj4WPg/9Q8+Nu9DH+C5n5X2UV3yZQLux0fgpLxCghaZ5uTwSV0ji7
WqNb0SuYoeeq/1IRtoPBtYKpo+TxvjeMp9HQTEzhHoxGl06HMot7EAzIsRJlP6Le3MRxnu36wnI3
dWXGvu3Uuz7Uh11VLPuIhmLTzJfQsF9RqWk+DA8Kv9AFq2r5FmC6fmyc+oWzD+5GS59q8tQyyFnr
CS+uJpP5aJZQG1+ic6o3KE47HfJQOfpzQWgbpymBNW9ahcxiwteOo5LmPYWnpzn0ssAZYxh4PXKl
dDU8KfZNFmlfSCxhiOKNN6r13cvDcl/r8cHrzVXsmiNXbYsnIyTvkZpuBFQvg0ClElfr9dYTsWnj
6OpnlHJNo5wnTjDONBqEaQJQzcNLJuph0xV48cWoI3WGWhLZD+OCbjmpOSenkEZpCVvpOFv37tBf
GhiSQeNw7E3Z4GIQyI5Z/7VlFEUEORoALnd9n31ngoA4Apmz13vergpRo1s2KStmhqSsB38FAMQ8
tvASB11095mbbAWG0IcswqZHHA0NS2GekyoOA068YIgc1QelOflmkt4ay55AEo9YGagJg2PuxRi+
LLYAHzZ7L0JXF/q1QNnyATSnCN/awTqPelkGE+5H2sf2X0VLcrEzi8TnTKH+zExgE9X6UzmvqR1h
ggvfOes27k+zAcXaz2BT+5jUzVRLQMPb+rfGRbTnrSRVx2VTW6vuQTgKTsay+kZFrTguIyOiAZaU
YtnP8yh2tlY8IxtDAO2WmAL5hR1SSJBuLTeNCwsHuM2XEuoaMNNF94HPXzK3mqg/W5jCtST0O5cA
nmWKtkaZ3rWPaq/PFzpNOydF/1txbjhZONFooyTcj2/jkJAch0EgwbxgOETeMqODQZuppwahIuV3
/QQmXNAABF1KE+QlLNL8tKTKxRnMH+Y472JtiU6qC4sR18rG1NWWMF77UrVKvjcTTOK2uAnXb7rW
xktVOkyWaq58EwjGup+2QBldAALJe60leH1NBgod4kLEBCtTs6rbDeowxdfHej+k5ReXAtHA9fhk
Rx6cV226LdMEiaOlD1sTBc0Qgwoj2lcHxFU9dYwcmsZuYVn1957RYPYfDT/v9frOsvUXVC9nQiln
e9C5nuGnddK6C6DDFE32NGTaDTvxsxkPs0Ue5FJEN4k+/qip8gPxdHdguoSPV+fUQmO70fT40Zzz
kWO0301p/J7NLzaiHXixH/mkCFhqig7lVTt2q/bVMDMHKnExQGDvAJ1/gECF0tVgltYd89n1YmKL
1fgCdlShEaVomwaHB4iw1KOPQTJ1kpXhsWEIrbbVTV0vpAaqZneoRh/8Fz44xTgOMSKHAYkN74j5
tCVEdSXumg3w+saZd0tlGgeucdtC80j4KlPkjePPASePmWl4xV2+uJjMlRR5NiOf4dzEto310z43
9QE0XnL0DDUAnppZk3buvaVkPL9mos6bGhO27yGI2zN98HXz+1QBgu609dKZlxmd+Rmw1vizVOlM
Q1rgG0dlFLlAN0m5I6666uq9oGvOxKV4nM0S8mFZ30aG+qhPBAEYavlkDcM7zH2ElrW6qZ34NU+R
QbhzrN8oZgNmVh8OBJNuFwy2pNil8Rln1SWjDE3AyAZLz2ubxHBnqTNs06y+4T7IcMt2+boJgRkq
D74yA4XahGGPHcXcN43na1aH8ADYIhlq38defIcjuosMGPqaUT1ijk/2eV+EdDKjw5AvIlARMHDN
W5wNcXrLVh0xYdvtPX12yFZkRw6Zk97W6XixkvfW1S/tpNtfjRXEmZwgGuO3zqh1L+lfYgHc1o8t
gyPPirfgbzlG6XQrZFvu3NzcMERTNhPx5H4MKyZoYERWpM6NClToeX7QdLjVaahflJrXqHrwrRHu
7U2qgONFpb7tNagf5ZQCnFazc9IP0Z5Ipe0UiduwjdVdGeVf42GJ9mW7QPdm/oPko37u0S7rpENz
ejE6ICYwyCfKHTPm+S6L3waRfFGjCqJzOH3oPUIFb9SOmhg/7OiZcjwN4U58TMVsvFhxM6C0rNeB
5WxsyRMn76vqhls7SDXdO0QE8ClddFP3pDZ4gxrtXeW28KYfnuiyWypHOH4NhHFzd4uotfHJgzpG
VIUP1OjfrAqdztQv1mZUj3YcLnvHG/6q3VrQ0NvGavJzBGm7aUzS+UovQdZKJy7O+/e2CAEJI8d1
CatOaF0GEDASv3a8nzb4DFQECIG9Wwsvqtna3DHJmuhCAuHb7KXSw8Okuc9mN3rQaqAcG4740oYN
v+rwrAFZC7QQlayjZpdR7UB60HZu8EK7bbrN9eqFmJG3uJpu0L9tRDWCPiWcsc6S5VIpELgzxEOH
EX/hviVkGBzzQ7sKn9XUCu9rjEP3TXg2Fc8hTHndNM3jsZ3z7PZzm+ZEyIYAWx6vfxXpYUxLn7y8
en0l+cS4GG89yK+g6cfAiAFhN7Cwzel+0qZ977Q6fvgJ6eKSwXiFjsYHiZ6VeoyUTcgoNm0GZwtu
c6X8ni2Ts4oSwWXU5uihXx8E9A+SNNyyqM5ONCGnXx8oRy5+KhZGopXz9zbCfxrazjDS1H+2DYub
4rtI9H3jKkQTW+FdsT4MHIw1MmVOCp1LPhHAc0Ei4bI+UJqtD65AlCVXwaoY92nrJHcT3Vq56bq9
s82vCcPfk9zkKo1+n9fzEhQTpvvrvoYeQqONrIj7Fbv88gTwCoPhy3ULsh4E9KIqj/KN5RNhPG0Y
jcEYYLQfyE3yyYS8wzMSzSe5ySrqBGu4EsChSB+oFVaIKu97TUsepmb+mJMmPE6acauKNL+ZZ8u8
lw/uwnlV9ba1u27LxVjuoTPlfoZnUtnUlF1uDKKCM0Cx98n6IHceyKRdqjBbg507vyxdjGFhDnVm
sWoXEde63lZLs2sRfYCjXNdjSHKMjOb7tHPvFo9ryLjAX0qawbz3vEy5gyEYrSsG05vPB6ZW3wbg
8WDwcl4B6icotdLg5vDPfnM2gvdekKfJF3IQ5p4R0t4XdTFcwKMEn0cUrjYUUXG/ASXU3ZHrFj2Q
gxY96Ci2yT+ZAXdwzMkHu6n0TeiW9UGuyn01F1epBTkFdgt/JbfpQiczj7ylfJhhWKqRh77N8O7R
jS4n+IvfCd/17uV23SnGOxu8RJi6Kv/Huls4iGPt6GSRrn/JLJB8bM2gbMPxV5FQfVAiz77H3+rc
18CJt1oMrI05lnMvn9D6tDuq9eoXW/eTT0SZal5QdftGmpGU3ntxv+sKnH8j5ktMI9bNdd+4aXCw
ZJ2zz/UGF6PAVLgoYfxA6pkbkFSVbQ0nhNfg9E24M4DvwShqkodhfSCeryfeGF9BPM/q/1vH/1cB
JrhsXOI+/nsZwW1V9m//KSP4+2/+0RGY/0I+YCMi0DTSr0xs4P/oCOx/obXRHAzi0LdQHPyjIzAR
H6iqB2qKaDsyT1ZP99/xJab5LwNbMzICncKybZv/J/O4bmh8gF99yaplqzY2UCzTlqu7JnEo/+FL
rolz1cNQ4FcU3UOotfgMyDo/lA2BBBAfj2CAnF0KZhAfCre6Mfnudi7iv9lm1JJRNmkgqqrluGN6
wQSw/GBMtsnr3vqG5eERMXdKFqXZMX9EDKopOUevVx6GxnnprOqhmKw7L8bTAp7DVb9kov+xLDmX
S0ZgWhKLTdYa3+IMshPp5bZZ9AjehfoQe0pQYnuhCwvvKWTuatnLQctNmja9aWymWoMyeU8+x4ti
FV8NoWB2+4imajuJdo+MGTPeYJa7mGzmPSjbwY/CfB/xZxtEvuhykug1z6nYJY54n01Menx7Psih
6LAQL8D4fS3UA8wb3+ZFzR6gTm8JUKZOs7SoJ3UHkWtsHoYFe28+CM7jCf9L4iXvzeCeyzGH42jh
KhsDIhfVveoCJZo9z088phlmR603r+a9XoebBpoaiGs4RbHXj9TWTCq1/OcQ9IcbtG51ZNk7W8mZ
HtbIx4Yp2+oWNeFUF/dxvivz2bprSiI9a9y3vRm5fmJ4T1QXS1IC1HuCh/HWKGWPtg+qkF0/dRwD
W0WzFu7V+avWdvO20fM3bbBJWUziaJd4FvPcmkyF0HUpR3XfPBjZtCaNaot24aR7DIPqJqawZDLF
Rsdd5NStErsd9hHfAKEAw4Sa9Tuj2Ed7wbasp4B/ShMhpjuCNxXLgvjBFXcNJpNz4uYfaaZQISpc
E7npMe498yBGXmPJ2hdn5U0VWKiCONffosqaD4Y1bmcakcc8w+Ct5tUKOIPCHdvzRTGacc3ADOaE
OoxRqtaunF1tnzjFjjPlFvHJDw1h4t7OnO+4HUu/iuH1jgJMkHqJmyj1J6N+K3ozDRTm3YrapZdG
awlJrhcbBCjJlfZJieoJqhJ51m7eJH6uf3hqXB/jYnhVV49wC+MRHBhThgpQGK7tfoMK59zbh676
mcHKJowOC5odV+XeNCwBqteJ/STWHzxotaCuxvIxjl9gTOVns1mrhok18Xli8CYUV6kj4mObUZcl
jzguVTtOt435Ezp1GfdDoLZ3jjJRoNZqdwOVMy44vx0toGBE+rg2+jG5mkfhVl89oyCqF09OkVih
33plBtbeeSva8L3nAubDqiZTQug7hERwvWY8t8L6y8G0zbSP18YLwxR9GBhPgojTxqz0xw7z8Iqk
32lWvxm9uj4QiBQIOrYR+SWtZgB3TF8by52PTm0s9+1EGWbgXt+O0BNNmNctVHocaFULy5sZ5pAD
8mFKXmMZ2KtN222QYX1PiK2pMF4JF6GAavihY73zjcPn7YExZ9N931fHFovkZuwJflAiRC6lecSv
s22jgxHalADUSj9nyfSGpXzH7GY+WMwMN4tNJxi+AZLvpMj8fKwmGKtkBnnxRa2YiqNGHf2x4pBL
MhBTZg5GzsW57q0FyjyttqKHZKbCKtvXHskZA3UeTwH2XOWvUYXecSpnqnpDeNeoG/h8hBXBDp81
WtomfQR17He6qbzBN30kZPTNKpO7sjCsO8Vp8W2FXR80kQA/LG7jZ4Lj8lwTgZb2YOlVHMpRv28Y
Ee9UO3FJ/SDuTwzhoSVsZCLnWiFMzcrbuzglyae3e2bdFOYQMiVrQFW+TKQlgWg75SDMThit8r0X
qZT2/r1J7tGt0RPN6fNvPp9b//CXdT2OW5zCJESlpFGfMuY2iMFY0ibjflHsdyNDyBkb2l5fJQQy
T8tadQRyVT4QqggyOTI/mGMi5kIPN++hzd5pJiy9Hlb7pqMaBGhriu66pTvaOpOeka6c38TmDcZs
9O70h3xXd5RLzDAUy+oIYBVkt9SruVj2sDGs0jX50NVt5i98DT60x+IkH2SGFnmzWBn+2aatmAgS
MmpfYWT4sOb6TE7UBaSDRbgH2kd4wqcaK84u0pcvFbNEI6vcy2Ith5iC2kGYw52qGNpJPtRWpJ+I
fD0OXYFFrtWyU2OdOa6yU2zZ93YUfe3D4qGbiceB8ce8Krp1e9cjoVilmdzWUXGgNkjJYP3lLI3h
fx89zXZVqp9hSTKILG/FdJz65yKfo5NbBi7UCVjRycFGNMtcxH3rEbr0KURUrDMflRAgHl0MdDCc
76xVAzKvXDCcIcSPORekJMvRNJSyOlCorU+O/tMbSQN3RLWL6N0yPY2tTxxWJPFYqz5xAPL4N6pK
67k8tlFFCcoQDiLtfNv0NkiU2eMGnhUOpR5cUZ9KQKkPlPJDCoMZvBI46k+mWmCbRsFj04VObNj3
ZKPeRJmNdwfQvLrCeWlQHhOUfDsVCmJRjmQxTB0AUtzGHCeZRqTTegQYKnVpFN6JL8FhVwmkXPpt
GxioNugmnf4c4Hl1m6zfSNGls7/UFRTQ9VtqV4RhkTSokvlurg+Lg4Dwuvq5lBYtOif1cZT5HevD
0mO2RUECEXmpqFbClO1x4Gp8J5M9I0PzaMWt78PU8O8HI0ysLWLW1zKbc3k4LGu+XGQaoCdV/YNp
0+gjUAZyF+4nVyTxD2y7P5U5dqmGrof3vB7ebhIWp+tqkY1lcZDPzM7M3FE+VUgNxiJVFo7Iqr/3
kM+1irkzxy5O/U6Yh+srjeVYBLZuUHdY38dYzzm59Pkyn2+xPiOXfnkbuT4UwzP9K47Tf3aRS/Jl
Pj/O9a2u+8htVWjBxWD+uC9S5/tvT/63q/KJ317z86N+vp18/nOD/M5++Td+WZR7IZVcGIHM2XyT
t0r1+XVeX/qX3f/4n/z5+T/u+qcP7RRY+PEo78ycgXljdPF5Nim/0lGdo12jantcau1BPgGgo7Y/
9ymilUxcrbvLp6zimZOEUz62nuiCNLtooYfh5i4a1z8vdjVDPODmxKFoIRVZL5+YSPe4sp3K7k84
7mkRyT+V6/JBi8vx0IYweLRRaw917vbAh8kRNptzOa3/xOqSrDudYGpuo1tcyhChcxvf/RqLKMoZ
L77JjSiIgDo4BYkomGVOMlrFXQ85uTrLRMTrutyorEe+XPrtT6op79G1MCxakd7yoV2DEuWSTlBd
QJ+kwWdPtVy+SFVUnvDl4hiS2uPLty/kVrn4y9bJNV6Z+ZvYs3GZCs8jZa5qvtEJ5mIcd9FmSNco
nbFOqb+5eH7nTH9OsLlElHS2n8qs9eSVsqSUwfDGCr10q4v8Ryn0k5caXPuW+ZyZtY5Fjxr8esXQ
Zv3Uj55PwbUP4irahut3Y/TvBQxiwKH/FlfJpbALeqTwRzuZ3pfJu2+K0P0Mqwkz+ylspmwH8XR1
+a0BNp8yLzIgj/zd9fPp6x1zFBUV8n++xbpwGJ/L0J7CLawAyjK86TUjiJHS66ipxraWOnG5C9BR
rqtG/lrPmkXDPu+QFa7XQFWZm71wnaMIjUes63uGBHPQQ6GkOzYfZNAHeXjlQsMFJkcOuCSQnxL6
x6XFTbaTry8/V2gn87HX7xaj7Bm9GQ+fO/7z08rVchh+poaAt1BVGYXgNFt8+S5SOCeFdIpU5sl1
jPL8l1pxqKtMwI7sqGZp2Dx9YfXldDuoSIzoe/4dI0HDV1qbP+o1D+r6S0g53nVVLiWu8VdOG8pE
CAbzF8632TjwpiTU06UNBkmm2oJBeJW/jDysI5Wem8X0Yk0ckv+NfE4+iPXael2Vz34e0P/8sL+t
yp3ltv/5pfpynBl73MpTTh5r8sPI1QK+aQbCgbPvekZ+blySDNB35OSfv1ekYLokoeRzZ/m2zDVR
+slFEDecap+L8vyWH46R379PwEy+0fUjR9RHqU2aN4qH43EFhqbruREroYJOZl2kbFIhJxPm96ot
UczEY3aoujimHLnu/rkYrt9a4oeEZjF8Wi8M8kiVS9eH6zaBuXQnNH1Lj5XMuX9fk+QXIB/6UeOW
Lxc9OTqRi5+fvl7mOyu9RUiR7+j533WkP+zsGZiE3+RddbTNH2g7+SAQ/XVsJUf5ZXvrKSeXrt/9
dZtTYUYoI+i9153lW15Xr38rl64/4/WJ6+v99rdJ+TxkSsc1jK9GXjgHJ27Lg1yXZx7feNaf5frn
h19q8vESZVID+VryN/3luFxIOVRK0O7rFw95Q3AqsRgPA0MZeSD+eVG+xOelaq5Ed3DrPJCa6XQd
wclriVyVS3LbdVVuk7ro/9N+cucp/AmrozzK95efb5QH6PWcCd31MP48mOVWTy+HZXv9A7n0uZdc
/H39l1f9Za/f3+D3v1K0NvF7+4uG5tqXEter4lX+7Z+2XXeRz/6utZUb5e8hl64Pn8LZ/4UIWP6J
fPvf3upP2357Vfm3123ResEn5KYdsMbKc7ankmAQC0hUHSf49WFxjRq22no/uW6US9dti6Qjy/VG
QpA/95SXW/ni111/eUYuhiZCLI1YrM8j2oYN8/c1T55Bv6x/Lv6+Va7Lk0GeZ3+fYsiBgPb5Q7Zo
lPQYHDc/QXHZumre5wucehsYnlXWYNwbim8eIcZ0cXy1G9RnLieA++baeaAujEBhGZrnOuuOqxyB
1EVbfCvN8mATTvSsa6F3P+pVE+jh+JSldbKrWihEaprFxwT9oWpbj+UM+hPey+poyuubRZAm7kR9
SpRrcbM46HMU6iTglLuIrLSi2YM9woAyr4kh6wzs93/483KylIJILiZVSzEHf4vRVzW9vLFeHz6V
59f1z1uuXL8q5q9P/7ZN3rrlts93+NPffb7DlHk3eF1B2TH1Y6wjH1x57l7XvXUcOVM6pywm75vr
+rReoD43/vH53/7cBloXOOjcNkq/XtTknxeug4pI7jlmTbfT5+ZBPiHkROzPi0mUR76VVz+1BK69
ViUzNbzJzyfkpUpCUCyMzZ9OeTMoNT909TKlpgMx4zUrcnOXdO2Bgh0xdiqtSeZRp9HtzZeuTu61
1r5xZ+9ilONb4qb1d1fBCd4V1jdrsB7DWf1Z66Hlr5fnbcLQf228VyhnHZSXBHKgKKSnSDaFGiiR
QoBqN3R+YxV5UAAMAoYq5n2vwIn6bkdkNuoRI8NGIbVF7+6jXCUVDjcj/D1khMmC432KKwjjeXfw
QkilmpWdNe6zB27xkGB10pboUAeKEr7Yw0Aaxaz4UV7oAexLMqJMLM6EYsBLo65IRiYV+FC0IOtt
Tox5Ro8RissYR1QpECZRMiRVK0S5V4cULUTNkjUQBIvfbx91HeikLsy3sLDeFc27MxVkMwQq7u1a
+SjQNuIy0ZMtwBGwbdZLbpti41CYkx3HMU7fYjFGB2cxfIoD264Kvw528+CSKuGmqChym291RPWr
/zBA7l4G3Pg+/JedlVq4uEN7mxflu3Dro6UgZcBpPu+YJA9bkZX3CIO9NYDlp+PFhMxVjntwQCIt
OvVrUqbMY05ggQ8Aa9MhfMaoSKvDTndkSxU+KTloA5V8y7SNynlHSAW5i4e8NSFrj3jKZ7RmE5zP
VKWJ4Ll5sdNI8ApIBC5RTe2ziLKFZiIv7al4KqXxhAjJPVuiMQMHpV/bdM8ebe/AcSKPhGzvCY2c
oB/eJQ+pNbzGsE2zYla+VB4+wsXVvihE+hL/gFCVC1R6HrTwtiQUeTcgYQKaQvpjnKjnsrWWLfZ/
gLiTif29eSNUjSQbWCJBPZsuMVkFUg+tm/a2Un4bXChgnQA+0hO0nSkUyjXnuRDaG7NPZpVmru3K
bjyA0kUYU80UnUvKTINS+YU2/rCn3CVHGcZ9jha0IXHDcOqMhJRxExvrVY96E610EhAGarJ5edOi
64lNbTj2U19vjCPdRQV6XfLNnJH9ZhRYm6E9FHdmH03Mc+lVeFr7DczNe+FZ3TbX7C9mSJunK9+d
Wot/CEP9gfK+fGrHLD2VVtUHdqWRZp1ol15QK6ff4pvtdPaWxH2achRAE9OTkCjJaopu5rbsDpPF
fQU1GkruKtqL4a/IgSeRTdm7q8GJ6tx6m7YVzbnevgi4Obo9PemD+mMhcOyWK0VGBWGYNtyGvmWk
0Wz0mst/2zRIwixzm3it4+POYnKIC0JwsGVD/Lb0NhkVBhGhVZ5u29B8rZCaTOQN25hHJloJqXiN
plUk0sOjmPTvirv6PpBTgcrbEuwjahLYrPghVQHB1XU576KupdhERsgIpe7GcVtUjvb0TXdsDhJq
xCJJ4Owpzk8tjO3dqCC3t2nsE4hOCkMFz8RQnS/I3opA6/RqW4Uz+mqB0LPjiqGjIm5TldiptZeY
10Xj17X3XlBqK4Ao16FYbvK4fHCa7Ew5dt46zjGzmWtq+Vcv4W44blxoNYA8W+XJjXgPrz1UOnXP
0rL2ppE96FB3UBpfuP3ZFmIo4hGPEb/jVjRPFczJnxHio7H6OpVobrGcYVTOkZzmfJGKlp/JfJn9
lrcLIvGiW+NXbyqUXS7Edta5+DPAhGVRnKeZC6mhgNYy6yI+IGvFGNpw1g6mYfChrZfRqhCghl+X
hfZRjpui6F5Mxjsb3XOgBC762W0VhMJp+EBMzBbo80pn7rtgWupzm69FclXhS6i0W3dIDmZbzzDT
FKC8JlDeRHBfKqJm8WkAiBvGM9AZ2w+zMu1DA2euJ0R3CVG3jEZWMIOHOmsu5bHH7sf9dSiPpABa
G1s3YRxrnOVRpXnkdgi0UPyoopmm27BGx+7SZN7BLqT9WrcoaKG7pQNiYK78nIEDIpGcwi7CGfAl
i2PSlJ3NPnC9b/BEUIG2tIIiNfpQyI6IFoLXeuNhnAznaFQo4s1W30HLyPwYcWNpxRGKZ/3ZUmv8
HyLLzoNinAzx1oBGv6xZTXkd58AslME3i3Q80pTbVNZIBmdq7vOGiyWXho1TAKkbR5Lq+7bD7uFY
SAGn/CvXxzP4wMiPVA7UUoDSMLhY6ZpC+ic5KVScg76okj0hS2AzDS+FwRx/xz9zSd0KtXRHx65H
JrShln+rK+P90qdnjyCiYAjtH8yY911DsdZLbmmK68j9bbGhrUcjNIxudVuv/aFxL6GK7pWIJpCU
o0a3yp4frATLUZ2jcwcpejDK0juftJpeMLGBM6Tu51zj24WQqG680DZ9I/mqdpO7zd9CZM9YbYd8
N6fMXpMIbJd4GVV8Z6Py0ORZctIBgs7C2NOYy+LI2FE8QsylCwhMnOKNCy1LrN2bmZgNDei7HvJC
lVkowEo03yq05wzV1APqoJbEVX3vxtNxAI8YkDBH1tqc4oxrvI0Sbtv6Zpo77zFKounYAiRJCuBK
NkZQh4jUqaiqICTqD2PfKaOjnJc68UfWvbCTkcu4kQXcoU56AchlyhmPj1a2LXUYSXWP/jVMNC59
S/KEjL7ZiAK5edWAXBXQIjEQdNFWJ1oXUWvzHGqwbPNLNmH0cL4bHrGDwhgpbekNMa/gTFV7Xgs/
RImXMUJRKwGI3czK2rQcztaoq36doTh8FVPm7CMcHhs9h+08Jt23ZVJJmTKWL7NQ7pOOoLiyhCjM
QaIH3Lv2pV6D4XStb6B+tzNo3UnJNdywSrcx5gIXzzi9uF180JyyOfYpFBrbyRZucsfQaRQ6+/Fw
9Gwo5F7EgDmJcUkpZIAByWTcVBNbaWj1AhF5R2UYjRmQzIj4dSXEyDHhjMtoPumkZW9a8UalLYTa
Er/X5XJD/iZGfkjHwkjAtRwrJ0LVnox3S4Hrx3hCJUFgXmIpwdxzQ83Rj0ZZywCzXk7clegEDw2n
IGaKsOheR9QXAR4ujEnj0RscbaN2JD168UcBRhWlibpRqUvctGX/qAsDkbs1WiS0uz/Am3+xCpR4
CGLUTe+gHyZ6nmGSZj3FzteC+Q/taBfVfF7bW61Obgrr1lG+O1Hc7JOBuYNQzsoKHprWXpVQyNmq
GLdEPUMxrqZVmcWPydidnWohcDmEtZrBbUwEF+VGb/IVckbXdyLiC+RyXtxDzUxJPhheXOF+tI2t
+XVhG7638mxicTsiA8hagopsl7Dl1vKneEG+kA31MVGwWNkyHhbjuN6SOYlNJkZnvolmcJudZ90w
uWDOQLqXFZ5mfqpD7lbmTnktJ52BeuVVZz2hmQ7fhruh+ZRwdXAwfM7tM8lbgU2Z6qy299mseljU
pp/LYH6EZQhUDAlQkiIfKszbPo/TYKnHQ6qM3q5JiTcbFE5hyxPHKQwvaofhJWqOztorhPYBu3qY
9mXatAFxyTZxfYSDFcZ6BeLiZ3TTPQLBk8c4iFFVvl86eEh8kRz33sQgPFP3CoY/hNrqYU4L8wEg
K6IXGqF4dZT4WynaS2dF7aUvBVKSuFXuyIXatXW5s+MashETaM1Vy0uWzDuzX6cmU4NG1v1eFDoN
QiMjdMJ2G45+9zm2m0AwApjD+jF1xL7SzL05klI3GHNNMbYjSw3OS14uOEAyLUgxRIhGe4dlDZTf
SpksQELdAesv/LxI90wbXpsKNNWw0vJV8i7hgTu+O3H71Jbm4JXtfiZr0PdgyvH5AcUMzxOihVOZ
3g8qplDPReiPyvcNGv+Nk1AAsrwmw1CGymLQrPFMHR7oUnTMB47CSSdqEQ3n0zy4Py3Xml4r1/va
EJYG+jx/T5CtB+GATYHh7mE2OL5y89Jmlv6St87XDmUPDVLg75GNX6UkirM0AFH33bRTZ3RJYRMd
tDJ9qXuzeOr6yQJCWvjzgtgpTZTnMhXJrlP7TViJYqu6awKTtnwlWhNjwUx2m8tvSbAsR07VBVEr
lm04DzH+HQvlSlVjWYZXXFHj0+JgVIzLZAA5bIx8RYmMoCnxwpJE5k96ru0jBxOhvfoY8f5vWntA
Hmwy0NHnecJarLqB06bKdkTEyv1mRxjcChHglpuh+dJA6VLeRKyibZZFj3aVFYJQj/pwA/V5dV+N
DDliJ0PIT2Qrd/9TO4nDlAEoiPo6gZJC8TknpVOF9ZwMvfW1YLqUkqDtV6jScGu2uR8iYVtG2Aku
7tCDkVgqGE0UNC2hiXbajUERoR5jHHzXpwQk50w+uJLlWXeyHAFvi4RHpokQ0ts1hHiJF3tjw+EJ
Rrfb41YmC7IQB9GlD4XtVNvYm0ntNastvH0+Su/clWER7tzZwEhrq75Tt+NDCh3TChFvxQ7GKFww
caB6VkrMcc8JxxG40xKu/uTvaacYp9QuFPmLmhpc5rlpTbGt7D0HAH7nxuGprR7nqXtxk8fY7F9S
aUuO4IBkAPzL1D7ya2BjtZH1AjOP+PFMNLpZR4qxPRDj0Tu42Cs1993Ye4nrLob0P+C4iOw9irJy
75h4tbWUnMjWRCMIuvBO0wvkdCGDGa3VdRTdW+HEHznfpQ8bxiMGN/srmewf9O/360c8Qkn8blHl
2oR2/tzOE9Uw0R+sPtp7RUo4Yli2wTS86mG3Gx1inD2swsYQZE1vnT9w9mUnfL/8B477qDMFAT2f
1gSTFYyOIgMAOT8pfOId84pNRLTlZaiwX1jzmAYUhtHgtQO3geF50YfXQov0C2nm8V2/tBd1TtaO
QOVQBSm7LSS7cue1xlPqrj1YG4Cfhve9UMTd8F/snddu8+jank8lyD4X2AuQZINV1ZIty7K1Q7jo
Y29iFY8+Fz0TzPoXECAHEGDGn6tEvnzLU+6Cx5nfSpCGkmaqUSGVIs/o03xrSt3/xxb/P2GLsQES
gfX+37HF6zxPyipp/4sx1V9/9De42DT+pVq6ogBSRoUMhbC/kcWW9C+UBrGFwgpdtwA8IQ72ty2V
Ki8/4vuQsJn6v3jkv5HFiv4vS8dBkD/R/9Y1+1//A9Ov6Fb97f/U/sfX/62EYl0lZdf+z/+uodj9
X5HF2BzJWB5pAJlVQ1N+HbD+3fEo0RM1zaU23qj9uYWkRRN2IJht59R5f6h3FP4KVXb1BN+GxriD
u+OsQn5bNH01S37AsvyZm05Y4VjakFtTJ4hCeKOJdXy0Aw3BvLWCHgneQbA2j5pSsskpaxdJLzh5
tK1xJHhDBdOUvolujdPUYBUgTHT1NGN+GduZtKpQJVIjMYQET3NokuMAw84Omf4USxsgUZAYMH1V
2kVf4n2s6mY9Tg/yankHNUdkoeUBrikXzkUZAfQIflIOK9bQ4LRFYv6J6wAnbpxEgVBr2g73BwKw
aN6KypqqFlkhXhSdnHqQZaL3EdRo37DJl+X9KBdLC1ixMHea10XYjbYx5jEmdpQYI7xGxryXd53Y
KseuNMOnms1xDjmktIUrEiWjnVnp/YJyLAnKRNmiVGLMdmrKib2mIIsAHGg2UmTCwubp90Ony2uz
aZC0F8mdH4xGjunyo5eqVVZYOolWqnhFqggBhQl41InwArctfdJ4v/Zez4Emjdv6DlMNiQS0x+fQ
s3StwqAhQg/AKhcIZz94Nb7Uj3KWUFV73Djc1qIFcyRvhUVGuAr0ajqoS2WPPBjKejYd7/kA+XIU
nGnAp6vhfHZa8uA5ExR7ShVrA3UtTCLvLquGV9fta0F1IhOmcqvC3bSTO1bmsV7C5hqrcDNbByTB
5HupnGc6HR6dZCxjNX2VVoSvSOiZPEHCES0tLiCdD2YeD24VYY4lGO9iuMBGW/VZGDVIFmoHehsF
jKNO52MRsL6GeBb7JQef3Of1NrGMxGtQ3GBGpv1GsaCS6jpdRfkhtPusgmOOXDM7NkyiifjY6Lti
h3tt/tcHbk17xPlpQIA6q1s7b1Ffr6P6EMnlRwh8opqQ7NfkBtFgk4I0Dp2rojGTFaKcChmgHNul
3LOwhw5Bj5bIRJM7twW+OmVZs49E6cXQ744cz93BhFBL/ynZZ+Ad2ggFXZnQ0+6E8bUxHtFT0WCC
lWVUspTK/MqA4sJA3RW1TmENp2yQBEXkoVahNPJ6wL3nppsx9krSlxpXmheGUkpNdxgOzV06Cg0l
mKqcHi464VRwROQxoFWHrjgh0qJbm7JInjH6Tb2J2jbYXOnbLKiACZTuxUwL9/ihrgQLUIMh9A9X
sZLCmYFzRluAzpVaSc4Y5sO6LmCsIztADtb1iqOmyGk/dG1nShlqTznE/EarsFLJMMMpnNEaNuOQ
eERl39o9e636TvCRAuCv77CYHrV5SYl/eJwhZRzVXJsQoABUzJcqRfxALVFGeNTVUUSlzSqVxp2q
xHKqTLClSgXoSHQfREW9mWQPP3UXnQk/hD6oqwXPHZZVrNPwwHL8PFSlACx/0WpouUU9uQNPHRdo
XO0aEpKhSvUm50R4RUNA0Uh4DalVb+s4FFBeatqnSLg/KcXz1OSIlwFF0PB0GVGJpCBPdhCbX/f4
w1D1yb/p0OsIan9KSpv2IrsMIBo3gakenaxt3h/mDNnDBPVItxDwviohQE/HwB7aUvXjPvW0Mp6P
Ypn/aaLx1CxyFwiMFw0onmZGlDycNonSAy6CbLrulfgrp2bG4GVf97xZRzXVErkb/9zReXEhnHx3
UEac+h4Srt6nTc+u6cJYIctoYKzOSRn0lpE5ZZEeI4qtdhpLKvHQCU/aP7ih8Fcgz90EW1d4kvdj
iayrMDbH3HqNEauxY22+WCrc7DoP3cddXjXMt0fbP+l1e4bFfkUr4NjmYedEuhCtdIHyQj2jVg8+
74qlfLKpUw3EvowYBiJB9qAbHFVyCD8kcpIJErAaz6JbDhush5eSpd3f65/yFo/RESHIaSM/xCe9
01jIk7JNC3MvGxN8gEXqiLpVGmuya+ZUC+UasqyBsIaNzeJFDnP8n8LEMaLHT52I63p8fDxqhQbM
oLxHGbitrkkukyiBYO61QHqvRQggzT2S3VbF+rtIyIyaxMAHS28vSZVuQ9DmzhiRwzQiOYXSzqe5
HP4Qf+MugtdJGD5rkoihjAybXf5TzQjLdKNlrmpEIA5WGxmenqMwOlK2qcx3GRuNHYUWhphk3J/i
SrGteDyIFmIGOCnrMvUXATfmob7/zKY6OWWa3r2O97I7dEsBZVNzMj+TJNkPUoHAcEjdir3lLNzb
k4zdjRum3U3V7lSSETNQDIzaregQadDbJ6yvS3buFHbCNhbm1VjeIxdrytDPB3E7C7TrUtZHnRXD
OntwkcmfpNU+1d7EGCZRz43cyQhytogsDZBCi+HuWO+pqL48okbdk4sRXTxIDYXkxNZjtrx6qzeZ
O3JukONvS2s+P4yKsj+9u/ahH6zR/KS59qaLSAgr6s3kBPIRXPdGLaKeO9L0fHw0oyK4NbpGtF6k
da4v3AlFuhJGVOs+vRhJyjO7c6qVjZFRGpA/QIvXT1weXnPKw6X5KBNlIBegiNM6wRUKEQr28LF/
nEFvSi61Bpxyfliq81qIR85itfd1HvGjkAllGiOw7mO5mlrstnphi1w2WclQ3kYlX1sYfS+Fb1xE
dPG9DbUXMUtw/6nV72Z6DhtFx5qmzBG901T6q0vaqkEAM1DQm3VjV0M7RzzGkeIDhlJUvyIRRSeF
rSuVbj21wqmGN9ZbjiLFHsZCbDy94cRN8SVb+aHToMTeyy+5065R+zYNIbUjTAENnNLUJe02X8Ns
BXj8POQPXO6s1Cl1HAq6zGGi+xnxx5wVe+MOXmu8f84PcI3NdLRy9UVqqE+b1Y/c6Ou2eWzkTtrA
sHR6rb5IkEQ8nSkmktDRS14xG/1anONgEJUhmInTt0lpfpU4vcVtj+SBjIPneCf/ons+hZtH9q30
cxAj8eHiLvPeluEeivGPbpAwTqFxS/KnehyEfTeT41cpnYBcsz5SE/sGRWTEIErX91qjvSZEC3P8
+Mg7OmGhcU3KeotIau8SIOwj+LqemVmmwyhVjmHJh1iZcYyskPdS0d74mhF6mhGYNO4RnovdWU+F
jbnElWKjbMofVYmOmsS0TtrCb+LkMJm0EGJMNCKDgzTFOlFq8SZmB68EzRaE2E+Kd6HOjvPc74oy
BPaPcgV8ksZDo5vq/ThvtTY/GalW2VIknjvpAXgE+jN8LfG1f9zXjamvsxEIfDdd5uJOSdJKw5U5
LdoXhrxCBULlkjUcyDsrwKRz9nELKnFUs3iqZAII+6B7MJv07kvkMcJYugCVtoJwkLzGUr+hGwed
Kl+BbO7TSPgyYvNFo9BFHUh3whHYaDQjdaCo66FealIVik3ZCdmL0VZ07RX0Ve2MaeeGQ7uXqUQF
Xc7jH3Rs89Ryfc/Y6IAlPBYIAeIjnINFnY5eK9K7SNsoYMqQ6ZfLISPiNdMLOsDiZryzRJZPNVqR
rkpZ3E6XH5uR0Pz9k9+vk6aJXbOnavX7278ffn8gM/ai8883//nJP9+DquyH0iOh3fB/3vn3h//2
9n99vfz4P34ny1LcKvoyyOBWIdWyXCsnbPv3p+z7UBz/eatGk1amMsYE6+FGq/oThPba/73j3w/4
2903/3z5+5le4Un/z/d6xLI2uNFooIoQhTA/i9/3+P0t3Bz//Vf/+p66EYlTSZPBU7ZIN22QtgF4
WfSSTcSIiDxtJuQtlm/+/s7vBw0tr82kI/jW6q9VPEfOf/z9P18OmfRw+g5mXZMv3vb//ESqdMzf
GaFf9eVf5HyMVhIiqQkK/QsE2hgmNJLyDlNTmIR+C3d2UjI6lSi7ghMtFqz576e9EB3LrkBDBdpV
vBP2rfrEaTVr+ORu0/RseqmOYqId4o5gb0w4Ih/js3LCl+1QOc3oDFsiF3il5yIo8aW6zBciUjm1
q+/SJnVkt3BR/n6VGrAlxcncUSxL9Y1BFuQkdnJLD9ZTCGft0mMQaTznr+bCS7e/ldTBio+mKvUc
ysYubbehxj/A72+sX3IVNJ5kcAtXGuPJlmqvAPQHnIODgqCIXwt4jQ22GHzafZeaAxa3eOBm61bD
Fd88gW4PR4urfLX7EGiP0wbKha3ELkcfpZvWmezwrX7NthRYKbuOBZBs+k+ucGrovHKk7XM0wnzp
VVVhAwYTmG1Q8ObwRGfzmB/MIw7r6DRlQdf7okTbkGQ2PgBQfgHVVr3Q5cIyh4/arqRBC510Lcvv
cwncL7HNB+2mPR8lAwUIu73B58WY1EekMQKJvBQKN0lQBFg+tMLKchB4BRTFkVzesw376OJQKKwU
WSG13gBtsDNOdUd9DQc+TC+peBY+j/DrOmRyVlrrKNv8VFzZoPNjYkuryslP5al5hv5ga36IDZ3p
gumxZYJc27CLT8t/N6zDA+m+yAkx1RTCTQ6IBFXDTSc6SYS9moxqoD0sBfzErQs3/VTtcnX3Hu/q
ofa+SUyjnbXvRvfxDopZuIKi2EWoPj1fJkc+0EHdQWadNrUH90xVXNJDKNTOEeGH+8p0j5CP+TYt
/+VjBc3VUY/hj7kGlOB2KxRzX8016hmBfkz2+lr/Kb/4F9GI2/2ir/Ov5Cw1Qfgj9H53gSTLVA2P
kTfbSJrZywAoKwv5xivQkHAjFbbu3sRjeYFReeRUrBDXWENksCuSUTe5hh/f1hkXw6M4eBhnFh4O
EWEEEMTNZFvWjhSRjNA2fMBEuY2Opw3HLvKqc3PLrp3g+OhaKu61ejpEL++aDc2ACvmWVh4OIKD9
gS1qK31yEIVD6lOV6XC5koPdmj0H0ssDnbxzuNOebsoL7ba14Ny62rt/UY43Kjc9ANTg3SWnP7/C
e9dcaTtjrgz10EmepzjIMdhxcUDmKKOa046O5S0iQI1wi57Lw8PrdvUB7vW8ys40HAY4fQGSKVtA
eDQt97k74eDur6tzRzHpKmEI+Pd3KWj40QYa7NBRS3npYXJKfqOkbsvwRpsZdt2Z100PTdDcCjio
AQ4hq0RzSjpVTv3WAsB0ZOsNoTWUi+yHM38z2b736W7y7+7gy2jnPPV7+gOnTmELeRzM/aQyx9+S
1bRGjs6/ofUGJ8jOLVyuXcP7a6bcMiewnJwcFety9375zgL8VRzzlZoP53eJ1k7KpRRYBLkP1UUG
6AloCrRum8kDegP9rtZhlm2F1Ik2y2C2t7XEj4Gmehm6beWhLvdhtMbBO8FPbytutG+hsPEsXM/P
1MLDVQ+aTl9NzTp5io9ouYGBrfaTHV0pkoATvcCRt3M/uyYeLEqqQxvynOqZgImRqwK6oEPx7I+N
bXwhFZR54n5ex/HWr3T/LrvF07Wqj/Jz/6dEFuBxuAs+ZjHNilYZRNQ7YjkU2p3ms31KXhAw7Vm9
7ni/yj+0zkXpjUiXUlYzeElAfXJ2pVpyWMgY+U7zTkB9Tv0cfrQW4NS+6XyE3iz7OrtYXZl/EszG
FPtLsiMdgS4Xrd7Gz85o6V2a3jUTvgMWRivXKFdRiers+BBT3HRYE8UNaVIBZUtH+RpvpbaeZQ/e
PFsYkn12s2eyVAGj4kUbyNiPc/zeP4/46uAua8/bxqGtotr3L9paqFNSLSodxfRRN+X1menxY4fx
TbWXeEStk75neJlqAWbs1Lw2rMLIqSYowwDonMQTyxdl1QZoKbkcn6q562RPeEGTcaRVH9tTB3PV
KQL6FxOPfrzRHrLT5cQ4KV8clhyBjTNtASyxOYzRurqCj0LRIPIYgybAMI6D3p++sIYnD59ql/IP
G7SzPHtKNdUnjF17Wkm2Jv4oLsnSrO9jf1ipy9yraZH2b0Uw0I/LgKTiaCq/ULjMX69gZ6rP6Dk/
IXB1eOESxdv9xA0vN71n65nCdRKvWG/r1LTDdeuPaD08wQmz//oflMj8hRf7NvL89jzRTzHs2aXO
+uQaNOue8WI6V+coojICbhU1SxsxT+S/0HpBVT7/FiHPm7dZReLVa4LU5wpQrLBo1zQAQB1gJuiG
AawUArnlMRQ3Tga2kQu9LklwOM9HMBX40dgcb+GmsUVP9CKIMk76Y/7RW1+TSTU5o3ymUMtaaQIO
KJ+TlBtE/+NZ+ip9+oWZJ33JN5xb2c7x0zBowMp0ZhFMBhdy6ix/1g7JZq1yEPk+GvMafhC5vdGb
wC1gpzohOqTGUxp5HYqh4fO8Tm5arzsppmCV8VQbMG7Ft/jVAsPIHHjKXkm8v7oLWPRNc0PVgF19
o2yba+o2Dpsne0aDYZqjfRnbccEq2X607T/1Tb1mGbxHn+FV2Cpr/CZ9waUAgImvzxELK+e4gKMJ
9Y5oRWwTAh0qIIAxvN+NyWVzcifDB7eYvx0727Qp0DWyfbcGoCfEYAhFMITOw1seIo7d3G/qvi7T
FDcqqkZ2vTUVgAvwlu0WPio4znX+ibwwPlouZn5+G5ipy8o3j/UWBWWHpAFnIZqwSF5WVwyMCXj4
KBarR3FUB9QdOL+EzMlyVw93Q+fIig9dzOhPhhnU4ymm9JsAFxbFdcSj1UFNqts08aWXzDGcW2Dq
jrDaumIAMWonnBDKw1iwKrzOsiWfjmar+BESlVcI/35qHeuV4QWhTzXLDf3OBhRujy+Km9xteNfP
0yEcD1HzlRtO8d0Ir3fg49OPQjYpK9Ze2NaluEECWUha4P1Hqa83c4Pd8hs85SfdYS4XK/MzSlG0
zadAWHXGJxTOJd6jQS6hGTC/qnXuoXgIwUcjc3Mm40SJU8PiXLNVLxMCofyWX+8PeCl2QZqIlIeJ
TsMY7sOVNVwBCzssoGjDtiOt0D45gBlRV8oXexvnCYG0ZAAVn2yWf8+TK57RqLgDJwnC5pxx/E4U
xtYEqiy8AztPTO95098apznTXwU0g80tUhhs7ClNIDaPlxYxlpdG31GPL7UNtvLR4H3P2yGkHYNu
IfLfrqQFA0hVSsnyGfUJIuvM01ljmOQ9yxGh8f001yv6uzf1JtSr1tFvY6CYhBEf9YF1blwyr1uL
eFOtqZjIKMpyPbNNdcUuXiSNKeyA/aFIfO82lEqyOxVo8ATuFLk6EGlEg1uw+jYNlXS0acqfehTG
CLax6KIXQSWI3n25llmt8rSZ1AMllTnf3xE6fQlTHHQdmhVX4z1UXfzmpwF9PXv4EUB7/o4He1/O
kZJ5KtcccCbU1ZrRzg8CiccWEG99InSh/IhrWaPatP/qAUVNnqXH8u+zt2yDUxDr+YFWAffS2K/q
uNKinQaE1NH3j43oDT1Uz12VHactsojx8sS6ZlPk21i8CSoaOF5RutdEdARsMAmLZC8M4sQGjM/5
/J5ibPx0Pz7OiK+Osi9WL0PjNVnQox+AFMq5TVZCZ/dcgU6Qtlb0vdKeHsJbOH2YiVMhTETMgOQy
vmk2EeGlo8JMCB7bFS6mL/MBzRPLN4AuNR4BxiOI+gMB6rwtgoo5rx0oNBqbnlNAJMRIXSRrm324
jB5TqTrnJyF7pamzAe9njmvtCwpMPB5zH/lb+KMtSVjvkphJq6Fe3YtnPd5M2JiHr3mK1QQpnFMC
GV/CF2TKbBk11pICx9d9cYvOtwbZlnLspQPhDOcjTnpsduPNvI2T21KSvbvpw7eMoFH9DChLXr3G
4IZjASyR04SodaI7b/cHmrTRgNQDe5szVrZy98tsk91XRrFFaB32wdT/IU8AQmieqIWAj6XUKAPk
B2oBmEyj+A2Q0hXrAKnm0PIewg70waR6reGWUXBYpt/KOgD9QZifdgy4S+27jl/SdWmsJJA6mzrd
PR7Qf12EkXXNpdODlnyD/PqOcnRpkbfuMtBN8DtwEXrB/wMdJEiCDTItmHniBlvYaf7c0cw88wDm
L6LBBOHfDfBbAojsWGRA2V2UvweBdsk2Zh9UP03jeBchwW84siXZqdWv8apS2/qqEUwll7lxKiHB
e0M5EuWjR78Sj5qn0/zaoRLF7hXxqGCde48bm43Ygwj3R8XnmKZ1DOZMTVYP4mXhrPld4cfWSgdn
cblLXhH/hIJN7O4Uk5NW62R65aLZc0AvKvUmohbCUUTAxF4358+T4A6vHA+cT3Z3YN2YG4UWtn/A
H534FWYWnWbR7U7FivqV09jNU/SZfXa7a72u7Gv9o6ymy/dMJvaBfG/3U6vs4LZEUpp8JmxMjz0P
4WIQ0zBF3ygLINJzJJddJfviOQVPTo2dyizp3adwQrFuOgFRtT4VdzhMyLV+E3YhkMsxZuxea78W
3IUDcDbX96/hwl5aus1zwtyTmMTTPWgHUiO6SXSRiVL5WB6KfbbhhuzupEGGttvgPkL1J0RzrK9U
8NluyPSyTXlAHnB8mX76u0NIgwAwoOxVogOYsQmKkOsr2itQJ5DQIepbSC6RQyEPGTIzcZo50z9c
vkLxGntHQFb0c4/o8Y/75SCZTqwt3onMPWjObGPVcx+w4EDvHhpYa+xZu/LE4mVFYoCreNQL2NMn
9iBktCgRrGLnThN8Le3QEmOWPW7wfH7AmMcu0YcRuihrIGvsU4v6I56lZ5Y771KQNBw7t89+0Fso
bslz8Wxsq8BAWdnW97/XEw2H9Fv05h3C3EvaTJBf16v8EPaHMv2YjU2LBe9I7p3ycgVEoaeKEgJh
8dIw7c8KAZV1Sd/JyQ1fAsO5km8UmISvzAuLb6N2+2fZI9Jhgyx9kz2Tsup0ZGp1BzJV6UJ4qTvd
B0AhJMkU/yCueeJGcD9QK8ls9KTmBAUATySiZXASGlKO9E3hKEGJXPQoVtPRz0MSF7xbTR/eOdts
ctU/WtwYaPCx/wl2tido0qzXGzpNQKDP0wiICeKGV6FU81EFkmsGRrUmzcC7XskOd/2QFH8k27rw
5vhgIuYvcBxDkELGvUPY140jT3wV/AqAGke1tuuOEaSGFyzSY19eo6FrE82qyhHlMPFDp/ahH03W
140JtA6BwTmy0yYOW1bvyPN6cLPP+w5x1foVjLvwHWKIojgFwIXBi3z4kTRxVCek8tK40Q6CyaX5
1gLQva/xNrzczyMHJknnaENpiUw7fnaizjmBjaxEV6qcz2kDxpNyol347qKeSQjhQhPKXA57lLKz
z/DPcKqsXcX0qleUubLkBIy/geTJjNBfE8s1Oqr2u3p4Hz85z3ibaxFoxELdx6X+U+DWolFvImdT
hT91S1PVya756bVylGjXPhON9Fed4xq3LXmLyBh/ibQPiAvKjB1xLNWB9oZ5dIythQ1Acx5s8aZs
A+uF2HxbeGSY9EXdnhqm/CF/pD4PEh3d6AnVoV72H6hs0dGdd0BFZJ9kguO5PBELFFf5EbwadMOY
qY1DBYQCBpUe9mkbu47YX4odt/QeYG7htvtHFvBdUd4KzKFpLdDQwIBhESD20l2btUzuwjjXoTeq
RxgO9YWab22AhrEn4lCz3RZvZod/6gtPfS/SAO632cCtHiyo0FX+VXEQNNTg0miRGdmCjRUf71To
SgT6jF1Y+tr8xX9UZCwgOMs/T0q4RZnLHuuzZTxPLe4VxKF6cgRajObD6hV5fzP+yQuQp1veA7J9
H4R/ygOz/pvaiKUG02rxGzegPblsaNBll1JGhP/CKkRSj401dHmh9sUIt6bG87JhPoQf1OkI4Utq
HkS8ZEsULOuNEDprBrqDnncO0U4Nne7SXfhnqbittIv10pQv2IhsoRHqH72wIvF6Yt4jEZcFg+SQ
vV0Gtp8ZjlfM6koPZBpm+SmOg81RZaKV17tTvmdH5W0oX5O1sZhjdnXC38S/r1I/rd1Ec63xjRf7
IrnMnEV9uj9E5OsUdOWtBt6bbNOeLsITx1Dlsqkiga/T+CGIqj05WhVUbQI5e0oyNOH8abUMyJUr
akc2UhphYD+XLJoTEXQY3IrMxAuESyn2bLcncvX6VJDV6OnT9MVoDRdiLba1eNmu4mX2sekRl4Yf
/Tn+JnUhLqaWywYJ0Lj2jZWcbkkstjeAveFHop4IMVOKfvSEWvqPX+xuE8DLYOB3oDvO25Gm075+
kChT1GBpISBu50gQ7+Fb9eNK4pS+SNgsfeHiIjhoMtFPkvwsWJPao5wHViQQMT+6iBgmkIVtM+T7
01eRNmXmCckBu2QEzO5BAsKcWiHSHfRw9uNZ9VCYbWziap9Fpnx1J7BkOwoeDdUaAlDzg+ge4UY+
pfpPKkRIIVGzIkaAdZW9ReSKoDo8ghFJWUnpAUgplR27/ZNbPhFVpjuU3NUNluVaSA2GsARkRIrI
GlWl26hdIMWAtMLxZ/0unKiJsmUEWbyhpMRl8YDUYBhvEeUcTHOBI+DQW/loahBWjSiLUe1FAIYU
KduQJIUfj3GvXMoDzN4DT2ZcieklJM4i/zap0GQu5S5B/Jps8yO5ZtGarYGrKc7TF6/EtqKRsIs2
J/zYH3LQU6+wPyrHrHyz2ilf6iKD7PTX+DQ+JdMyA7O3MCVJ8MJ9mh0MLeDF8vbEriUzMuQWJ2U1
nIo3OsnIMzbO+BYzCfn9OtpB6uy+YP5ap2nLQqZYDRLsydwzwak0mRw+VU1FEfHHFXtXQYiV4Y/t
LOkI2I3Rs0w7tWgpBWL2pt3hiwS02miGkr9mr/wuhZ2G4GIR+kTANOBpDBrNJW+iJERa3YDFOkKe
5hP+buxdAvRVxW/3WGagHRnwUla5jiiOahe6M+a6tD4q4U8HOga8NRWmZEOtfdKvpeXr0apW10TO
rbIttAtiqmiNBRD0IBE8Iii+wSQ+lsmTLJkHWzapNeAXIBLMSgh4psdzUB2xO8wDaZsXC67AScBU
ORGYwDFXKFZUK66ea+WV+USRmM/U03m6DQXSZhkb7rdTzrwhOxnjUbOlTK/8tLg7LQwn9O1kj89J
uaqzODmq9JpquaMOKxrrFcsbgtD0w6D24wd/zvss6YrLQHek5yjwbRlW7oj7qgl3Bp6IKygrLkmi
X08LjB/PwGuWfo4xHDkLGXHGSxVWjFEquiZuSORXNhdjmEAaKPaQF9c8RUqUV2YnrwkJjnMvFFaV
+M5do1rL6nqj7M8XXD6V9W4JRzR+hAvanp2Sk4+UWqo5cJfbJEWpllnCM+NeyQahGBE58lA55xlV
mYumoIFOJCuejjfQltrnqXeDw10xt/DxskKXq+caeUTsCkylUGOHexbaE4SToLkiSMkdfcc++ISh
WonCH5Wy/d6EhEENbfCpk1Cq7E1vmbSmp0vvzBW+pOQqa8tr//XOvIPVrbkElbQapJvNnTEnSU9q
xYaawV7NhXKvDxBBHclwMNVrhp+35+AvTw/U6MXlFuiMLw80cvgj7h25VB4jt8OkVzyuikX0y/RA
zdAegymmNbzcNncrT5i7OdhoMHQMAdeYaHALoRG5vBx3zutyvUyC5SHhfYGrPcg29NBslRzUxouI
9g3ubLsQ0zL6d5w9REkUWhyzdx/78cobDye6BAIZEyJjDrfDf3N74gV1yjzaE4+HunBG1qyqJ0M7
sCo0dc2SL5Rtp617ugIatjQ0gUUX/BsPkRdbFgbmSywGze0bmnWvBiqvYHx8HiwLhPfgF3ns3CG3
CT+udgc9aJ4jeSWwN8yo3cOLXPFL4gwMlOjXhTWlc9PWqqihzPoTXV3LlV71fEvxREClqzsx53nz
ENSzAJTTexjHtHNy0UXtnPsZmUrEg6gP7HgM/K41LwWUEGAK5Wd5mVIL9JWKO+EOcxVY53m8afcA
3CijzFXwezwGyUSY0J4pKRj23djHICaVM38Qi7vR2tGvY37wKKfBCYugkQLeiZ57nBNwb1J45ag0
etYWBq+Ec8rvBOey5x2NDZZFVjsd7EaW9bFHMtGJ7s6yFlOne82BeE6MsRc3hC2gdAJabGhHQ74o
XSX+FMuAq2Md49hB5Dj1fpt6IjJoheQY5fpltly2E6t/HrqPFJhYiwBejoLJHkibKPsmXn/yHqZX
PPuPMqjENa1xBNtAjKEkGWm+qF14xlzmEL6y9oz2xJfc7oLgqqGbr4jLQ2llDPZdQCmXeUubaxnY
aGsB0ZE9kicQjnO9/h1+u/Co4JSKzZw0m7M6rf8aYfZSoVuBqWR8UAomF87u6Ml65tuiXUYtxHlg
bE81WHQZH62FkuKUS9fJuR/VN2p4jEaLulC2krDWpq9dnAzZlQWPAYP+j1Qwj46BomutxB5YnRzA
JwPLDsTXi6sYiVTpYevDqPP3WblhTGFms5T/WpAtBHzbpyb3w/3xXJmWIX07dalPjvnW+mqeQ+6J
xInJmGwYWNI8Lon7XwBBKOQDZNW9kGK+HVVLbgo+MlE39+I8z1vefpkEA6VM+NGOOUF+A3ESoERd
kpVBnKaL5U0WhimU1KAnYzViNU7A7onSJfV+sEAvif7OYrS28Tco1eJlma+IgpCkmuuH7qflleyB
SUaCSw6skrVV42tm4Ve1E6fQa4SLCMbzd9mZqq8Py0grjABuiRyQz5yZhBZKCxTOrZlj5TrRYFWD
qPCWAdddlY6U5WhvMbkDeznwLjqMoKdctGfDx3ZQnoH0N2g7EM7A1dtKQgk0igrRs5GHActgWT8q
tGfwhS4S4vkR2dCqx5cKzXS3abb3hqTCtWicg2F5Ct8YUVHeg+xKqdyjfBLjmUm92rbaFVYUSru6
Q2plXivPPEsKrSINUdqeKIOgO81+4wjQDzuvb30Al1Ry2YFKyqTAuQprGbfHw9ywD8uyxe5Pit88
GeD7Zci0DqIexbDS1KDo3Czy2J4rdcM05C7g3pNACwTqLNC7l5KUXEl3m3RtxU9dBADcj0QWj9ch
6xetWGkgMs0UKa1P4RvECtuYems2grWazJei8lrGlPDGejfuzzUCMxZ6YFjc/W/2zqtHbqRL039l
MffsZdATGCywld6VUUklc0NIKonee/76eSKyW1mt7W/w7f0ABYJBMllkJhlx4pzXHECWm9RPCVJw
Bl63fD3LyQzvqeyF9WmITnOxtodPQ/deVr1IJUSbKCZGWGXNkb7KIOWEOyjQZJPE3sr6ShrBp0yz
q+o9DyY/BY8siH9SUgWGpPe8gTa5PoIs945XpAg/MBghf8PTThFv9E7somuXMUd0aJ+0b7S96MCp
wui9wy1UB341RvICeRzvqKXvMmpms7wLjiwr5ENWubPGCK4BGBmdIsDW0oZyLyNp3nu4dM1nMiL8
e7dd8+ZxZipOjNsZw+mqNHgaKfrPsgORY3ZGJu1ATwJAeYkhgm95bHr7idcScHrQvuC0xO9eDUeD
Uy2bLt603XceeGoggfnEq9vFdHZrHqgoQYwc9gSi6NCD2/VSrx19h+893BIoi/xgYGD6k2nvw3Gv
zbA/76JwXWlP/DpjtqmGk7XsSeTwdWvFE54zKNDTSdEZ8bJWj9lnnhleKa6MnmjBvJIrUN05nRE9
Bz9RiNJ+duBHo+fJAa04K8ZHDqO7bL8CCKGDYrzT7AOH97uReTPxcrZCH4sArIQJaK36+NJ44IyJ
zfGVWhE28M/4r4x9JMto8h0SnPG26BNz1EcqOLZP2l4WGfhZ+VQeQswBM37xsaqWlJxkGnECfdHA
ktnfZLzHqQhB0h1dSLa08DsACGN7hVYOT384rvT+wDtDPi0zv74DE0BJhkiMu3e/08k/khtlss58
VQ7f0pGU+7uj2IzVCELxLai/A0gLkskMzg0ZpoCIvFl1mvDgbUq1wNayijtfp/Ow/ZisUO2URzxH
J75M2daagmrRYDsJp6eDreulPfYN1r1NmBAhOeP94mUJTKHOPdo4P4RmAu00BcmJm3a8qxzrKa4m
8yj60jz6NXp+yIWNGADkBwhrX5IOGkXeoVCawtwO9Do96GNEoVuD1IKLAFoTTToeYZEPRzSL4UWO
hsGbNJq4a+p04qhE6+vGEeMREu5DFTsa3hT8Iu1ofRhR4cHroXUhVkz0XJ1lbobofW15TKSk1J+y
MXcXGzep8OsYMMhUiAzsoyXfYY6UENeEoVdgpOYnmFT52SZ1xfPkmeX2ZsAeOM6MCpT3oDY1KTqr
vqk/q1PneTrvJzI3haQFFQZCuXmL5O1Yx3xl/YBzHWDN9NfCwGAHAJdsd5FbH3uj8lai5sVtrKo+
4mzz18Jsd7ZdMpSMc024ob+7HZA4yXdvdvoNuhsUgeSiGaS8zq2t1gakm1CdzA9KmzB2cX2Frweg
MlNCdlpZJTgJLSetBq6ppc2MK82EC5fr8o7E4P3XXWD9ebWeFPVuMCdEOECuqlu4flB+GmQne24b
qzQ4DA1zsK4l19NgRXBVcFX/XgkupupybnqMdlV/9HUqiZMJWynM9Zp5JSOdNBe4LkbZ/G2b2qu2
GX20NxMHOQB3POeuFG8awhqoS11txoSJXBRq9AD1S6Mb6D3VkbvuqG8YYTuu9QHRA4weEmLWPvGc
DeI35a5FKG0kM7MAFrM9md5OyAwU0882QwAr0IJvGGJnRAT1sQz8bjPWNoWRBUxbQgotcQcABEMR
PhQaQBkTV06B2dMGpX1ynhXmK7PbwmySpgY1Gvfp3Ht32jw+Vh0D8qCjYlVk6EQ5M1Oi7L6ZJJvQ
s9J1O3jL3p+8b3n73NgkBO1GFO91SiH4F9zpcT5uQ69OdliAUwghSYI72tNsiMdax7rdtAC+1mNw
102EJzOYw53doH7mQ9BiSkB+rpy3ZoQyE1R4IrKhf9eCq6zIWnlpFlwwfTqgoCGdlCjCNfUa+j1V
Q4+5lm8P+zYbyUNV1saH3LfJJ77pcN62BcJtTV8A2HOlbWrDjLx+nXqNATokDEJvGL8TiumJllKt
ZxCCe+iuqCpEWB0wK9SoyixZ1W5rD2eIYfDW40B+1NcR+hlBhOSCGQZCOC+l3h3A08fOSIE2Yf5c
um58EAsYpJIss0eCEHPIgDJR/2Uo+dKaekT9znkxfeYOxUS0qfsOkdS0HnIYbdMX+IE90MwBxL+J
6En0qZ4DjYllhHFTXyLiUybfMFzc2iJFL8TEW7zKCB6jggJMT7LKCahHLeR29HgZwbQlIZSmvrjk
tfFsyFkXVIiDRwoRqBcMWhfkkf8w+SNvzaC5Oz0aP5c9V6xpKaBAzTv33WTf64xdbh8diwn9fSsG
7FlF6We3IxrV7W9+gpBH2DPA5TZEU5y5PgqHmSE45v6gGfOpjxCXqfWiOPnmAFFCb4CzoZWWCRne
izLYhGORXaCDjeU4nNtmMC/oxDwtYw9CikIvFJTlJFz7U23ghmEN2q7qMUJIRg/PawyvwvBpLB5a
0/E/YhM6LPbGH03vlE/FIYnL7tBXNl6uVXmytebiuva4hy+PAqAttuNYg1Xh5YWP7z71Imbci+d4
nYVeLB8i5jmxO5DNcV8xJhgxXYXblljWa60RzoW5ue0c4hFtKIqVFGzcWHlbHHoE4iJX2GgTj+tk
QVyidEfIe0n/OY3xXs6XLt0mgvF3tl7d0B33YwOxD9rHvTngxmqmyzEsM6J/TGttHKKkDMcFjQdk
097n+LsOlvDPTVWf4dN0J3grpywQuIu2EGgqEmd0+dQaACQhC2CjSbBDSw/7YZhHuaiP+vKucyDP
tm1jHAvAEdD8Dt7ggmIzZiZJVZKtmsxpjzCkemwt7VekCfNdXjpYIWSMBE37YWyKL6OTQWnrxW4x
s3v5pMPU9XXcpTPj7EbzNy+t4rURY2MZQXkboajUot1NxN+Wv8emYj/GFZRmB6pN4YP1QDYiPiWM
I7gVxeslgOw9MiuWoEVgIG4NA7a23YPWE2/hr6ej3+ge82pgYEGNeY3eG2JpYXsQurYcRrOYn6wo
2ieVfeIRyb9lgXHxCsDrXTl9EDnzuB6amzNSWRtb0oZR89lqp73lddoJiejoTpMESWwAw63ptR9m
PZsOpm6ea34aUo6gv8MItbfe/GGPzG9gXCGlh0m4EGK+n6jvjmHCRCi2lwfbMj82vmjJfCzxoYlN
YsKSRFQzd8wJIWE5yD1utWaYDqVwwA1GVJG1LURYc12a0HT02nlGuAW2emiNuzjwo9VsFHiHEMg4
WXnu48p86uvkfSD8ektnnB6M5IMTlvp9F1RnP1zMk7RDdtLYeN/NA0UdoFhto4nTiHnB7L+iqBfv
8zH+OUdYZBtm9AH3Uyinh9L7osXLcPar8hLUc7ZLIB3DHtDxtgEioQfUs7yqOesVakSpiF4KZ2Ce
RyVjzsRF4G66rbxh3GqpG21EXr3wlK6qWqsuTt4xPR/QY9Z8G+2dVqMKGNrPlobt8mKjOTlVP5Ip
OCetYQKnzfHnrQg7yzHuzhmz3Syl7FJblIG8VDinPhjed4nRHkIYOhQeZIoE7nCIy/QlTuut5eY/
W1fADxDfA0jqkEDH8dCacbqxHeNjl4fjJrLsaTcOFcqT7nCo7Zmh1jKcrT0yPXIba5vr2YsYkIEM
2/lJc0OKYiZOpSjNr/2yLCA++t3ZmExiW7qW3hqM7agb/Rnhq8dxXD6jsf3Q5C05gnQy94s+nNHw
DnddHA3koEfsR+b2IXFXfHnlTjOQacu70EW11S5Idc5AXDTUTQIjOBgTVqGl0IjubAhJrUNSoe6M
7D30n4dxns7akN5rieNvXKlzaxHQ11WNWTtkyTuRkEFJtOK1wFQIAcUN8bv1NdDhPvOwvyssQaoc
raWYCH2fh8A6nKg/o1nyTkBDDovGp2SCrbpV4V/QJvtqQGfTEXTtGllF4TDZwun3e7wQbZZeD1TG
IU/VGOHB0UlppnhEI2q2mf1tOjE5FANQky4CaVp25Oa8mndGF/3OcktQ5slwgfU4pcVPiPt3Pd/F
12r5VDcI14QxMpXFwP07MF6WxY8v+NF5Ng6N9LazNQFmRU9NM07zkpy6upnOjTbp4IZfQ9shMA+b
7iXS3o02ePTUb+ttkAyv8WwFzz6VJb2MUZ1D+OKC5f33sHWDnXYw7WpfV5RujW4iDbCUhxqLeOyv
8lPUoPhkp+130Q27Bi91UikkwRtv+YRpGBB+WMLVPPMaf3HbdmOFS7exxUC5WQQMQUt6L6YLGmTR
ua8ooXoomY0Cb7fRZZLDNLwrbSa8aWSipFlGUCXdz1haHXCN+cyA887xsP5Cai31qt3Ie7qpgsA+
V1h9TWLpYJvLHBOe2ZMfl4cEHNycTdykAcHXJkFv+hblQWzhtdGpN019tmNjeXDxDrggTEBafyZg
IUPgRUO7EVP1YIrOOac+pdcJIk4aJTBJkyWgb0q/eWWQnJugBx2U4AXt2KRcJxuFh1Ev96O7jtDD
CUr7hPNQu3Vn8dF00oelH52LyJoXaOuMkx7ozQRCumHQ5UwzyT307B5TZJROCEWAajIQtUGPdRvo
Y7V2xBMZsw5LUCYUSM8tenEprDYhA96Rq3Mqe5OF7TEZhvqlBba4raivo+7wznEa0hdWxU+WEdAN
OlX6WiALtzQY/cVZ+dwlPdNh/ArXMLoOcW8YB8v3H9taj/d90so4sSBz5rbDe6am1a6Fhg0cmGbu
YYedpfYXFLCSdWQ1iF55vByW+NJY9UNemj4IqKVbyZfHSecNk0e+XNuxJCaXkFTLt4UzzVura2z4
2IQRGj1ThqziiCUrwSU2AsS+GzPXsbPH0W7SxxxISBOd4nrv+ryklRHSjZk84FIjEedmcQiG3FuZ
JerRDt1kMcK0MD24skH7HlUz71IPZHZLo9yXsaQhAPgshC1OU7Dc6/og9gbiEHvm0+a4yKgA6Hoa
6ohVLsAZAYQxoT6KtEmf+hidyKinuJ5KWmRZujH4+dk860G6E/ngkDXD0d63EYMaoR95bs+kDzUE
eHlDxHiF7xt6eHeWWEzCk51nZjPU7zl8QVsPvGlawB0rxSc8F10o+AlB/dpxl/Tc+qRT6hHlM4TL
g/vZTSVfgPJJYGcfdJ28iGMJ8Vh5kGEtQhuElpFjnFoPpryJFoTlYleIzQySq0uxjzDAhsf4o57d
+OgvZUzmpP3SO9Vh0YqWlEM24rQujkEDctt32+LYkEYrQm5W98KHzuTHbTHUrvWFiaGtk69GZAuQ
FtgMLcFJsCzaT5qGfqBp4ICbVElzQG/sU8gsgpRTDOq/W7rjAv+l7e41Ywgvnp48GNaovWe6azJ2
fl+atl5Z7WlwEG+3PWqNvfauLHBMKZgouHizMVgzfGcdVfTCvWcytC5S8/uYRg64ZinCZeUFZQdk
zvLu0xBML6QdbKZPHr2cje2829QQKPzqHPTmSEEiO6RM7o8oddG31NGxpdKvNXqwS7GnhRPJzwml
eactOQKNoy1noTrO7C1agykCdH1P6FxkIEOFCftE4FHt5p35aI3DYSA9MoRBfIlmDWg70pf3PJ90
p4m5rBMb/UviNMJtR3s1YBYgLhV/mmKGVT3ibeRp4YUmhIU+NBXbRpTIKCbbVtCNzg4CWVVoeRzQ
fC7N0dzgx/xFx5GOomLMK1pVVHKWTyLWP0QJpcJloCzv+WMA/J9SfzAjBKcV9ZcorsXGnEKKlGDN
W0wEt1FN9SOKBqZdeXo/xeYzQm7DTvdnl7rHcud9w2l9uZtR+tvEmpMTPKA62ERPuMi/LMsMhcwn
AdyX+X3Rth+WqNhrWRg+Z/bHdhi+T4kPiDZiKlmR5lhzudWdQe4WI9BjO+WwQ0CQiHICr+AdBy+9
RM3ZFPqXZkGSITf9k4vawJ1vOx7Y2+Fd6+fDU6qPP8wRGolnwwoZsOi8a900fbbj7JMzvlRlab8u
1nMRp0/51NQHpAEpAyWTLDpTCWp90q2pdZkYkDZko34OtT/sO59aHro1AyP94u9QUErJLIJoRL/l
q7ZQWUAyeTPMcM80MHwbkX6kwxq2fYKcGGmi5FQN8fe4zF4rN6zJ6taPjQj6cwGWcmBUdRfv1W91
sXGkNEjcLS9fe09M93qvbfycLwndinJXmwE4gE2TxcajaIa9m+bMacZuW9CDr3oxnYchNA9GaBLw
R5clLwdyCS6li2rZT6hr4L8zQzvoEY6InUNuyJyLJCaODUmMucO7penxXhgXgimjeoDjS+mi5t2N
autT4fs/zFwrt0nffiscfnEjDqrdvDgPZibISCfuttWIilzmdpUHlcbSYAP2RQ1FH8D4hAJv48Pb
4lfn9bGidTu5YD1Sm1TBEBl02FAFtHQO7vHCfI0pU3Zd/tMOkJnrHTioDQBmeprA179qOXAiES7z
Zs6oI8cU46SAvN823woBCyrwtnNb42pplXSvFlO5YIg+9m37aRqW5SGzH/0cpnGKcuYOzY8C7CKi
SppGxNySS/c5B1b1T13aRNtobPv/EXr7t4TeXMdEf+1f67zRRZXN19fyrc7b9TO/PKSNP3TL9Hyf
NIEwDU/8x19Kb0LHKdrB/dX0bB5cZOBuSm/iD12YiCxaJk7S+Pkgz/ZG6Q3HaWQ8Xds2XU7yH78p
u/13Sm9cxt+F3nSP2Nn1fd8lVLMt30LW7q3Qm56jNYQxknbKmihHqwabqhEbuKP9a+26rZpweUWv
s8pARMp1ddT/s28KmAw2M8XSN/vl+VRTLUqBv6jhhWQuR/+xS3trAVKSPUWDS8cgBQNS5bLVti1o
LvJAK7UxlgYhakH8TkByPagppEuX2qyOUjoAt0PfnO52zG23Wps0NC4b0EVDz4TjtvO3/zpahDZv
dv/T+a5X1mpkS3J/ite3YwrRftSTwd9oWYdPfYPcJFKSx2LB2lO3HKqPpG9IqqutauE67d/aqfRp
VXsWFIaEZocH9Wm1KWNKeRTv1frtQNVUi9uR18Plv33zD/5p92/bwqL0tm0K8xIWYO/o1eF2JrVm
+u7FJU2yVdIJbwUVpKpCoqQVfi2MKaCAY/WIpV6VFkwdHIFPaUd9Zbdf8bcfVTUL9ft7WLCuZ+ml
gsUAXWBjeVA25KOWIJoP3BgNtyQiVQSvnIe6zCtg/AKvGnWg2qbWrp9Tj7Rha1D0OnGvntNZbVO7
cyFwS4zSnWplo+NRTITI9uazatUAnez0UHdU6/pyyCtSzetJZZOi6CS0e1XisGLD4WWS1Q61iEcx
oF/+VZWY5lDKEKoaUyoLTbeSE1NiqsyaCfRWmO3RLbMI9Xu52s2SjluHUM5IAndeAWfOM3mp5KKX
nos6vz6lQ9JNrkdcK7djOffnETrmvUbR6EyeMewLKuqH6HUnULx+tc2mNDeZU3w2pgbXU7lwbL58
tWYqz1+5UE3Cqo8LImwbTx7hUTWv/MLCKlO+TIE0ECC6jgbGcXevSzMd5YAXuogi3b1ZNYGg4ilx
h39Mvb5apimvpKufnCfd1sZ6QnE/f3RC397Wtn5RN0bww79Qq1cPMjRwx1XpIzFbELfmGC+T2k8S
dASx29M3t8t3ReKuDVmsURaUlbz9TnqdqaZaKPM3tZbmNRJTkccUnSpr51bU54zFotaKkGN1zHPE
cxd0RtS3kPxyBVT/jZCJqqLlrhLRTFhFxnAGlgK4czHXm2l0YdhYPcKRYVyzats4VlYp8/IsNVxK
nrVLyr/SiFdaLGOu13V1mUx4QkvMHK6lXyF/EzJ7qz5ojb26TvULqe1qLdii0l0cs2Chk0d7/KVq
cRC+NpWT4ZyUWIZLh8FWN9BGhNAfykcuwE3Cn3BxHaluJHWJ7JLWt0e1T61ZAgyUlWV7fnGKj7rf
HNUaRlU4U6vCYh1pzLrN/tXrpP6OqpeaqRTcaWTpVLUJS58FSe2tPVjUsgcTLSu1GiRUUtWa1+Yx
D1N4VgVhRIeqY4pLhwQc4HSsqrgknErqQjzSiNh/0jXcdGe5UGu3prf4cOiW6Kfa1PfhZw9bq00E
0J8uRXNbVEyRSzbD5dKjTHhUm6KwM3axgxds6n2srIz+/tfNeoXF1PrWRtBkujMmDVTirzu83qYp
9XscaRxadcIAjYb7MTd4u0vVVPdbyUKyNQCl95pgF2MXvtIt6Xcs71zdLgrYPIYIm7FUG8q6QtR/
NPaqHNvjvH7XGwlgxNvzqp6OMm39NRVJxL9bOeBf32D5Gvu9tsulwfdtk2Xl9zVFwa3RaPTAOKK9
WYSocK1cO15g8VCmL716hJs3PCoLtVHWqJXN2htzNdW2hYXg1jIkm9+NwHQvh7xW1wgpx5B5nMH0
Af92oG7lM+9MwXjMXYSlk3ygsoZJxVFtC4r5i1t2ydbo7eSkFk6Gu0FX6givRTmE7QViVi/9tqew
RBBKrrleyENapM10aCA1j7N35xbgmkuJnajyfOJxALpw9OVimCa8Z/QpR0X270Xya5tMWLAq/IjX
OxRrB+GwPx9wVfBXi2XGwBBI/QiNtvZxPllcsawM6TCtCv2dpqNIVSZUacqYEY+v72ZgeGt2oCg2
pT72G6bmyHos4qgWYSg+2kOMFbp0j9Rl16kWrvQzu21TzVL52alVdYzafWuqbWYSRjtjdk6qZTFC
I9AgT31dVVvfnOe6iuHQyuno9xxKIVvyJmejyNsjdRD8LdvJhjT9VBokE/vetdaWSKEkakyR0SnU
UWXJwc9WPGeZDCU7GUi1AkXfO0tuvK6q/XQqD0GO+JyeNc5dIcWfcDzIj02ocZVqVW1Ui0ruVmsk
1l0GDa3+s60OVM3hCa+J+HoSdajaqvbPjhyzUmMZYAo4FaGJbJPBYmD9daYowCjFiG2c0ghQYNjI
PViyE8+q1UgFuXJjItdUM81HX8p8/tVWB96a1925ipvVkepDmQqhb+dUx9+a192//Tcqf39dBwiZ
EoGm6noF6nNvrvJ64PUcbt0E1HE8EEQpA0w5yUGvHRn0VDswrGEdBvjYqG1q0cu9t+biMWSqg9Xa
7bOq2S/ktTJQnPIoC89YBH7kqm47C3AneSoN6YE//+d16+08t3+F7zKQr4wCudqr/p/69D8d/OaM
t92/XaL68Jvzy4tS26aYngI1X8qD1VHI11YtqBT+c9OcQVoywNuoWnGIIce2WkYbt4Vl580msOdX
tUnvYwjTvgzNbof81lQ7/uU2ShdAs/sUCX/5j0wVL/x2rut/+cf9/QDxrHYQBbhe8a8bVdeutrWq
k1Krt2PU7sak7vHmVm/H2CK0ESHe+4AvKE3XoH35BtVCfXmj1vGTu6QpqWU6z3iBoayAjQUARRnk
5cNwicKcnI6M0mw513CVZ65q3xbXjQ3m5XdkNcG2/3aQKT95PaU6iWqrj183qrZO4WZDhYI0sqvd
RZ42Itiia0xkG//YYWB4p2t2h5prXN4hfgo708aVZ1NXLgIdpoZfjRr2yNePz2ICujvX7X6wdPJP
okFyQQVrMpbsVSy5qEg7irh/r0FsYRZSpLT3raO/6NZRrSHEibCq3GbFA+IQlrePJPSsldGFr6Kq
hCzYyjeNhupmCBhYO2GQUBxzFfFNlJnQAMkIuWI5fodyoTaCsMBszWjh7lHjMiK/2eLVOAEbi7yj
juj3bug9+zjJRW+VWM/gi4HsaHdM5KxFreVDe0gSYoZGR2qkk4vRDZZj28AZCkv7m9Xr/XGQ86Db
Qm1ziBDWpjCpIHkt1P8FGkXZmhoDBUb0+PHZYOqST0sDkDJXw7EnR2K1aBfgS2X5EagZt6W+CVvG
VeqLUWtqoXZkVTiAPod5GefOeLwujCzaoze/DVTf2KmeWRl/j7I/BlpCj6m26kV8P1vwW+YxGo5U
Yn2UamLuF9uS/e8HC9lbq4+pPWqNpGJl8mOUTde9WeR/b6q9ahu5b0zX/QkKVVEPx8CfQSIkaEbj
wkGtUm677VBrk/yq/AkhGdwj/vx91dptMchnQP3maptqdkImfW7t69rSP0XL3G/T62xBnlDtUB9W
n4tDhAeo8aAvxJDby9GV2BDIxK+mpobISE32Wrm/FnLgvR0axYUFihTg5puDMjPexTG4lIGpKqWg
oMULvh+OnksC1jdQo7/D5I9Zr4OYDROMaDW6iL4NZtWf1aKnUO3iv7p39QnodYhDH3MVFn1OHgq2
j7ce9L66duC1wlre+rBc6FR1h15a9HjzMUMxfDTL8Yhe9ggqlsWt2S8WWI5bW62pY9TRqlkFerZX
Kcj//Q9+Dt/LakZNOOquSb9fzf/zvsz5+0/5mdvG//xb6xJ/b8q2/Nn9t0ftfpT3X/Mf7e8H/e3M
/Pc/r279tfv6t8am6OJufup/NPO7H22fdX9lK+WR/+7O//VvJWs9zyS7+q+Ttesf2dfxa/PjbbL2
+pk/k7WuTa7WN01BMVyXCVnjV7KWXa4HrsG7enIYpFH/dOUw/T881P5t1zct29VNwYf+ytV6f1jU
MG2d8xmeKdO4f939v+HKYbnu33O1lk/4IoRn6cLzpW2I/vdcbZrgIysWv94PaQkIgGBhEUMNf8kj
IsVfJ86xDg0tdFyQgJSDhzY4GwbSAv4fPB+Aa7gRtaiN2gKZgERrSRqgcV9SMYcV5tYQuJmhbnUX
VaKq7cLTUETI8oClrNIBtEBpdKcWhHyWAo9oS22rhV88Bz5GZ3dQBR2nP8UeUTq4SFBYNcQs3/F2
revcj/acH2LA/LFj2ScsrIsIXTN78TAfmMsfaZkvO1wjMZjkFqlU+5uBeqwF9rGsuC3gp02ffSF7
4a0Dq99NU00hdiYN50fuy2zq4SaNgnvPbLQNUw/JlsSfGC0ISZhDDQBpuyC37ecSFxw9bBBT6u0O
mkMEy3uGHLVYYG3i+tIIO9jMnn/n5YRwvb7QRXTgltr0EQTbFwfHwWcv7oHPeOcgyZtjLiuG+vy+
l7r2mou6QRdRo6UwRCU4YayfkNCXHnifMa3AGBSVQdChz+NoVIjoUOQLQvczwgdNdjEbitlj18LE
ssSPpaBSmrjVvcgMBAbpAenjoOHkM2WlNv7Sl5s41IxNQo0fMxQxQUODwUZND3/Cass4iAo9hk2O
/hMGI5iiyp7umqR7xocCVCyGhPzORveSG9SBF6ruaxsfhghaxeCFr7YG+g43KBDlkfHUDAaQmr5d
+X6K4Ctw0rsYNcztQ5QamIEBrNTD9CeD3zpzj8ugI2QgyvzSx0gvWc77IICe76K9DtxtPtkVPkZ+
Ur+K0rbvbOr56xRvDdwo88eIf0S9GAUIt7t0ZS2dao2nAlL5bCLSMPQXHIGRg8EGd4g7mGOB7q0Y
H1fTWCGxkxYwmIAfYufyZHj5GVOxs61/awB+VXV6BFeMUVUA8RYVe9BCQIB8JzjMlXOPKtBSpofM
NJ/SOf1Sg2xAJ7R87tN843pF9pJi2YmsYt4hYmFG6L7gtbLOXW3f6xRDY0wBq+CBNPPDZAabwE2o
5wfc+SC1Xmy4e20PkJEs8jYfDEbteoG+poc9YdjeDFG1ySfmT+BWVkMXohbDOw6gBeb3CF4Zf9h9
XzVQnrRxOgySvJJL6NFkFjsyYBg712inV/p8iJPwvSM85F66Do09Pf+ZeO/8Ljq1o1dvSl88BJZ2
7EJUAfrGRaHLe+6bdnxAcfmc687OXapnR5u7dxqedNJhEOfs6MVE2G0ClwhfJ8jz4pABJA28xSMh
1NUPrQNaYn6eZxPX4kl0Gyv13vfRxcWiEdhNgI5kEyPLXaGk6VfoCefJ2QlSdxOaTD+SXC+4/tpf
O0SXbUpXkzZDfKhwmrDx9rk3s6g7+qZ279LpbKHcEADGQDhKnBPXgfg4j1MJlWx4l8eutsZaF2hz
gtPdbHh33bEtzJVwmwauFG5xljaCgsV1GxDldAa7jwhQB8kHcFK4icwC09W4gs1WIqQlIPcuQ/bO
Q6V8jxMD8jRzCy/ExM6n75atFekP/gDYBnHTsUZdJYiRp4hgz2EOjNVdhIorteAsCdAkX8JiO0fi
O9AVDQe54/iMhcKe4vudTnwjtLvQxxIUS5C1P4/3w/xkmEDlCuxJTDNyoLFKTw79exKDyqUG/rIY
xXMcEoIMBmljG3fXk2MV7imZBnHAkWgz4LuyDSty/dlU9qfKWPLtyAXABGpOlN6bkzGS8cOT7nUA
/B4FsADm6SURMCMdHNRgCHk7M+y6PaDUJ3dqp50vSiZaAZiexG2ck2FQf6ogA7j5SyM7fkNMPSmg
CVHIjHlZruvdHpjOySInuUqDBPZbV6dnO8tWIoQehz/JrgTXtOs9qACDRz9K6nsBw1nAtgtQgMrN
9qfhSmhXQHmSqB2Zlay1d+FgPGqYKWPLB/s21QoNKmoN9C/r9RWVCrHSHDfZFyNanli87LWmvJjT
rANRye01XwU2cHDNo9rHhaEwP/r9AqXTcv3TPNQItPnOpQQRhOjSjDJ1A8w17ijVq6to5KWotXr5
GbmJe1SNvBunPQ/a9SqLKEXoo+/iHXDwfKmM4zDXiC9cV2uADF73YvslGHPHfF/qmNVr8Flm4RgU
joynSU4DEOccotQ8Om5rHtVaYQiTBD5aPV1iA8Jdhp+5TdK9nJHkMJJPQ8ZWbOugVPSUwwykffXZ
egwL1CZmf7lkkpYVkkI8CMQfSayBs9WWSz3p5v+gBf6tAFT49n8bgP7fJv1atF//7gqnPvOXKZz/
B/EPgR/u9r7BZOeNL5z1hyNwd3N4pW2cOH3rFoE6+MJ5eNIJYlfbN+Wn/opATYAEgqM9NvueZ3j/
PxGoIQzupyqzOSyLwytGcUJwOt3UbZew1sZei6t4Cxeo45rnyuitg5154Bdzy2c0ak+4kr1kFuSb
3sD7ZHSs7+aydcFlEWsfHFir7lTrGxxH433ozM+ek39u/SxaO4uHlIsc6YUWfvCFeSmBwB/MpZ82
hhk7VIeztRdeGGanTWLkA2aOPhzJ3v0YAtDZ+RqvqIUBU5h6DGywtHGIu6wjL5mQuYERREGEmoRh
Ig0cmNgmi2+wHoNEb89M2IdVlMNU7TDAgFQEBK4u3Z/pYDrPLU7EI3rNRp9EgG+CfdaiCV9gDkb9
ckbAbtLtXW6gOi4slCgIszbuHD1ahW8cMn3TpPmXQ1NFH6pqcU5e7c2IQYxkqxbrPvfK5TGJE4Gz
5aKv26cI3OUZpPFyp7uIypVl6u/L7DjHGNzGZRI/LiB349GvIPgm04ONk49A+wZELIURHYkDw3J8
DAQC9Bv6EqVo90fgmtmubspP/mzQ74xQf/D6mJfFXkUllqN6BsX3XgyIZpbw7fzAADjdQnAhXDES
c+cm88uYG8+55pjrIo8++kuNq1eXWts5h7HumF3zX+ydSXPbzJql/0pHrRsVmDOxqA1nioNkSZZl
bRC2bGGekUgAv74f0Pd+dt3b8VX0vjcMSqJECARyeN9znrOb9UeYj/d9Gz7kKZ6lxiR61x1ig9Vh
7a/bojhkKnFPPpRfrzGDexFgKJ27eqWVXa+w0HwJqwxLTGniRs7CXRjBmfLBH4YkZBYNwi03GMx9
pb2LtxhcG0zlAbK6yml2BK0jtGV6BWk5RnsLiSSTKdg0OcUTHIvgufbokTZtC1xJ46Tw6/Qwa+z/
ZvZIYMVRdPVbS279Cuk4hF9DiFXXmzA8AIYdp6C72hFVszRz174fs0Q2yzfCZYKmjj7DQhfE89pR
+Z6iJ1fx+AisimpAelC0JlapN77FEkBd7iN5LVwcBKZ1r1UEgaC2Dr0vX83WU7u8HZiDA+uH0SSf
g24bBjVcXknZksbiyrHEN3dMv7pyosOl+HSJPfsmBoCmkcbUHUok/olBtkNB3HtRTbjP5jA8UULM
aha5dgZojzJHBlHW/WrWyc/ZbouNTag2KEp3pw2UE3jGyD3EIrWkLSH05HCjb4NNHTYLH4w0GhHz
Ta+08w524e8nYujwPYK06KLgUWBkdoyfHnKUR1o278TdwYgqo0Nadj/CONabLJ9iTqj9ifXnE3l8
zvalSmW9KznqlZJgBsxcg+vwH/DZgiclvyZINoZolgSZ9DS4ul876RLLHr9nFqI2SjOMH1jGMaK9
uSmC1iHULu18f2fVLaXhjGBuL+RDpcWrAaL5aD/9GcAKBZuXWJGy6rvE6HFDx3b+Upvu1wobTtz2
J0LhKakDQjK3uOBQuTxWOrtYiXxMueN6KRct/jVsRQo4FP0dhinYcwM5GblucYuDepbGccjFJ9cI
8BWgc21USl+/UauxI6typmzLkvzdHjSpFEXxwG4cEk+ePEcGUYWRrS8RXZdVUbLQLppgXFlDprCg
6g+DterKyJuvnjLpX6B5Ndr0ThruW5fH8dVt22P4tfFHja4k9u/cVK2dPlGHZKR5a/XeR6gymon5
GJ6iR1mHVPPCxnhybZjg4kdepnJXpKm7TTD4RF6PNypy2fhHS260ORBiiQGgbHvQG9HrTUrBHMBl
7koclwOZ0MksvupyehzHBdOVp/pYs4ROdehcUmngRGxIane4QJ1hvER2762nOgDESO3uIOKKSLwZ
3pg/WHjDXJriRTK+6QkhuenR1DPEdxfnvtf+yDwdraMFAC/qkiyXvAD3bbPAhpoczEvSRnpPkAsE
3gxiph917NHC1DhI+CxWZwbHlE5hzK2CnR9leDsaxGmQqMB+JDxkOdvD/AdtOWADOGSqSD7YtPLh
tJrmJshsSdQMAuiaLEzDD+RJ6egRKxuu1swYdmlor00P3q9xmcwJYBk9GkgBoB9qi0yXoobR73f5
HgfGeqrGcxF2lxgN03Y2Y8AHOaS30YEi0QOWswLX5YIGKGfFKN1zHUfwt4qX0Cvx3EE6IPUJjEWo
0ccOPvkuhD9tqoR3iNt8Zxe28W2kbnAYS+KafXNxM5MPOIz11yQR8hzo/jo2FeKSbnw1VG4eR/Vq
9OUCFjArIupZUJvlvK5jshY9KwMXAZgzitwTgwGDcuk4gCX03gtbEF4+I16wqtoR6MHUUrhpx57E
Ju9FVtFL4xti2wxgcVKviABqQ9pIQwy0yQTrIVPXnHzEvc6h/mqfUHg7yr7Vif6cVu38MstD5wZy
oxzIe9j5MH0dSsTAB1tyfvqSIBNQinJSgFzG5r4c5nzrBSxxu2bDdujio1aJlJ/chdLBKsEDfkga
SzrZjFbwMvjx5ySQOwKcQRMEcPoc6BL1cMauxqGqiE92JhkL3WQLS4OKQMisSuuLd4UdzAw04AJ/
aSTTix9CP6lnXljPhlgPWWGtwsXbOT1lpX3v9xyjwUBC4SiB/TeABDT69uLjUGOPPH2aCv8taiDt
Ezl9nBMrOHkRkR8Vjd/WnNZhy41M8vXeqtlah6l/TqaiP3ceDQvMPHUZJhvqfN8msopS+1SGAiZh
7X4ETs2VP+2qOO4+xw3QE6oL2CgBFmrQdnhDzI3CrEbTOr9YJ+Q+3Hze6FzCGWpgotipsGqSFSc0
UQHRA+HPoP9SpABXWo9qhakznBnOOhzz4mhlpNUZYnrw7tXEhZdZzZtvZgBpNRO0Jp1NMJht0rZG
cQGdK1NZsre54HSoWsYW93vLjUjqvXodsLRRG6n3vsrJrHulCvc2VW6BaUU+sDnrTsScdzs9utHJ
y4I3KwUy19iCFZDOnlPDCNZimbVVFDZwKcyAdjqE3tAdtiLqyG0rutfZcMw9XoOLsEa6btEzlol4
ZxY/7QbcaDp5+4qWVajzb25WYJWvmUlLPDaMRwxWXcIOXpiYud3gE3AceGU5K8HEnb5MCT0B0fWU
YWaaTvSiwIya48hCp5tWCISOKbbPVahwnIUxXF47tgAONuNxxgQHfZiEDrcKAYeiaq9mYCBzwNjF
KlAtFKPR4VPPJoNL1EHnOBTOJqDfcq47bHw9lV3kRBmIrjA4KHS/uA5qgpqgZFFA0QQm0rub5ZV5
adyKikTCSPhEzAxcoHkZfsE76M/qeRgH+D6dNi85ddQYofyATxH2mv3q4QMGEUSipuxArC1rrsxI
NshVONUpfAUy9TojhY+EE8LL1aGQ/rl2RHrU/tK5NBsAJzErixays2WR+5OSa7wxVQb1tN4aYUwS
I35wp584pMZ8BAVw6MP2MU6caO3NFoTFDnYsH0Lb4S23nC+dIqvBSmsohGVICoEDpN/C4WYMjaBe
iR0ihxXoBXBwfD5M2Nx4Micnyo++a26z+TVn7bIfUoLkEMINFzGLN6tovgMoaTZtGX1PZrW1h7DD
tSnLPT5IZjeARZOK8B+z5VgX9vBB8i0MhbIjORlpN7wU4W8x5SzLNpflJkvN0B3h8mnnqj+0U3+b
Yn9HtuulsMmpSnKstLFyXhtZHlTWo3pJ+7safRODm9yxRJR3DeXj3l51LZnynQZ/a6NPYjOkTNRL
86NoxnGTF7DKHUEDHMpiNtRQXSl+wr92cRbBOmHXsRAXTCRNvsgeu4rh3TPSJzrs3ibt8ekFPUvw
wk6/JaZ5X7JYWWbDCHDpOskDcEQ+OXDlUfyQItp6prJwnJbcJy2mR20e/RzMbPFjjgMysoZarHwp
qbwE5jNWZvrpq5YCzy6punfWSm+s9MpxMZ1WriJ1mip0RuG+pdS97ceB8NzIQsIYAbDwK/wuhoc3
G2fk4A/Vjss6vMVqsm3ZiGQ6RxMEa0v5FxUCk9Q6fJ99TVIwc46i0LMt04IuRUcIjgTTFuY4eXYZ
qvMd8eiw1WLixoq8v3fh9VH7o7LskWyWVcYp4wY8tg6BjQp0SJT2XyRm6FU2pG90DFcixUvtzGG7
KhofDLdXDmBx9Yk6WvBJTenFiAN1HEXP5SH1V1PpZO2086GtnY/cyZ+GhqHUty4yztkiBgPZKlVA
7dS8jzpAEqLfu2F3pnXPNqZ1JFEI/nGY2nOYhGQ7Q+WRjfMSCdBsjdIkcedYT5hDZ3ZhKzGcfPse
ozxToQnYgJRqyHqACCZ0+pFnvDvV3qTDizhqAOqfFdTvuJB3bhhuWlAm4BK+p5oUaGoBQO7QoK88
hzUJmx1ItSKGuW1Gdy6JqvGmn2I0kYs6FGUeCEYuMduKLZRuHSi7KNvIroFbjeWN3SqmOabTD8wJ
17gTwBjigHpgTX19CgDz2l/Idu+fAmE8miWVxxQuOu6FdRp9FiWfXJaE+AcW19rE3qR5dGt288E8
oA/xQx+Y07SyzfqblZHSiy8bgiIgFvbY5SZ1FTy3KnsG83EOkgBPpHKfjYCKbd1O1GlR25rPSBVW
3Ug8Q6Paahdb8Qk9DBqTYoYPIpsX6t3gdXAgbaPE+2503uc6hZTU2a+Bt9hMU7pAyzLKIW0jtsqt
1gu4sAa30tD9GvIlvyBqN6qjCBx77s7JUMQN1de+g/RcJSZZXvpNJ3F1qhgKklJKgobtJzkumCu3
fnZhRZg2SVA++Vyt+WB2UmyGuWfOy7DI4swLoi5eV+l7GcVfUtngQq5ycJeoF5kvR+sjMNo3EEx3
sjd3bjs3e0nlZWUD97QLh4AgS53xqU1rw+MejjV1ao6RhowEaRIxo2AvPkbdQ5m96X7Kz7buaLbp
9CpM/UOVH7YOAkABIDuIQQJUmgH10trb0oUBM+WW4CU0lOVeLOZaghOidCD94ip8HX4KcZPHYly4
Qw7YLArkhpIX5LJbdm/GtjAwoXlSPuZhS3AYAtCiZ1cpG5Pt6aQ0RWt/U+X9uXeX/ABFjaqLS2Lq
zWdbN+IonfkLMqHKoDtRpAwuVWhdsqK3Dz0rHj+10s2gDebRCO9nK+truKxL6BzBXMrLi+UZ7r6n
YM14ar7UQ/C5dbjT/P7Fb+S8o1f8rissjjC26sltzlqyclC0BC4+VS3Pji5FXTwPJkNUElC1GBT3
ZpE+jUR/QrKmLLNOcxyH6EvYi02XvqE01BMxzuVk2o/lnLxmttk9ou8H6Fvqb9BtdZfClnOcV9pn
6wtNjadkjp9nh0Qju2MAS9wFrIgsqlN81r+e3r5Oix+ZktXRSPr0gP99i5WUaWd5sOjd+txz+9tX
N+Uunux+L93wwTZxHxTCPIZxGdzZ+WzsQmXeD4mJfgNoUFe4WJwXbak3SXS/t6c6l/ue2ts+thJG
skwdfunyWxfPcgSxIfa74VMMQ3Zq9EfpwNCILbpIkR0/dMJ+UR2cwJqwY9BPLB0G+I89I/K7Nh78
2FPfdV4fmxygz9B55anjGbg1v6XEoSFcJqHkyDBEogTifEbtuy/wPBszBQtPMaJZ3pYzXW6tAt2m
ZWf3y+26igMs4cYTPXGCQEz94ITigjufNeSUKZDg9dHsFUUgK2FLZx6crp8eQ6Oi2dptBzOnl+Y1
7wxFtB7Jp3FlcZfp/M3XmiwHQ5PUiyEli662OLUJiDNHZvs5UfCM4nBFEu+6qGWxjQMygEzzLUGs
zz8B3iPNJd17aT/il4ejJ+qvTA8ny+zvmpSUpiIlRF163jms6TD5Rubu29oiSyCX16wnLaS2X+ug
eGzquqMaNLyrkZajrk5JVQBC9CE/pE00rboByLiTM6xgGQUksAE6mZgPKmgv1gReWSAIoz4bruzS
AqzfdFcxmc7By8snTKosyT4N9JL3Vd8blFmH18KJ18IJoYTDUoM+ro45TctV4+zaMl7/ooTBngj3
UZ6dKCdcXccmPsZofkn+deD0MG5iaNs3qeRfDzdhtLMoJ286acQQxMLhPAYKi+xfj8WwtaXxXhe5
jVg6uoe8E+1vX4VN8bkr5PdkoGrSdKAu5xyb7G+nh4s/j0EG+Heu/LsqoSfTI3pDd1oGCAlyIEjO
2LzerBx6DtA23swUA86XTef6jFTLYRnjDDZmZu93U3PfDrW/SYuEjuU+iRz6Wtlb5c6f2pQl/29l
PYk4/018b/FBmakfH2+HeHuYyiWy9tf9bB9cyunHip1R7yBHI+Xn5tz5ZeLBwUBEWtheos5O8c0t
th92m82xl19uN6MjqGjZQ3u4eVtuf9KKon/+9eW9nSyhQBrJQp0a3iQ3ymJ/+489AcOMi+Wf1p9y
0QkKe3r0HPWdjHY4VJRPdMen6yk4qvFiZ7k5W8abTor9GNpujojNWKTv3KA/6iTr98YiJr8d6W0U
uX1ZIaYErcm+qV1Gtduht07+2jBbMcVgPglstVb+4B7ot/SHMqy2kA3GbaygtYW2+tR3oUvK22JD
GoslQXhcBH1GEJS7pgweb96jYXIPcY2dhTUYY0IRBPUhTiEzLwq2qRiNveN3rV4nqXkyk9A9WS0U
sWGM4cAvmEMzAqjQt8In+2gRCsYecce395kjgBdePpNA+pd3BPPZujLw5vg4g801xcWpPiwrjNv4
m8U2jfCyu/Z43vgIa0r+N3fAX86QmynktzPETIyPeTEiTGW8uJGAWoQSrdmvW2VR1t6e2f7EgLnI
Um/WAVVLtMU3Z8jiYljJCP7XjbtXJQ7Oha70V6kiDFomdPqrYz0tSI7a+1lEyibYy7uijwl25iLI
uz04oq22Xs8tLxZ9ngMdC7+EQ65QGrTUjcIuot7NaNMThUy/Hr86QAgFDDcb04SgG3aSVs+u5+Zs
uj3crFi3Z3FitIc+6je/uJY328oNeXl7mJdL4135iln2xqukI+7cKf+zWab98fY52IsQ89cnQjVH
2sa7MXhsBf3ke6OD6cxWj2gTF/m6F0Gej8z584gUDON/cT8ZksT75aFJ4p0ybNB3XfxiemzpRjn9
42dWa+y91JdHMVbeGQQWaALD3MqaDVNBReLsSypdeYL6YnlBqUkasX3IFMvPrEKfOz/80CCW1k5j
7N1WL9ECA7F9OhoI2SlwkjrcaCtcLsV1cEk2yEH/dlRDraGtGKBCL740HjUIb1TBVmfLf4UYgurV
E7UFKrgtiyR7OWizpcdVG+BX6d7bl3hkW2oMfGm48/dgUkyPjjr3wj0NXXnIZiQ+AUk2DP1ku04f
lbLis2931JAouK3meMqOSZseZOSbu7Rn96z1BDOVS9yiId/Yl6FVWOwkDQVMA+eYCO6DamA+20O+
69lirYQ0vjbAlzqFosaoipMMS6LnVRs24Ii8T2bQpStrLN7qiWqPZ+avqpmBrNd4ECwN/agtyAcj
Mm/qgJSphjW2eU5kDdDWT86WZ9cnFcSczKmG+m51KEeaOKKviehybdoOQbV/PYjRhk4rZ2tThmd7
EBhdZfCJwi2kLfr7wNjxXlVq7lmDICRWCVOd7KuNN9n2newMm6UQz9yU7FTL9g+mmRcnB9rqrwch
KXIGHoszJX6OUE42sUf6TgDEtJoi+85yHQunCM+a5eH27PcPwEzaJJ3AEc/omBKxxkvMmAxou/YK
gof++Qduf+X2YtdKXjrq6xixCFMbXBuaUpUSgnJ7GgjLOEwQD3LD03ew7G7f/f3Q6kr8+qWy9SlN
ekW2tgaHJdoo7lAfmVjNlpmEOvldhErrbjTtbKcL89ACistZEU4dF6duMBMPbf+d4orLH7AIDtF7
QB/xqZ64Y4LagU14x+fSYUhH8m0ycR5rRlU9YbkrDDenKK8JRYgyfbIwiLrpko9XsJi0yJxxbca1
3siqnccosHI8692LTW7v7kvS5z+proD86l8drFxQt/qdqrrnJGOPm8ngi85kCKa3XnEeifTs1bUM
yfupF3Y3Sr+1o2tab+3W7iAyLTVMsIH5m6UvKYAuL6OSNvjoFQ07fx/Nptk6nLK87d6x4rcr2W+D
0XlOg1d3ojCeeC6ge3f6zJRtE36MZGzSVLqq9klIGl/ST6mc9OyzCxiggCibOHmOzRxHXQ8ak+0R
iSTFl7xLd6FjU3l0FJOscxd5MTSRruYseJTbyvQBl+pdiEaJDlv8PBRvSTEAjjfvnckgTsQs7ivb
IM+gCIkZWm72amu66L+ysj5a5cIuAWDWo7vHHYtzTZT1VVLWtlog8mGICNvO+9NSll1W/Y5Tfwij
pvklDn6TPjiTiwBHMJXOef+dmUHvpH2fG+MdffyHsUKQksYgN+mxBflzT+OUC4s7BqO1Lp9bEcYQ
rwlnAX1BtJOm/R+MoKcjUChOmN7P/LGB6mI5tpyjRX5TV1SMEWW2W7NzT4JBESoKMAaifurpWmTE
/+XPXZ+Qne3YhA9D7q5UuG3Z4K7tBvu9OZuXJiSTyaJMmaCha4rjKMkiKJJvNZ0AUcSQg5prXtHN
MR4Mu74L6ZP4Qf6pCTe9IhoPe9oVN8DKSoirGoMfgyivTUgqWDwk3xBubEe1VbWDeD/5FEpJXix4
HlRQMPos52QE7dqYkBHF1VrDCYE6pVBOWZT8IJ6i8q0JpbDPFAJhGEjzosNhr3R9NziEb2bFmfK5
a4/X/ANk0SHp+FS99n2sZ0CM+SbT0amzo5fWt54sklAF5GTnmhWEuFL/e0JVuWJzkx2bMUhPk+GP
G893iKwYHOvE3U4e1l8PyokgvEnG0iJO3+oZ7dokFk85DlpCwoovthdWq9TPF4B/HNNZj/G1MwTQ
cyD4SCtzL7v0k8L9I1m93YyA5mIJ9NsATf7t664T8yapWHVrdHurbFQwZKkwKu027OEYeXWUOV9j
1h6rm9iJ7dzGWfaZ1Cr4MPvFzdkuD3asKUvVE/Abu2tR0oqrAv1ys73AJGjvrIB9bOKXoGeXZeHt
QQjxqSvmFlw+peNVsizmJunUuNDG7/5sgtQu2MSIZccxkAEoQzHt4zpc5AQE1rshjuPbD8d7gGX5
go78hyFsvK3QCpOM4IJS87poUqQniErTlHuljO0JyCK5faLkHs4Wl7gBgIFpjikSlcN6KCF+MQQH
6yH2NMT0OUkIdjBLOro4WaLloWDLc2e+3YwH/Ww8yZL/BFgxU97tRW1BwyD2F37iPz1DbNbwId+8
MWNah8ex3VpQgbedjL7YuuffKZKW1aK3/Mfj4mdSnBqoDqgyjFw46jRGLPZsVVCKXxzaTof1ZnAr
9jO/vwZrBiM86gnGXozfv98+XQ6Exh6dbsaWxUZdZECj/IWfHSw+8tv3bs9uD4ZdEaPXFqyPAiz0
jhKHEeJlmM9fHbfr2bmWL6AXkxNzgUUJjiITcC6adBU5FKVSr2aHWcsZlmYhLmV/8SPdDEiRcCBG
JRBzuwVMfnuIZm7YyBjRjgcmGA8evFhsZWikh/72H3YzAP2cJQ+VAGjwfWRQxoL6uIMU+jk3GBa3
ZClrnHBVu6lbBIedIlyyWAjYONDYbiR+tO06RlSe8s188VKBLX/6/26Rm+fkeap//td/fPtRJOUG
8FibvPd/Oj88Lwj+zi2y/pYnH1VbJt/+/bf+Cfex3P+kyQb5OPBdBz0chg39s+v/6z9Ywbn/6QJq
DwRWL5ctAVydfxhGXIhAlrSDwDKZ626ukL/kevZ/eo4jgXeYUjpCBtb/k1yP/+dPsZ7JYaHg80EF
gcV1bRdd4J9ivX52qrpRarzC1w+2FsDeGhD4eTDrcR/V8fC5ckE0KzeB45x4LFUQWaAXSep9Eqqn
IcRjBG31Hbn5eWDUZmlRXhM/3rDlSz2bdFczMO5Cd3pLDHiXaA+GI23cQxeAUpdyvC/TaSQHW/q7
Pz6Ifzhj/lepiocqKfsO2eGiMvxDhbj8Y66JlUsI13Sl7S8qxfdvj0kZ8Wrrf7vlVGdBrIZrxPJ8
r8m9tnv3fXZbj3Z0VJ7hgANuRA6yL1vq6Up18tzq0brWsfuzj+f6FIzDfeXX48W2cuqJyuhZigz+
pc3qralb9SCS2F0HLg1ua6Tc3cqQcEQZopfWycEc0RYJZT2LomrXlt0N2zAl5CIhN2Hvm+VHX8X6
1EIDXU1uv7Dq9DGig3pylE5PWd+pNWxKsZ8mclMof4cnPHsPoWHITRcOzmeqcZTphUsEyNbD/3As
J2k8+XPtHEoXw0EUIRf5+3Pq/4u56HZOfeHLwA6wMcGc+pdzmogY89PUX4GU9TtYSAkWALpyUS+i
54G8DK+epztjdjnYxEj2ZZ2+9ZX+Id2o2ydBY586jCc5zoj7YVDOoa96RZ8Y7DUMx3ZsvSdm/+zR
IrOeE21/DmijrNrQe41yIn/oiCB4Bj9ywleKh0kShQrJdFUmpn6maQ0vwWdFwsKVBR/inX0es64E
4FJd3dGK9w1ilA03ncU2Ueb3qDToKA99umksbPaTra1nR3Aug/lBxn7xMkVodUSh6ZjX8SWzqvtp
UHeiTogpmmZSmGzvMUtg76dxX7zY/bXxiPNy6NbdZsvfD8PCa5kmaL5//3lY/37zCuhfgqvc5x52
7H9R2go6/Ej08u5aegQSztVJZi37uQE9UxurEBmNnZwG2nKXcXATwuOBdYbltrHjU4/pCMWWd1W9
y363hxK6ZMf0Gxbv5svfHyeQsv92KwpLCEsKByoiljnbWS6rP25Fzxwjt+6i8mraBmjXzLuUfuFt
vRiVjZr84H94OwTL//5+gYl9y5WsmsXCU/vz/ShnT3PTxtV10xlWfG+ABO0zigqG7W2t1nKvU5+x
7nHm4KnhhlqZqIP9QFWnANxnpFzzUTw6UxC99I5ZsPBwGM7E9xSVXt4nxktFXWRFW6neVyHrJ+CK
4lLNBYs+W8xgb0L/8j+cv39RVJucPdu0Pdt1XB9C3L/+Q0IAG47KIrnCKH9jXxmfRMzFP0qrZbiK
mnXkEzouhDdsO9RlZ4eRiJgjAgBTv3lMEjvCrRpve4tfAiVAK6i2Hm4PmRv8pGEjjk7CLThZM8mO
Ji6vcSYyrIvbnU1v8zxY/HfoWTVxkwibw0bfNbItMEEP1h0iGevOTAiZ71qRX00RktAKN/FLsFiQ
WMdPVkjHKlWCjU5OtF4BXzmYO4YA8htIeZArWn8jHRNsHz18JcSNIzyE2lkbnfrowfReAZb2NIhQ
W8M1sM5ShkuYZTaj9My7U1jByqjdvrz+/Xn3/v1Cws/J9EgNAkm9cJf7748L1/QVS2cvRK4n1304
2ijQPf1Jeu2rjg0G3oFFm26lRp4z/cgsmcKStDZ2SkRVk5FX3Waufx/Djj1m2hj2vS3CRyS04ypZ
Xjt069Exph9KZVc3c44Uj9K3tJLTqkChfJ/F0/TQ5EjnWi9nJEKW+s21woX9/+g2kgDItkOiMsyC
fej0kNYUAudsVhsQfsYxKq0nbS9ibLuhQj1LYC7kOxwMz2x2pTu6h6T0t4ZR6gNs7wZIa5lfEXau
hrD9iuGnvqes0b644lNrd+MX2Xn9BZTn359gQFL/dmk7tGcc4SMzslxmFSiGf55iqh+J2aIPu/RF
CLDXArrJ7s46mR0FkVWUWPt89uXh9oPbwyjDkEDG5TWtYRCF8/t3rJD2DfT5P771x0s8kVoNeWr8
4u+/NuA1Ww9iqje//u7txyGacYMW/l+vnH1yF8tEAv/xA4duM0dp6LYgOiOHqrQc0O9X/3rL2wFi
HQiJJ3dffn0PgRNH8PvNpyDjwwiFMo9dTIH6//Y//X71P/6u9QPeIcm/t2P46xB/v/3tB7+O6fb0
15uqurjHTmC1A0WfXpqnavn92wtCt5WkSi5f335ye5hup//21OWWzZprzBy/p/wGeLiLzgbJ1wkI
yoPHbrtTl8Fi6BsoV20RuoTkxNHQ16xjXwZv/qCSk+2m/vNk6I+houurMuecuvMHXAiEDlPy3Gdo
z0bkJtiivtcFItlUQY7W1IHW40gB1qw/h0pcU5Dg5PT60X5uyy92wnK18uZLqcxt0hJhiLb+xISP
c9LK0duWxtaxSXiJEfus6h4LZNSwTMhC+2rbaMmn8ZM2mM4jvJ4JXcxeE76owyRZzz0GyExQPZcu
ctkQlqw0xyddMoyqgb+RSFGtzfQnq7N5TVOcbJsEnBF5DUhvvrAju/rJjyYdrkMm0kviGEc+tn6X
+e2DNdj3qMLA6qVaUD0p63Xh99NGLMgsboNNGUhUj071GDuKCckfdty+b27+Jot2KRaj4knQHnlO
R5HPxcCcutjxKqAN1K3J1/blujZaKpRZfa6yxt92SRwQNm69zuNsrKRzlzmgpRF/nHBhF6scniz+
IHVo6aR3ZWuf8Yw1fDt7zUJzFXcDlducgF2vfrLdlpha335Mo/YSNERC0c98nKPF/dbV+wYM154e
jlGGz3gVwk2EvBnC1LZUw7tAe9bmZUa4J7z1kR7kveO+ZX29Ru7rIGvGYxs7pJ2hBQJEUe5pC1gn
sjZH20KsMSX4ZQ5G459aTMh3zNg46AyKXXGe7FLZUlC1OA+CTy8d35MmfyRLybjYklGyoj5bi3EX
WYZ5nERDHMzIBVZKWnNhfy4UKSLl4B3HGKy8S9ezjXoysT2m97g5EzGxh0IVHhWdc0b1kjONKJy2
AuEhdkeM3axSVjcFQ3EmPlsN6qMZ78cKcViRj5Tn7E6R8FAJTj7pcLil4YQZ8PGQvOL2Hj+Ezu7y
8cX10h9+pXbUKAaKduljSaXpLD1xhyeF1oFu5K4B15Xaw3dHxGdK7znhtI898/xqyKxz2WRPA5X1
FMd94paIFDTJLe5C1bNOfe69jBRZ7nXtok1WKJG74aFt/HbTs9ObCR2IHQz4qvL9bdTWV8Oz1RZ7
EWbujqK1iEjlpaF7F4TWdkjLZ2eo9yZNiU1X1S1uZbciDjBHmzHiq+ldhtZ0zgFTDzgLapIkiPab
a5OqJckSrLqHqyp6sPHaPEeUT+oWcLE5+VfPJk7LJwXdkjHhLHi17zQK5TIV3yF8YVBuc7ol2cuk
0A1gepoOpe3cTeFUbtEG3uF18UDD59ykfvQJmezIrYUHLPxW+AaYGBYbuwi9JLt1uvQTqiA/mq7D
s0jze0djamBARJpZhut5prbWSUW7aEyvqnNJp0Ucs0q97rlBnU3unHU2BCXKUXArj2V9mFlfrvyg
+sxia5emwWftRynI2upsmV1BRmvzlWuIFjlyrYNDHZWiHALsRtPnnRvvqyE5f6OH66euM3vnVgka
D/T3qzE7S79qtxh/rBVytCebFeqKabs8LCqvtW00KOgD+VPDiF5zhOT+JuLEdui7l2PXWM50AhBr
60rjxUigggJZ/zIIUtoR9q7ruSekat57SXoZ0auvh0iYDJD5JkVmsjGnyT15JeNkzq5oTt30U/5/
2DtvJdeVbcv+y/NxAyohjOdQa5ZWDqK2ONBIiIT8+h7APq/P7Wt1++0gSBbJokKKteYck/YuWUTN
Q4OdKKntY4soni/AqvcOUTkkk6JpCpTv76aO0D5Fakmr0q+06/oVHyQoCNKb1XuEhGdAX0SjgEQ0
LAL1xm/VbRQPstLM4xA0KK1LB1f2NBibyHlUk+ltrZFNo8r9cz3C8AddvCb6Z8RYolt7m0I8fnHt
3N0JBTPPRCLTLRHPMeL4kPEQLw8NAhvo2wq30zNyYFagykbaYUaHIAuKvSG+UARfzJaGfFpYL8L0
Lm7ANzypiBAmLA9j4BO8Fk/PZuWSoqNoL5jSGHad9c0J1u2zNn5NGTjXY92YEN+qfcSqekpnCkBv
G5shDfc5foHB14vNWLd0bhKu1m75VqX606qU02dBT5oCMrpLP8GwbDkfdTXcIobOEhRGi0Jh57po
2qUdrdtcEFgbZTTQkNiv7FjbD1SQwacOIyUU8iX0OYLEMlhBW9azoWURBRzJCGCSgz1K9dJqljbr
6KpNrpFe5Sv/TCqR2FOYeHCT4TnpJpIhoqveBb/bIv1ttHOYIAACMU05EWHDhz670Y2Z/RvbCLTi
kr5SMrTXCiHVxu5BYoSYjpUo3p0a1RLYpdlEjoK3ZtcUieoY5SRC1KTGU9y07J9I3w5g74wPEzIl
Nka7P3ehrwHdxze33GM5LFdTaKh33YmGc4Aud7s8bH68wQfz08PziK9y0p4U/YADPFF3H6Zh8hIr
/a/lOchUvCIaad8r5tOdnSOD7dGV0r8nkGean6PwHjuUvz/ISYk3UhjRbVCyuWSthczLr7XPDvza
8lwE+WBjYA5/NLVB4o7ISLDJ0U0lUaFjS8q+6XfVv8zcOEMfUh+ajfYTWYG8UHbpr5oeDRtfb/Mv
zQl3y1356DMC3UPKI1E3snvrUb1NU/1Yw8Bc/Xm2jpZik/00XShjmJH0u1546uRF2I4MSi2viEE+
xPx/EdFfu8CNPsaWgIZBD6NL3ypxDVOmjNL2x6+JKPTecKpfg0uXZ2yr9pklz3lg17wdA5Ivus4w
HvU2sFfL3XT73bJL+8cI0I2Ui6K+j+FgnEQDFqXX6/jNNb235Z4Cb2uSR+Z7G3rDNnYH+5xrTXjD
CKIh9zTICPwqMFLICieXF8b1Snes5NmvEUiYIypeVznao12ZBnp03osNjLvWi+YHLhjsJpMX3ckd
808OShoSE0kNUpb3snxARlY9MF1V75mgd8Z50J+rtKpvwu2TjdTN+ltKvJDzs5ZOjI2QSIUnQiuz
gyMJBi/auHrK8Bv8+bh9Vrte5AXfmoh9ZIGaffOJxjlrWqZtK0+KN9K/npdnC9vwCWEvZYNK97Z1
KeQ553d3q4kdYKnW2t8qgw8xf946iDgMIUX3ZAQkOnlhVB6MXulPgey6P/+4J4aobKHPtCHPIRra
yq0xlpdGr2xkP8OIADSXP3v7XZsy8xt8jb6pulq/AKlXN5Pq4J87FNq5tuzsRxIrUgG0Orh0JFLd
CJ70yM6wip9Yf7K6N37kDtYz2+7ldbR769pJI9os/4Kw5I4fnO4ghc08NV0DMATXvnXyTZWM7g8P
fe7yUuqW6qpy/atH/f2KO6nZ5JL+qNtYGcCWw3IvlnxirfhfNzlo1mW5g+4n3veoPS2vxwnAcBVj
rN/SzFYXvyHmoUec8k06xJ9/lEfIUCTY5ttYGslFr1yf3HPhfbl8Wcs/oQ5Rrz0vr+4MnuIcjWay
VXJUX83Q/HnXwu9z4qoM456xnT4r3y23ESPeJ47AP28bUSApmVYRPYSeyM/5PDTNm/tPJ5bclc9+
Unw9ph80D2loeSesgeZ2tLPoswCFtryXANo/+XHOIU40Us+sajp1cQEHWMQYaQd7vzyP0oSxqlwn
fRRjDYqNOXfnOBoQhxAvxfwdRQOlBGTkw2NjaiGNxgkNJBLwd5YHp+UeaahaSDnSfyT11D6aWNl3
CcaH1nTlm0QaJ4Zp+I691EcZM8bE50jzCSM2etl0+Obk0akHOMHdi1jt66RXrd35AbqZXahLitfM
JL1Dd9jYBBFidKM5Lw80RYKVibrGifk821rkvewcr3hd/lhKL6KAClKnFx4uQ9Qnf54VSv9T3+vt
S1I3zlFUmU1OfTx+Oz2LGyf8VjTudrhb5dHP9OrVpMC3vHzdUT1ynJxEyjAY7kZGwvXyMrtu+FLC
TZ/bxrJOsSRidbm9iEo2kar/LEfJ6gSl16EfhPk2ufZheYl4njAbhqNxSVRsPQjgan+e0cGbNys7
vMc4ccxzNzJWL0+JuW9jZm304Q3K2BdaPe0BW6UfemxvlqdE8TduPGx7Z9qSwaMa8Sb5Dps0zWv8
h7IwYMw0lfEAYda6TKrX1st7H8roSJlnepOFYH9mEF+T4GP9LCFWGe04PdDmaElJwsw9lLV5ihM7
f26RRP15VQinkEPI/q6jHrl6Gn2B5Q9NNN3S0C1euwmilPLJ2TKHNv1GlLO82hab2bZqYnGMMglv
wAyoEZvy6c+n05CzBbCxYSwP3JuIMBEsz1ob7WtPYfQZ/mZ2GnA9//kCM+1sMtF/eWHV7iyr4Ccz
SOfVq2O2p3zBmkFy9fITa8M+IIiJnx1dc/vLTPa6Gf0k3kR7Co0UDYht1phajQ8VeO5KlhkqXIAL
xzpxvmicIraxRHWVUcjSpLDwddvSvZYpKfeei+G26jpm1fYJiBrRai5C4R7MAbopY9/rNhoQv83W
rPy8e6Kmp1HV9lViute90icXue2YYn4Au9Yw/RJIYfWwEuEj2BskJuOG9suX65W0Z4wYu3LvyVfp
+QCXUJbnQWWdhs7DYsoeEKkoOQikiK5Dm4wbDCZbYzK7Zy2zvyhjHLLEE2+tSaCsaXbdoXWUuYtc
ztFGlMhTkcQRMpVW56Byyz+HEC0G/GY/nb+04oRQDG3CcpEoNMCKKGvJC4723gxw/uf2/7zfcufl
YM26/D9XWzvah4RCLw9bnmC5fepq/sdy8Z8bGcb9tXQFqTi4MNg7of88pR1SCBt9UafBEJu8Zrzy
XIS54+bddmnxVrgY7uOYHVAEvnUvQd/E0QdCfJ8FcZ5tagcVBK4EmLfzIW111rplx5q/QEFr4EGk
5x3z4eraRngTtkM+ol3mfLsK4pXmGzMsM1OrCe7otmuzlklgSLZed3dt3BzLHbpZLJYiQj/l82G5
lJ51ilMHazCfUyAEooEAr/TfkkgdRAgzAnY5jCieJ+GTRRr25g7nNArinISeqvuISU8+k6aGigiV
hItxxhbVPXetixvWzX75eDjLGkgMmOhkCicZkKq5SqrudXlzVEdLogFWuV7OJUd4QMr+Aa1enuFv
BbvCjV+NDvRm06gXPYmGdTMTllFJ8FkZJKitE2VcYgMO33Lb8teiYYnuWOg725FYuYEi/RwaVhTu
hoUCSFaLiHi+twih2UbOnlaZzernKdHm+HfQ+fVLgzN3ZTXaQ5QH3Vaa3c3GvJS3bC2BIEK9RZbj
eah0SqBfJxky8QIV6dYBlIpTkIIWpnqFnGH+P3+eXdSIQ5brOWrzdTKIFlWdOhpBcmhoGR4moy22
IUMVLRadlFG61nNWstwkcYZydSKS0umSBjxa/djaRbsnKTk5Qysc9mbjXoCWIfmKUzdY0YWmIVL6
2m6q+7fYjneurLyDDH2fqNq1rcB3RzrKEiyJqIG6gSJkR6S78AYDHBlKmXIWXxiJOW6NyHJQ7gc/
+6b5lbhBvvbaOqW9Zt3srij3tXTu2YTC3hz6t0UxvijDm5lyulyq6ZxR4tf6gmxNzMeK5MRDUVtv
UwxlKsgQ/7bugyar6DyZEJ+KpPSOLQ+9Nn3XrbPGt3d1pbFPx3K9TdwYjRK27H3g1oemdXoceeSh
mV067oUBNNHqjPYGHy05ok95U4LYZpVY2blo7PJpGiugz2PoXIUjrV1iaRnhuZFY04R0d4EM4Ezh
pj0Fg1r5I+yweAjYGjM1wB/ULEKGZXH3WrEriPU6Y+eTeklMOfRDInGDh1T6CfEZGWpvdIlPGrqu
Ff8HtHdLzZZoyvhkjHQ4ElERHNkbxmHxX0S2f0Xk7u4Whv0fB0hbyWzfWOk5mTVWywFF58OcN8Z2
1rx48wC25H/8c0g1o1j3Ermc7mo/wzR+1X0iUliABSdNtm9OBJw5HWg2UBBZeP36HPrgdl+C7Nrd
OJgPkQXw2G0EW3AvOUQWG51txcqf87pDTzXTuDrTqPdwWy/5DNP65yAdNAITRosVYUI/gij3V4Uc
EVOB5lxePwxjNFJdhhUVIu0fRf0/cfax++bLbjg2MzNZqeQeF5nYZeYAwm6+acl9WS51COfoKsCA
m00O2UDG7yqcMziW7BdztLSt7g4fITnAe6o1DzkhepyJISn0LcRKlkYzOGf5nbuYUBkNtRkcPHsP
VDjpx95Lx7PIh0uKB5VgUtLgFt0+vqr2tByWqzoaFhDks6Jfp3zuyF4ee6rHfzJscgDXmwDmMFMI
WNJpPgBXzrY5BKWVoUfWupjkTXb6y+KTgD/XnZaDh6/nz6Xgf1/iyaxVUdHLTxPVn9SswVou2XPO
wz9Xl0t66YJAcMrDPzYAy4eEmmLzCW0zwcqJkGw55BXj2BJD8s9tXgpUh9QgssUr9HKBhYc1Qn28
ijyChhgOXtvQmWiBQqP2Zg1aOovUImuSa5FXA0p5PGUTxjTXKMuz4XtZib0kzDd03SiNeoztJmK3
EtVXaUJQkm92N1GosfXHQGF+yOeU9N6YOaIj40U492A1hZSVdC4apcyIy8FhtQ4PIibydf5I2ln6
Zyzm7PlXsbydtOYcCtiu69qhsLyWAL30W59zL0QXbqrRIJ5+HqeWYYvgKwof1AxphAQPlNdamCJW
tg2jfjgJ2x4AmMiAbkBfEMiB1i1J8vCYYopii8Sgnbucamah539f91tc40GbHcEMFhudqhoRnxa6
Rh+gOaGlmRUwF8+OFtWaGGkzF0JiFLQvi8twMaL8E2nxH7eFDj9EX1V0XPldtAqrdIna4JpMeQJ8
scZGJtPiQq/Qx6+PW0CL4NRM8Mr3bq4rurtsxkxpv6QFkdT6kHj3AfBeyzb3mx4MBA0fJq5P3Cff
BhryvtIuFT3pazuA1JlI54RMGB6WjFMLFc8pqJpdjHnzy8/Na0yL9SUX9XD2OguF7XMk/OGpaCb/
VqAxkJbWnRIsBxsrordk0xKHU0Mo+xiH472vSmA0CmJO4DmAu5BBVdvG7GnTkMVKLdYUmBbkPk+d
6CHv0xyBuJmrTZSHlJSTebviihuKl/6RZHZ9i7OegEg0iI8g5dhGYalG4jnuTDJTH4iqpUrsWA+B
hwvf9Gnd1KQnuhRfPgDQIOSt5tE6gUyKeTe9GOjEYIlYcueYGeTEMpzozmA+7PLQf8m65BfBo+V1
uUYtniWgZFDJ8J2tG1/Y70NhE1jlGl+trTlbyzZQX5h5/A6JYrvc7pYdXQRgGEfHSuu3Oq/3Uibi
ye/lZ42DAQaPRU2pUs7BHBHAmJN4KXEwvNv0+Y8l3kiMY0XzLo1JbIawoCk0/9UjW60SGQ5Qkqd2
TR6Cb8uMSDvqkrnZxUj/jmWcUBrf/1HZxPM6cPohfqR7EJYRpZxdnPcQvm6pkzT35WA1ZYx4YgAo
VIGTYLFofCutRjyQixc81S0bAxYejcjGh5Z2O3uPt0pp3ps1AsAr4ErRSGm3mozMh3C+NMYTJs94
kAfyjjl18G+fmtQeH6Os1tamwIY9TiP8jbFTfNTEzEJZGlddoiNzK6fg5E6MQFk71kc9EuahKTKi
iFsdRnlZvvldSm8jbii22ROQVAvRmefZ3Y51g1rB7o1/dOGzn3aHsLT0t8GLT82QRuvECasX1xyy
YzF09RoFF/Vk/dY0muBF4ENIDBBjQN0mZH+DumIzw6GNQngFD46p0FfNY13hExwMGfy2UpXPclaX
FWTTHvu6Kt9qGhzorbM7WZyIvvB7On6BY9Y0X+LIUi9OzNCA1zceVXKsh7a5F7wLxx3zg7JUcVnO
9NjxrHOMv3uk1TXyGL41prriKSuy9krYAcAcrhkuoj1Nr+jcuHjzrRAHRzBF94M2ZPa7O2T7mszY
H71PnS3okvDWZcNnNZTjhbYotW9huUfXE+YjcEbzEdLARSTU0XPdhq3Frm9tVvzI/CRTD2if1i3S
CmwRdb+JA2d8tMRUHruIbltgpZtAIhYpRhraZsDaM+gK68OkWAnaWF+7pRH98GCraBAl6Gu3n+iu
nM3QNMQ7+KF88X3KFnjNv8K5lECpsrzQIGrXbg4HrUyFTutjHH96mbP1pmj69P0ORVQW5ZvQs9pN
qcuG8NFRPat8RixXU/xzCOONV7rOby2phnSndSB7WJ55J1kquEsUuBBAhrvci/ITWv0Fa8G+aHg3
/NB6rYQe00BkIjAj3XwVQfX31eWvdDhpkgqWirIJqmdnYHAeRvvDtpppX4FY2eErsT+qevjoagPF
ndn/1Qh9unWkJIXkEN9HxABnL/FZ4NpUgAXIqTtVy3xNbDi90nikbkJ5V3d++jnteyQe0Ysd0Aig
SzIeQtJ8niZDn9swslrZ1tS/FHshQvsvXXU/JM3k96IgixnxTn7PwlkR7xfaKge8v89BiX30cb1D
m5i82vHwqadEL3F+eN9m4z1Wnln97h1JaybAnjLJA8UfAHRN6q5EKRiWZUaJVBDoCnC6OY2uAxd6
IiE2YUWw19wJVI+rzTHGXX+HlfuZxeF0tKdGXe3J3RgYf95KRvY8sV87x+mfc875wrLVPdbCAm+I
Zxz5EeHKEJ7c1nqaA5Vo1Wm0HXEuO/Usq+zFqCy1Jbj5KzNlBOTKZF+D7eWp0RpjUyM7P4RT2b3z
mI+0tiFiVpwY8KiddYVjYT0q6lujX7JFg8D3PskBQlGzxqjifFh0+IFCDxWIQ6tq9lkY6bvKDloK
ptHBopR0oMwUr4XT2weCa/V5fpVbTaViG5nUZawga+50hdkwdqDNiL5VW0k233M92j5IiMI5ZSnk
H1vgnyItNDxSPZr2ViauSapHn1EIZ2XKtB+RodGjSwb2ruGokcSs1T+b4ZeNjQW/uQWiRbPluqg7
49Yk7dugmSR7y1xckrb5qmujfs7CEv/OXN90vFp8e58YJcN9A1TppTfM7Oyr3IC/oBUI8puMlW9h
vU6T+52UxkaLpFo54Fu3U2ASvmhipWiSJNk3E4U5T1bq2AkLdlHtsztTXranLcIkpofjBakMdYVY
unu6X/Jqtz7ETFu7Joi0t/SLy6eytuodbkJz/fc3qMxsg+XmxcmbYeP5KdTZONmhRsZt2kfZ0ZPz
p6Jbz1UaW0c9zUqwxfRxDQMSXyeGp2gatJuhcI/O14QDEJQ5BQZooZCATCDbaW5thBtbv9JJ/qqF
Ye9yvv1t2EDoyxr3u0cSO61SlmJrjCnVTSkaGVU1vTYDwgvDi+1Pv3stomS8OL03IqhstKul2/l5
HJtZSqQTJjD9z6GWe1drf9PJeOiTAGGhBha5i6fhrMnxkkVG8hpro3vWkM8RjZj4d/gL/p2zckT8
bWCTRLP1exCkPCWRPR1oUyXPUMnquvFONZ7pU6hrz40V8itsGiqkjjndZJFeC0IPmO9w7kyBinaE
mEw7M6rAHsyb6SZv1TnIzGPfN/5zZmgIYOL4ocU1BwkJTChDlCu9W9azrSrnd4j+ScMzxgKLnJqk
f82xQV8pXni3Rrk5+4pOvNVRtM99csiHwCiPNI3LzVQBjooLHqtE5Z94utdU799jNlVv5gDZNuix
TgVV+Tl3Hr/jqCogRPXOdmxGVmg5DQTeTXa1SwzuivrCSetHtRdl8ZMK710Rwf0I9dDbpZTHNmUD
hqP1IOiJHpevcppTYVfNm6NTSw/zaI2v2Lhh8wV/F1cDVHzxQy9zZ97C949I7POzzdIeftmM8pDN
XnX1/M6D1xBnL5N2Fv0M5hWlNhwg0ptbGYPp9B4tq3KJxe66Hx4TC57MiOCGNEMeZMC57eb+faBt
dHNqX7Ug2eIQi5nqoK+ISYIEY/zbRUWaXERjPdsuXRYn1qa7qUEJ7hFhH0J/CHYZvQ9a+M133tME
auv8L2o0dNUMNwfGwmrJdOKnyivjTWYn8iA8QgILiwF7ckR2tmc+JHY296jpmTw0ngGrrW+Ri01a
P61ic7AOdmRvSldm7wAZKbHMCRMqZc53lP9DZ7LQyaF6Lt3kXruNvrE7x7/HpqUImYi68yjjELNw
6OwNUFh3s6WX5XSfuaxCmrd5dh5cY9/4ijksDj9E6Pa84ADVt7Yh16a5xgnpqzqOE7AZXfFgQi+B
ApjSfzLYCvG2eVHWa6gm4sKL8LFMUmPLS8+2FLCMJ7xl+hMncA2AT9EZtW02fnZ9WaTi+NfqrRY3
KWDmDrCHHwU42PRuz/yBLGoGxy8I+TJmlpf1eAwR4O9ZcRAn75uQ14oM0hN/OdfeUJ/ZK99wqh3H
QPWvAxkXVdpaR9YmxaawTcp8SWSdWWYxuzWfkcIhOrSiOuupds0iM715aUbGOTbkK5UveFuZHl3S
LNvbuWrOBvQrQ8+1hyCcDGAJnMq46533OqVHWbRvKtzFWZzflGdlNxIXjCMW2Iflpjw1kNPm5tos
s/FWmukLYVjuSwcIC3mp/97FtfMYV+/dsMfKWj4lsaQA7FTmvhtksy0BqnuSOokLzDeSnDDlhIG0
LvahxlInF3uTdsWX5dDxTaT4wm9WPSWzb7jJc+fHDMCzZBg+p6NrgrnDRhPGX0nbAesQTjHzDIZ3
hS4pKQbwfbmdHTXNbp5TwQ+W9sfBA+1EsqsIKf3lFkEjQfHMp0FRqibrASXMKhx/qHbe7lpfQwgK
MhmC4ACcZDjFcXoZO9Y5svZcQg1IN1fIikmVKJDYuSaQjoF8jo5PIgGs+Y7xZFol6CloMLnDO2sW
hJTA+FrbIoIxTB/ZQxSbvgD86UinPggKGHPtILwuh3gA5yEKo9v4oVrXtnJflkNKaXc061Uf58N7
jxF3VyVhsp8982EInE/vNf0URG12bQKmY7tAAWPAnwbkF+mnNOhB5OYQnKlUPSgr+NCEhtmv6Vha
MRQkLdtXr/WyW/Fljgx3SQvu1XagZjezY5gamIZsq8v2RO/BOKDt86ImGjU+O4Gu0lbMUsYtKDWI
N5rNXj3OAYSlEgaY+5CESLcVGxo/1cZT3Db92iPG82xqKRuVUEdD3tvWUSHaK5RhXMeGbSaU4Yq1
iZbsEdkKfpPs2wYyz1vHVtek8y+hM4BSayUis5yGs4aoxXXRZquyyk86hW+/4URLOxIA4K9cXY8e
FWRJ/8lr1NrPwq/Gcv23VrrlKWM5gkZUBm/TIIrdG5v8AndLVtwRmGw71+wv0Z78uPAeRlX6KqJ4
0xl6f63MuRuYNwasV9s9wiH8IP7DuKNjOWO4q45W6xTQ14xTgSmThkw1h/cMJcWKJP4xjCeV7HvP
DF6qfuxfzCllG5L+oo+lroSVN4/sgHP6e4BSh0CjvJBLidknqa5uT+NVb3oLbVZLC0JXLqARNz6k
cqxXDB7ZQSm/ZoHBwWmIplHWcMYZRLxLCmCCNZABLGigfCbJlHF7XbxESt1JPsi/fdOzEH8hSKnD
59KasnXXpvKzKEMaOK74bdFmdwq/ZCEqWMULf18VXnLKhTSulKn0K4Ff+hU5Ht7LWruootoWFKg+
3Q5hbaWi+CzD4F1REz7QwaPcx/admvNDXGNjqqz8JVBm+2iBohd5QZeedWiu1/p3C/F9lWn0jFtD
R9xG1/QoPJeSUZVbb7pnYRQdNcr/Kc1r00EuABQie+5zg1K91/yKp+zVLZHpQLae2L425Y6mNtjg
nk6yGVwao/Oec7e8RmTYULQing+sNYTe8RALRroVRQ9Wb3po7UyqOvehg+PXqObdaaR9X24CGutt
ge+VB1FKaobMmlmsB1um1XStyp6qJjLLy2iKnzYlrbVstfe8mgZCCKv+IbbD4cEQZbjzsQDSuWkR
EdFNToSH7n/Qszd2fDesSiA2iaI80I9xVwrh5YHuu0XlI3QuiVndXSQQyoOa1mPXelLUM3A0aq9u
S6J2AzkPaxrAS82C99vGZwTO5ZMjOJkKTW5MzRaUtjKaIiPFyYKi6sGbSYN4GwndyOSrOWWcfBM0
bpwpW9uGP555xqsTx9UhDDHQ94ac06vKA10xxIh1HGxlMIVXaIR/H0AI+ic4MXnOOFV+50Dzz8tB
g/kGG6jsKLn42QY5NmUEWT0j9jce3VamBz2GzFOGmZODxYwrBBAwBqfBsx/HhN5BrR6T+TBTEzUb
BZILbFXRVd2QRx/1evppkCkNgdTots44GSfFaoVSt5Wg4gTmrpw2XFl5UhzoRRvbzKvEuh5K8x7D
Slrj9lOHTqNsOPZav2/GAfImlVQMPIV3KsBS7Yy4em4d18PoP3pnP4ySTZNMFfxrma+mtJGXWCum
5yZ5sedxNwSXvu/yvn5BGsJGvgFjoanmV+4gM7HHaNqU/VCeiI5I2GE1+QGV+omQUlQwxXcT5OF1
BM2BGHRs733MiRnor1bXqmuQIr1KK1M7akb4NE6aeyPXxnkZFed7jFHsz766i8aJ8DBGsQkNnKq/
/KqbPgeHPagIrGS3XEUgcnHkhEacEsFKl0VEUr1h30trrJCXTva6EOUHHDfroe9/9b3RPkxNiJVB
ogZqKcFe2UvuUmzb2KlGQI6ZX2081CXCjoL3xB66Xdrr+tGM2wdONDr5pt5tgha9qFMH7t6Yf6qR
LMGEgTzquwouUzc3sGeA1LAchhtVH4KNaa1KDPEuhOegPTmpqd9gNKoNNIy3HJThGqGx9emAzckn
y3kEPuohkiLv0nJ+2WGIrrhNhqferS6sDvwD5DbktjJNXmkH+rd4lpMTmXYSNWtrD9LfU0GaUVlT
00ut6JRTjqqx8rtBghbSKtt9MQ70+M3iV1yFbHni5gbr3V7xu+iOBgWVkwt5wbJN/wnddLI20sg+
LFcRe3UbF2vuw+QZl6Es0Kx1tbVOPc4VS9OvqJnllkop8WNjpl+l3kEe7k1G9IQp0bDC5nloPwE/
xk+m2zTPYOf2Wmh+Fo6uv8YOH0WoFX9fWm7TOiArU27tXaUhn8R09Wxl/pUySvc5jZS4yrFD2GSQ
NTTUIANDyZBhoEHCjNrSQgzHLwqjz1ZfD89xBdW4y1IMAA6C5bbP67tozBgG8GQRaNGJV9tDrDnO
LBneEo2xOJHfrfJeoaY/xpzq+0hM1Bd19dBO2E9os7BtV4EzrUU0eD9ml6yZuCi0I6DEmY7mSYf3
eqQaF7zYDdppE66/G2XDzdIxm0VxMzsHZHbEZAvOQjeCU7rLLLu/JFlXbDzVBt9KJGjjS+ejSwS0
S+X86l0qv0aboXwxEWBVma49UUKG4z0V6SfCxfeQ5uS5mHiKnt340VHIE6SvhY+Mn8jtQRciQI0F
NUpaBVk1RM/LQRsl9pvJd09mn1ebyfWnDXzi+LIc4pYGRxVZ30sFN0JnaZDlvSnb9rfJEHmswgfF
6HVItaE9JNRf6ad33jZwaDNbGol+dNqQVxu4IOMKqOZk5HuUWLitgpymbqc6+lkpmWaGTWFbuWqv
Jxr1J1sTe4fe10FQ9l2nNW08IurZAtGZPHg/8KD5j4oC17rJPKgR0m22DGlA2AQFZdgrYi4PV3Zv
/v94pP+reCSXBKJ/8xDOAaB/B3vOCaP//V+oRIrfP1X8s/0/QA1/HvY/EZ3Gv8Ai6IbjUqO0TG9O
2/wbueBa/3JN4eo64ATbgLuAo/PfkAtCGFgRGW5w1NqYqRvZqui//8vW/0U4ksNXKoRr4Bf6f0Iu
eHPW0r/7oW36F5TjddOesRBg0v7DRi9MPM8OGSuHOtOBEQQkbYXVxY5xLmHrnVPQ1IfS/kpr68nT
iRnEDKAwULHTSxOnIUUms0l1aVgwecV7yVJMV96L13npKSzK4NxVfw1tduk8u1m5mnOLJbIRPWbM
oCrpspNA0kEB12cOX7ldwEYfWBSbuHhdOLQTionIA5qzmIFv9MAe0cnE69Jyvylov+JFf8wMIjz0
sL/aGooa90HfiqBX81ZvZVTugNaAF1nnrIt6cBDGd2LgcBuZCvXhlVBAQAyx/eiPT1DoXupebLQJ
cNMU/RXVzs0RyY+294kMjK49quRBwQfS61tqIO4F6jWt2hbwYdnVH1NUvmDse+qC6rPJ6v1I6G4D
i4g8D/fNtqKH1k3/IlaCZBwma+rLf8lQWatB8jHjp390SnGmZHkxCz6nNOQ1h279Qd2ZcWtn5eY+
CChB9sWNLcVWN+y9J/4XZ+e1FbmeZ+lXmRdQt7yZ1asuZMND4OFGC0iQ915PP5/Iqq5zTvfqmpmL
yoJDkhARCv1/Zu9vqxe0FS8EIwWRBEMnW5ncROUvheCjtjX3icjTFnbM/nEEeGmokWBkhdARCsUm
m9BT9OUscwdjBsyrqmY7MipQvRSNg3q7s/OR2E0xzXciWniyXragFtOrRXOvzvpbaPSfYcv3JSPJ
kHmKQHQq2GkV5DWF7JH0nytF6FDUrG+SvgKxbqlBYqxDdOR7ndKczAn1igGB2A7SerZ/OFVDFlPb
q81Y8pdaP0cEkNg1Qnevmc3ndAAr1KWc6Czgrh1pR1ozg/5LHc5TOoO61PbaRLrxOCMgwW6SdNNl
KDcCKJDcodkiXSjdXBzljxlttY3X1dzi+747zPdeTtXJoOuSsCi2+V/QYzO2B6OTnL4yntveHI/0
rZ9hThZC31oPxArCcYnOkVLZXc4+B1QnajA8eTE0W1/t2eJLpEsIo/Qpt58SZPI7mSwHdA8x5pNa
ZKXuNiR6Olp4UFcx81uDHpKZx2QCTlA6ftdJM/b4I/YxAT4/b5YQgpgjxqO3NpLqrOJ3bYyiSz90
ZcCbgMm3Hpo5eqbZumQJry9sZgysVwZEDI+kiJ62TPxsYVKucrqkTcnDrH3k3DEuonreb+w3okPr
GiS8XsqEcfatHd2JuDIc2DEXuSoYH5ASMeTWF4uPOCnuannT2C1BrorfsMyJHZW3N15DPmnM+IUc
28u8ZN8zRZotyzwr0IqetWlbs5AwkPFOEJ8lHd1UqM32KKEmYLynTlwi9Kwsawpeq6hEtcMW6oXB
uen2lT5ymXbkAnTY31MdisZmaQUGSIfqCLzpQMMFTV2cUMTMxMM/GBZ2sbHOdpG0HtbsIyOIkAwu
lqA81wO/hShF32orucPk0xs8MMj3pUwCvkG5YRq8adqRjO64wMlaFftGnQU+CWHWGhkqDr6um+mH
IhnUWxsMZWrCl7KNl93AS2ioxoPcKuw+4ZPwFdJP0dnaDKqJD9G5nyJDJngnnjDgMfe0jO7FyPi5
usG+k3ttEHfLidKTJYCBEbm+LesNeknz5Dd0L3adFR+UmtDm+2ZPcg/fxG7VgXiQy5s8LGpYsZKa
WIskOLS5dDcwYwRN3xB2Aa+UsSKr3Kll72PJ23t2qLFNJvQsKTfLqm3f5cr6Zq+eAUHIYZM3sxs2
CxLROgwqVThCi5wD0uxus3g9tMjSPCYKCVnHTx3pzV5msAdaJuWUMILn8VSd23SAZ62ecUGakNAq
ZmeFJ4KRg3mOiAQjLJeaVLlnmOXNvaCCRVZtdUvLEtPsW6mKEHVuWfngwy6TwCs4qlrnlEht7BHp
qB0v5iPaoV1F8+xIxKqdxaKdcCqSVyUWmD4sokT4aGL6EoGMIT4omLDdOXM2eqPE0m/MTAB2qnUr
KRgflRthWz0LYXmS6/Azkw1S2KXMjesUdnxO2c2rlWkvUz/RZxrZ6ld1y2RmqT/qjC667DSmtaLs
6ArcTzUHqyDI7AdULpftXhJ18nVps9SNrP6OXcS92A6/sIc9tjpOcBM+JWb/6NbINr/9Fh61w6Qe
s5tjdaIHkzqxAOmImmXGf5MwiTGLidttqbb7RgFG9nNgIWrD5ybwiwLtDdGKEx8VWgrwdi35wI10
g6fq3YCEH8PqT9fhtWq4DCQp/wVwE643E3WH8XlQQI/ySATaY4JhUWgJms2c+9ikVgP9FlbyrAUN
d/sFWYkQJcsm+bysk3GeJnFLMuQOHI6y08ShNySaR3HEDX8Vv3BOPJkrc884X66rgm9tLZvXZFgN
Jg4cRoJENI8yI3gxdN7LSL5bDidG5R3RXGsJXtxIi3cSfp7bWjxsdJEE94rJkLMWxS+a3dQxQzwY
bDvtTCVRFBeHqqqjM9YnbWKcXyHubrXODiUEn+3ci86kc7OxMn1vIThzjL4vfQmSbES+Lj0txO4c
/40RESI81LwstCAP3bhyqzC3/dcgX8ehdZphnv11u0HqMwlyI1M3W1QQDRM80syh3URgg3CyJc5E
34GYDynDohpofi64qp2C7sovDISYP8chbx7Fphd9ybfqKyWfZBakAEEw1NtIeACF9MIoI2N4RmpE
iXe41dSrSDRZgozRtwZOylg5a6jQqN8oGwStvhfYFTqxdVY6ia1/lYtuDJ2DiZwXVfiwttIlqeUz
fawAwUi6LKv48nPlWApJ3SYSVswch7hEJmXMArhbjjhfLRGiZisG5Vbo8L6Gz6xEyMTQAGlcLEPJ
uJDU0tFmo3fnGEL/OpHIkaJPj9nOpKSJeRWdV5uUX+YkNQfswthLRdrEQdO8cYwRtof4DOyqMZ6K
ilIpEyiz9MzXLGYAVZ/aOstWv5fUO57ycifren/sGWL8/qPBZ3pspxFS8oLCr209nQyhg0LrZ/ak
HlKBv8YNrkdsS27XFT/FMWjZ1pII3Mufc5EcYiZm/Gt3Wmy8R8aWBl/XyODCltFW1PHH789F6MZu
OYIFlTftU4x+iPS6GfOreP9PXfqPTL0yAAlHqUcLOto/AlVtw/r9KG//qVfF9j0cQh99BlMW9WP6
TyS3To6goy8TUN4ErhKCuxtVJ1A021B8lgm/ukUD5QhKd7TklpSeHivUJO9WIyFcTb1IRSwFYkJY
UpyFMVa7BrNvyt46KOQSh0CP9rHc2H4/At+5yB+11sqRT2xfYFmmOrBJBSpvps9rL2EDGzbrwfZ6
0kBbWbjuk460+k2VHpcXbA4QduQIWPYiRSdD70/khQ1Om4Ptof2NTszST0Ili4GySdt/iPaWqkBD
VtnTMpRHkHUfal9odML7biXsurPGz6pqx1NsiONpveaxfqkbBY1FbmrQf6JHPX5D16oflJBRHCLf
fQ4Z0mtaLhizE+dDP4IncH4+ZL9EiaOT+rJ9IalzcjEGY7WlNb3/kSSnEmzLn49y5DOlER0NHRtM
WiXoV2XjtRTYVWH0YVc/6C+GqHd+BeHn8KPNZneNqfqfn7M1lz29jH/9yLRJD0Gx9vtDlVTPxSCy
lBAgwxZa2MmSEDKEzWMEXVOXuJQ5OOpnE8NKIZ+aasRSmWJPiTTAudtn8pTQTlkRKo/ZHGt3NDFC
/fzRbV/+/elUPxE7Efp61RsejQoKKJKicR72kidPODtEQx9RkI30hoQ3uVmZTISjx4atyNhslja6
IJDQjpJpacemKPXfH8FIMFy1F4DVbP/t568MyNxRmR7QC6nez39Rtm+CIMCbtyVWZ+jEs6Ro53BK
R8DHwrGexfYVUwrTIk3ErxeGBR3NMB6nZtLPiyCc0pUqfFWn+6TvhEtfkLg9IetrlCk/Nhv9TuhK
nHFo34OfT0kCvShFXHvGRG1WT6L8QLqDdOrWObanMYdKIBUg4iwzAiWhTGBiowDJanZlx5GB3phf
i8EonurB0ry8pEDISo3yXEepN/Bsx4b+8If5wu1vYuAfQYLS1o3/ASS4deuqTgqKrnOxkJHMNOGP
hKLcEmSMQ+2w64uuDOQN/Rt/J9lCpkNJjH1LVaNg4k/GpcJ3z+n1//PzVckUZR1puyL+ZVpAlDCk
h74edp0xP2prc2kNikkaQSXJflHsyx2A80EH2Sytwf/8s//Cv/r90FHG6rLKasUy//KjKf4FNVnL
YZcv9Ilbw9gN1sOcL5IdqYBLVHGHtTP6jbX798/5f0df1d+f8u5v/8Hnn1UNJh375F8+/dsD3Miq
+I/te/7z7/z5O/52Tj7bqqu++//xbwVf1TY56v76l/70L/PT//7bbQOnP33i/XBCr8NXu9x9dUPe
//wWPI7tb/7ffvHvI6x/QRuVFdq5P7xA/2X4dfma/tfuvai7OGm//kgc/ft3/mP+JRIDLpkS/Etd
Zvb0j9kX4FDN1BUi7HRFNySTV/sfsy/t3xRRl6CdGjjfVU2B0vWP2Zf8bzpYLq57xZA0MHTK/wtu
VNtwXn9+M2H/UnRTNUXwpbyf/vxmQtY9Rw2phTv0CQSH6WduBh4gEeGxOeU7QweG4zfGIUQN1LjD
Q/+ufkYP/ZNaYU9DXhiEiz+T3yWw9D4OYSDp+DyDmpEZsYHizkqBV7hQb+LHDD9tua/Duzwg0Ngv
3xXeMDTNKYp9N36UfjVHom72+J7T36PbP129/+KGwWO0WI1p6H35v7/cMNpQXiS5gAsprsbTIEl3
8YCI1VRuWYR8Du3wLQioPuosedUS6e4PF8R/c7ci2/S/eYZVXilMlqIhan+9XdGnsXkHp7MzH63p
KH5Xd+0NowbxjZL2m8AgbvbDt3Gv3mHWUI8xNem94Jtn6x6tx3pDbqN6ldqzdGoO8ntxWffceQe3
u8BimK5D7XReclneze3ksbV7Iw1W8Am7+bN6ik/KrRjU5lekgQ8S8CxnX9nk6bfqa+eCHuf2iI1F
A/RGu2ZjlrSHt+axeASDJyh7jYPX8JA5AQKSakdiM8PCBhXtiTmiL/5iTAEvFH5S4+JTxFpquu19
cyENgEzSwDwobvFWPdKpxJ/pAw/HR5fyvQbC3cqS/BzuaFMz2R7fI3M3nYab1BNNH3rXDimsu2LW
pAqv7W8Zl6vTw9VJ0f5HdvdBNtnA8e8WHx18H9UV9u3baLqF7LWPJsWAynjFkxkuPVSVbT2GiFvT
63ILk48pFQHn5kN1zb4iFYePLZyrBy1Y72hbyudiehDpjlOXpyM6LS/lu44+2EEWrH2nqCXPOgF+
LGojIgnRu+xG059Yu6a4FmzFoJuifnsZC67p8yrhjpG8Uryqor/Avrm2b9NR/6hu0fRVF/l+Qs5L
v17tiI9gB2/dJYFwQaR9iQ5AXaJb/Thy7rp67nSKU7/nh8a0mRXE18pVvhHdIzrxGcJACps+emYL
ox8T7ay7mhO+yGidqtvkgegy86gCMUMnRzihx8D6uAaqH3uogHH9JaWtvUq/wnNN5XleXzqitN3i
hvSEt/gsn5WIp5b4PYLjUWoVuNaRFAXGCcNlCZfyaD4jwilVrH1u/tVeUdHPF7ZrjL5fZUhZd9He
2A5/zkSHwcckOdbDyDORImBzDONEhq68S9+HPdKrG/mOHCrzMfrQQTodSZ1KnsNH87omNpd2jQrB
HTRb2euX4mbai71XKCeo7qqHW7nelR+Tz4SGILRd/mK53E9Aog9OerZurae1Yd4RGLUD/cApeHfY
+RfOWJ7No5w+AEBqbqq9ftPlPiZlcUAibBtEXL3I24sGhJTVqGxPoZt7/Tt0CBcUlORZVLJex7jX
t67aIcIVeyZGj0pUm/aSh+FG/2yRX/MAdb/0GF6iLmF1jY5gCtLzsgvrHa0t3oxLUTjDHpIta1eV
e6DSuwupHXCJRWSJ7hh5rIOlX/lj7BEBRN1n5wFw4t18i2pfD5bY0fbpY/+2uLtlFz+qoiPUNhkE
0Q39ZNTb2kP43n1DeAUsRnDLuF+e6wPCLNBzV7w4M26FYHOfQFAIcLphczZvlOHRuo7n/jU+0KsZ
r8ud+Iz8292S1O5QGU3/4ub8X1YvbIM01YRDKeHGkLQNVfsHoicpdCZqVrnZdbSYkH4DuTCezaT7
F0Xbf7kJbz9Gg8trESRryvpfCid4NcsgMtTYaRIyJ34EZlkCseavtUsKkt2Z7K4NR/y//6Pa+G9u
/TLetb/e+0044iJ7CF1lv8UK7M+PTokaVZ+trttJQvGsLOhQtLlMd/UMULnUFeFNYtaS0z2G9VMa
Waorme+VMuEl05GPsSvaq/XyUBHSsSMog7daXq3+QBQGpbh4yob5Zo4Exitm2/mSspDqDt/CM2fZ
9FtZqn0cRpOdkfDWz9wyclpwq1KPopKnN+WqsOKatqo5NQ6Z7mOJ657ketAYuSbA68TBcvKygtho
rnfslEOfq9wQomUnE+G5QFMA5THcR2zVz1ZeMvxCNFNkhmC36C/3GIlOM6nLwRJxkIVijbC82kca
Zg1yHHPtE7SE0+At9VtdwHSKe7EqfCT3BxGpZ6AQ08wgbvX1jBQVtWwDQQ9BWLat87P/mib2KFI5
3iYsylxedojdrPNLq/ObVhLA87HFMWPrWa7R4LbWWrtSm3wPbZ9d5KntbFCV95keqrj/GpUdG8Oj
SpZrJJoC0WTLTmvaq57DohSXAh9mQ8ToFoQOqfpbfoilkHtquYGhQMja0LDBQGLptWVY24HaFKY/
i6UvyOjelFQ0zn1nnFOVJFOSNjn4DPVmaRWmYQKTC2sGVtR7ar6NTQYj342jDAO51zrcmgQOTISw
VMKnJfObldoK/Owd/ANiUrP41VZqiNJL5zxb5Zt0xNAlgG9hOaD5cqI/MV0EMIcgYAqR4Oc6RcKI
DlVqkSesun6vrdG9WLfMN6SLaMY7AcybNP9qZu1urQXQbdHyPOubmyV/h+UkxtjB5u5ujsv7NIwe
5ASPvYl4fOUCXtUhg8nwvH2sTp40Jaa3JkLqa8RdRzMhTJqIOjPM1B2zz6m0Bk9bdcWRVdlV5WLw
CgJcnRYXV1xrj4m8ngVBHBzV4pU2SU9KKyGAyIGoGupeOjKvUzKRxeYwPZV14YhkujtzjVpemL8W
LnVRyB8QTv0i0uMwLWXLjS8jujMLhGxYcHAOLQeFfisaJrBxTob+MvIKLKSe5Tw7+UpaIoHYaOGG
6b5WyeJEb2jKcPQGxtdLHJTi4G6vmRgK/px/sRjzwVc4SqyhrUWWhWyxN5udeqsTJFloFiTM1SmJ
RK4zxEfF4GiMGqcZv2a7H8iuQiYEUvlNI1DCaFkSUniV2lcav6/z/UrQM26jR7ObTpYC884gABZm
G2N2G7OK3VGijXPCYMFoUedEkRokBXFnsca0PwoN2QNqwKHRDsopJHloYLd6WRVYglvCc7+pqmrI
b0spNXtcMMsuLehvs1CtbU2ah2PZtHcCoslARQQNLC8FH0FG7u8JH5Ay0a4Vs3PNUY52ywjBZejY
pIbzzxrNMyUxOSCh940tUuvnD32R5UOetNRsMrL5oOnN27BnxVcKWuemUtfa6qLU3hSLhEqC9D8Y
+nuahRStP/8pMZ/LEaJAlSC+//kvGqmfvz8a5U/eEelx3XJWGE2LmJg3YzYCOjuGubktD3JmkIP8
1USy4AN1SbzbxIFXKN6sd4iDN4TzYBMH43bn6sqEKgmgm1Ayhq/y47qTX9Pa69z2nJ/ns0RIu90d
u8zRLde6XQWbe3f2utzz3m9OwDzm7zYAz0mFcFIu5qtdXWPTFl9ZO6s38Xt3ItLwjO0zvFQfxZGS
XbQ1THkvvEb6i3ns7uMdYcKqTSpWY94YdcC+hDs9XOtC5YlytgBd1W07x7iIt9ZGwXDgPLT6gXJ2
Q3HltmnspStJERFgdbt9lToGacTUMVt1DQpER09t7cO8NX+Z++YrGV/R/LGGUXtHHfjG8btRPO1p
gr4I78sWLKdE1zA4We/mFyswnqoHCvnoFm/NkxEYgXiTBCjqDQ6xkkKDuOy3lUwHx/xY35jyGwHi
uUqm0gbpSdmMW85lgLyTGloVfzyCGq+iA7DgWQTkRjRx5bZIgqTjlBEq6y/gsSGFUl1NHhNcSd1r
KQ/Ha/ujFTrimW0Q91LslNUWaU26qYfzqTa3+lzwJv1Wk5yZh4cH0FuPhTd5ienHjPQnbgicJw4G
67lBMOlEpEQ/59g/XHYV5gVFvcFcaV8DuHuR60CR/HJyqsUBSJoT5kWozw2RccmeP84lD69jU2Zr
pm+yS3SnF57jjPfXEkB0apWdzPOhn+bBlyesTzZRpwthq71NOPS14tmiuvzSQmAPx/YD/yMvT4N/
0cO0wlguv7GIomaHgKO9vJu2AI9X4cItzLpo2kF/FYDq7LgsCmHPU0yUQhHdGxf1FwmEYubRkvUA
PkYU2RBOqRkB8l3KFlkBMZBH/ZfmCdf1Kbyhf+pe2y37+65/mFuXnx29Ufq+YAXdj7/oycrOUb+w
Wl/0c/E+QF9W7P55ekxm1AiOdeFtk3l9tYNdysS1eqz99j6m1ULm/8o7QPkoaNaIbSZPEwz4lp7o
NI/o01VXuyBxp1RdXRkmY+oRmEWy+fNIFvuETMIGrkH3M5xhLPGepIQS2JDahmg/tJnTNLbRBM0j
2UtLhH13+6fH8baSXljUlKZtmieIqUmGmdPhSTRoJC9Z6+DSbzzjSLY2HahJX8Mr5fNvwF/hBQKI
ED4N2VO0BuTR6xk80aPwoWLRvYukHRTNTYNOIXbB4lZ4IriB+Tzvx1NGEiDrEzyYkD/tJsBfk/nM
1w8ZRkGXyib/tcDWeRGtE+w9jNXkdpPYSbFd7qsPIEAh3ZwdU5sgyHjhukIsOyfoxx20AMJO5p4x
fKTe5o+jM4935Wwbppu94M7SHYoBGjD8+U+syLKbPgCGQ3wxEoRui3oHZgXszAH3b9Az6N50wkCH
inA9W1w1tKjMBbz8bdtlTM6MquVKR476J3sYsf3Z1oNpOcMzLhtlDohf3HeO9CL5cqA/5gHDnNcC
uCbHxz4/J77yCNqs84wTnHNvRRHvzbcs5Jvb/Eo/89r76R7It3rOuI2hMnQtbty/4sSOdsWFkMGX
8YU15huP4Uqna5a7+DAG42pHNY86L9zVs1DQuvNNJAF4RQrqsxgXL+Fd39jkPNPV1c6E6sTu77ob
4imP2j1Qk/7FvFqV/RbviSxgkEKZcA1nzxpotgEM3aeLbwYrN/295Vsfslc8cYT2t9gs0cP61SW6
tJ9sOheD7gonmXUDOwGLh/pYfwD9P3OHVR+US/KYHaOdKh8ifCCLFxJyv9iLuIPHUPf7WrzVr+rZ
uK+eEKNQYBKMVEYu7rlU27W/aA1Y3h/bvfQCtWK9oaW7cMIwCqFHTD4weJGyakUemmMyX43ByVXE
IqB+DzzvhYtDG88FqBKvfZGgbDKdvzEvGq4eyTcEFPW7GA+O5PM6hbHPY6myqzifKjwPKcRme2Si
MPglwnl7gutUnegqpV9d80FVgYK66k/qNX7Ae4PMx4evGlj34CiRxoB3J30GNryaOInXDna7j2VX
Gez5lBB04JnWhbl5zIF0aXR8p7b5Pbausueyi57Xz+Lyc5tTvehQvDFdQZohvRXRjrIIdvhtEQAx
u0YJm8qPWHBS84r4LXlDusaWY20PPbKA/mgC4sv1Mzf/YTlE2TGcHgZchpHwbY9NYBqAtDHiuday
0II9ZIfxfvHiT+lZsFw6gumcvzKBUF6kGwYgo2JLN/l+9ZsrYEAUHMU1euNc4magKO/W6A9nsonu
Ejapn70fdU7xLIqshV20cRZPAKYyjjLujxGtILAvhP2Pc/0YATnREU0EhBgA6eBQkbjbvRLSYzjZ
DUv65Tq/hOG9ALGMAnSvcMWmsqvBWPfWwQ7fIvb4GBklr/5oHqu3KjypT3Vyl96axCVpO22Xvm6F
p+An7zPbkNweE7eV7OxA8qKyWzkonmE6+WqAI6GwyStsdmLQ72lPh3OCtqMNGjArX6bm9oiFNRc+
lMhy49W8x+sf3pc7wwtfh6+eHHGqgIeREELipFuXN0p0Eb3iEWZ1eFtdVSe6q08FSv93okebb8Uf
3mrmG9/LoXjHOVIkTsfyf+VpZ5k1cUnb+T1nXnJFHHk7imCw9/0h8ZY3lWXiI3d1BWsI/yqzsUt2
bO8B0nGKKDvzSWdMWdjWDQOld8UXv/hE0oIpglztAs5W54CVedp4ueSEDzLTy6N2VzMsif04vxZf
ykoV6xVfmmGX2XW1joCmBM8sfQVCv12Pt6O+DzkWF/FNZdySqx/jKtKciLYavazAVtuMAwpSJmtO
3noJje2kcqfb5IkEQeaUQE3S0qh7Rs2qFq1+GkgQ4c/ASPOXEnvuuVW+u/azjd32lse0cEbBadtH
X9Qw5U1LkXBVkK1ETk6VcDD6bW8PsKV+TVHxUDZ/hbyM5UHD78Ol/zjhTkFQ8DCexl/G5/RGEt8W
x/nRfNE1Wp1LGFb43en+zEGDJt88MEvWniP0Ztsp5EiBcVjPi1uckL1QXbqTbk+XjDKjrb1SDSDZ
4RSsjz0+8kvirZAiJV/9Je4pEZOATJroqJ6bHQM/bi+kRl7y13KfBhsZ72Ng7chY86E5Vp2DJpaT
4sYMmotpHsVg/hq/zAtXJZC74mE9x2cguA/RTX/G5KB+AHJ8ak/Qd5mfN0/z4i/lt7TeLppdYlKF
kpbuMULj650/DTOoWVNYtDLER3ChC507J7CNRjOSHXVeUKrLKs/z3OCHWOliY80Qj1NEAsf88wVJ
7IHk9EIgdkvr9Tmn7bB99eePn7/389HPtxlTxI08yzpuygSWWHOC6v3ny5WxgipYbnOiDKYija8d
bLRImxV3A2wmMfeZvulU1xRb2TNknq8anllQ1LrkpnNBLW86KCywAM68sQvMKUWNlRug6jWx4iNq
DX43q2dyCzDbxyWkIWoQLTssG9XtsxpzH/GizI/gHQzgLxLsCzb2VzwVi+h1W8Rt1ooMoyyNOWcY
R16f9q8S4CKvwTJ5jzKC3MkSrYPMhF20KLh7FlsuyagznXB733WK6VYhlI2YkI5YqN1oUVwjbyM3
anPZJY6m9aa8ZWguh4WvQGB6ShJfa1TYXakh+UnUt86ohCTGaIRUNiVHYdVU/V1DdWSiFbVwpdgt
5BMnn4mlxoB4xCVF85qtDFLM6Rin+VUIiQYe8Vec4w6rjbqCeeP+kA5ZvC8XJpmqkN7V1YQ0xTga
HE7E2h8JX3UlglGoH6mQpyq85kn4pipZd+hlRJXVTPuMXJB2G8obWHeCIA7YfPZZdKS/vu1rMXdl
dWUkLhdwuYligshHUVH06j6arMe4QMmUIoqIR/PQGeg66vlFz0p5P07kmBa9fhum7/nQgjCzpC+1
Bj+vjWC5xyUFuxomnL9CkA5q/qoSkMAcBeH4atZAT9YeB3g4k/pxxSehQep86QSY7LPYv5YDAm8J
ok2KyVP7lgBqw9rIn8YYGcXUZDMzNeu7KY2jBAPCFsBYumLJ71AskPRm1Ztk0mjmYn0WkP/u+llJ
7EaMv1ekIxIaNHReuRtPI6R+ZnnNsD42hmruhlToiGFB1xbpmDH0aHoGZThTc9KdEroNj7lgAp1r
dovwWI97n423gPNOBn0XyzviDjfNqhWs2I6drAT422J0Xp9Bez2PZXwhl8sbLYVp41g9o0qbfn9v
kWrfrMUzCQUzSVZuxzwNrjktf27e5LqIpmYRH3pRfSnnbDc08AwAwFHeN5w6y2o9cVeO7cGM+A2M
T1Cmz5U2HeKChrguKVGVqn8soTty+BCMYkzWRzu7GLk/CH44ZMk4HI2Kgrku2CCo2HDgaeTSSzsw
ccxUFlh9MjnZtGClGojaomUgqYrKqkkMaD95gJsp2t/FGkulCjYCYvQmqCSYonGHfLUxkOkbT0IK
In00Wupp8TWrp4905qQxyzAAOEvr0e+1pD+0MlRgKx018rUfG73KbWAyCjpFuuW4y8FnJ6uHEh5H
7CL3OzNpiGgtE/0wShwA5AcOM6BZQwlG+tK0H0VHEsTrzDHVATog5OQhjNN3DVg+0ycEwCg0kU6j
aYO0xblIlqajjMwthEgp913DRC9hg8gtkqyIBhFWOLiiwr4tGuob0yqvydQ+Ss2yjckWfFkdYb9S
D0iswwEkguRQESclsk4nYyyoyDrWFmHvpCCFXBnv165eGMHqgl9L1VXhqeXqlMtdq1LSai1q/jEb
nlOEfQ7qdQboeVmcrOZJMWnRpDJ9NXqL9VUaLhe1LNAFmw/jlJ5WvXNDWc18sxQhm9FLz2MsexpB
V26aLTIsE+aNYjX6upWQcmjgj7NWYkAyAhrMhpFCbr03gLfsKi4eZxziychrpVgKJmm8hKBzmkvN
mKHvwy8UXXBeBhwkCOi7BQavnqepV4NSolCeDx1R3Z38Fs8UsnX/KurHSKov7DV2tQGpyey7LwuX
LYhEV+waCvzyXC0KsxlMms5dZWr7omnukZXA+G6DcdLZtPXitC9aGPv5wVrE9ygqOE7LgVAiiKQ2
UmeGTUb+mgl+B1AAJWV8ziucb+wSKHhocZbXd32xFgdW1C5BFu2U4+bLFuRTPzAVaYWtVzWnOyIv
KDzS5Cq2UM5zrdgpDWtfNJpEg1v3JD7h4xsWDtYM3y54sl4fD0Ruk4zVAqZLxfxuHvvXsSarpSlW
yhM5olmmJirK8VoJwvs8AmWLlZuIQEqkEzfTbEW8GkMHKJdWEl3phkPwoWnqgIn4VC/kdkf2ZRAb
9MQl+UvUUbnhVlbxWM0T/6lmrIY+8pjH0aNozMTqjBCUNClopjxntTox/R3loONuhvY9Y9wxKhfQ
0U/5uOhBomYDlKODppXr+6olRylahX0qStfCpAbNeyJX55wmWu/vZ4UJLokm14Hr1AHqhI7IChQV
rIcJIJkoG9WNVNqq0dCCLkTZ3ChumNQ7RREC2MssoXNLchKp3CtwgzBC3As8/qdks5tU5EYhpuck
jqkWOchgcQMatiZxr47iUbQQrMoKpN0xVbhPtXDw4prG3oAeTRY6it0EuME+Tek7VhJTxIhI5LAc
x5tsJjc7NQ1Xn4CpRrLlxusk+Qp7HWdhAKQmMq2hvryrGYGvE2pJp6qz/SpKOyIF9mpK3qgJbtyO
hyxjOK4DMZlJ/JIXd4oXDD1y53Qirz/Gd1+J6cvQZQFfS4VbQlqLvVarqduaJS17UZG8YpQBit7v
qRkZ4+adMz2Mgqh5pg4Va0lpHYhG62ToCQPi2VUtd4vZ3/8f9s5ku3EkTbqvUi+APA7AATi2nCdJ
FDWGNjgRigyMjnl++r5QZnZnZfeie/3/i1IpUhRFiSTc3T6zaw1J05XR1segU4fMi9EgaudxoP9u
U85wAUf/PuVPtI4D71JCddmUIYsNQ6ssi5+qqeEd0zhv1liC5U31Nyq6XgZiD3sHD2kb+2+eCBH6
+nHn2EOwjn1qh/rQfacvFdUhAZFt2vBqNZ59U3o7nu5hV5jWe9tTfA8HAiVm0awdK7vNhnGOyvkJ
XopkpysBDJslb2Mth2eVF846VObPTnf1nUwacpQT/FNZQrEI2lvYHCFa/HAtjNsNgK5QT78S0sq0
LcFFCvgLFVJuuxF9zTTYscUywqvfTGsSo/gfqk8PxijPJS+JiNz3ph0bd5PuTA0AyOpzc51b5ksg
uvDSwzZdSdwRRdABRE7ip1Qn3Y4BDWF8hSuoYpSdEmNezeBeAPWPTDQw7BqrEA47DQY4MMzyzhMj
UB//kdhXsSZsOu/jvH/o7Z2hLObyUWcvpXPy1OhBnr4++8c/R3rUjtGScq3SHzGToa1pVw7Roujv
H77+m6onfxuL8CNMALJ/fah63gFcsMytLtm1Bab1TXSFfWrc/NMpRLPzUx/alTDI3i1eXyfqUfgW
DC1ZNMwSCorK2BOBj6kEl5A8wKq1pz4Mi6NEdXKybhFxyaJ/feim8tHQtrebfQPOG8yHfGUt9DRr
Mf1+fchz/CftN5/OgZPxnx9i7AVypqwnWfzNX33jGoP3yamALZB2vOlBoYrZTn4VIFj2PVy7S1al
8g9r4p82vD/H3f9wBf7jn/9PmgR9wpV/8wX8N4/gXzXm/yp+/WtdZJ3+8e/l5H98/19OQfc3bJ2u
jx3vj6Ds39yC3m+mie3PE9j1qOYUOCX+dAva6jffl3Qv+zYmQsipfOlPtyBfUgKLLF90Hc/C3/9/
cQsuZsXy725BX1CPLrFpWHgSXXv5zf/u1pjMHEb1NIqD4Vsrdnk6/OXMnILDnSBsaGpirVyPE6U2
gfk7eH6E5ieGxisx/7TYdFHFyzgG+ppODsNwHUpgGg9t9W5KZNr4+rc/8/9kv1D/06PFJWwS7vUB
GJj/8DYW2N5KpUIe7UgYJlJI5Lpk3muRNZHvsBEvTY80j8LreAdD0zLMMKec7yfOOZXR/rBQZHtJ
MkCDhWH8JLPgLi7wfdnucSIpuiz/C2WqQxH2Hzz796acyHaiowUP3E2FSgBgck0G+Lrc3eTqdbD8
N26R1kTsquJzuQ0xKyYyyWb5cYUD8mEZZHExXH5Ui72otC+KTdTyn5abLHdZlSb5GLlS5bBb7mpg
WtKobivKT8m9//WgKg42y2NaHuDXA65YWVgOXZh2y21i7i4kxBYM7iYouS1Hl8DHLBRTB8fnFZ83
LFmkwvjR6a4JU+Zl4mG5TaRdyCMgAvhWvsymGTWeb1luCnkjoIl3Anen2gf2wker0+sKsaaqu+3y
3ZIqMKGDD7epyB1wH3GRU1GPPII6WvG9FTzncCK+CNVA+9BgyW4m565vDtLuAU+hpsXDY8WtScgw
9OHHDpSHWWgYIRsoW0J7OMti1/Ad1EPeBfyMr8fFD69Mb/fXr7r8PJJ7K883l9FclfeH5UvElb/+
fzw44keTdGQku+3XL8D9SITlgDb15c+z/O7LD19+B2SFbZWnu+Xz5U8ITG+3fK0BvEJ9U5I+Q3xb
uopepRgBLUXNyspQ2a1Q7MFTE8HkrYFZ3+Xzvrgm1jP5ho2IeTmgfS5bTKfdLv9cbtyYI0NGdZgE
ozDwFRWdgjJBiE4wlXX5efnvAf7Ovg82yfwB5Gq/3G+DWTCGf5xyd8tdWHzuY+OkT2u9PCrXYoLy
57cqCzUkYY4/YBfkJBfw+fK1arnbbSn5zbi3VMZIkmb7RHPLTvPtyyNYvm3IOBR9M6Hb47M59NW0
630mW0lffNeJSdkO0xLXWwDjvPwvVhgyQIw23wGdresuvY1G8OyH5FvAmHykjUaw5YA6wb7W2etQ
utQqOGzRlbMPG+/c0PmN8Wc9Izu2TPa8yLpb4N+bXHUmGup+aFum6kqBEMcjibZixAGAiYSt3ySG
z1yGGw2iEqWCN4xhRldS9dum5wQRd1t7aB8zUa5LSDcdFqw45Zihk/9vtP/fGu3xx//t6v7fFtH7
Agrev9bf4d/H+fd/d9p/fetf66fzm8RNj8D0x2q32An/dNsr+ZttLRZ8yACuVNJmNfhr/XR/c5Qy
KflSwra+Fsn/XD/t37gpWR0Lm74wfRx+/3AA/rEH+q8cxd+d6LZpLV7zf1tBMQSyHnmOCwdD2N4/
6rW9dKx0nTXJIRaOJA1ZvjhqCoCf9Nu8tLrHhLzjY5gMp1yblK+2oUliX9i3vFsKOfTcnRzOaemQ
u7fSqPzt3Fj5LgZvexkmzt3DLJ0rWTMVMqmAJLULwzx5KgxCkFk8UOfYleWbXd/5+LTTWMwfQYeP
n5NgdW/Re3ymtpExf9JMrMem91j5M/MXJ8A6i+kcJkNIHCiwb8oypl1rmdbZKWL/7AIK25mVG2ys
qHJ25YhCX9BY/dn6xl2kON6l2oXSmbvZYR4DDVBvGt5FXW8CwLTfKEleGVVLSLtGCSFKVrzRLUho
KfJ6TrN0cOiwexmXqoPImMq7DkzmC4c20Pxl62xKVbrQFszoJUeK1E62z/Ssz81YkNJ8nIJIHntV
ffc9P+canO7Nasx2OnbUJXHnaF93xm4YGLO3hE3t+A2s3Lj1XMaYs+4vvobbATayCaxNwB/rVbQM
cUrXPib+/Fy42qYljtGl68rfjUFtaeSUR8KOzSadwaam2Tisqn4DwIrh/DzcOlRbtP2nwbPWcSj1
LhfmQvaGFEjhZEKc51Wck0fhs18PO4Z/gx52eswwiOhkYLjdFQd/n3La3jVDg8HGzA/j2JtXGFa3
L06yhh+FtEGfKHPM2XIvNNg6COQVXgzc3G0t9GECzoYGTf6eGGXyyrl3s+SKroZiJisrE3iV/Mn7
qDqkiZYHBDdcPT7KcFDYVA0BOd8C3hlV1DwoCyanB0Ly6Jc9sp5jjfvSajns8uTsWj/aSzEt8pio
j9lYGVjmU2OV6wm4WkL4vk3ZiBi0QZzNwfhVNOJHaYgJFHBlk9k9hX1gH00r9y9O55dH4M7tOgti
e9sKNzzZFrN9lMsMql1s7MDP+hgfVL5OkIavdondw+81XYI2PgZbMHFfPngzeOC0jw9R3pWQS9FL
IOcLv7FPOqC8xvNvc+ZZdyoeMcLbjt40mSQ9LJOnNC53Ma+skwqwnQ7JxLQsSK4x2Tm3Uu7jaDNN
NokBc3KuYFEA9KfDIIdnwLoNW7AhZyKnESAlU3pteJzkesHTjxvQKGIP9cToQDtMr/lkGRtgJdna
QzbdJ1BhXM35OQmSxSMNb8Oe6CH3GKGZZdKtnocxB9pfRz+o6ciOdTVzxHRbDC9JRulPrSBWGPvZ
q+vDNN8Akp2rqvSuntA5VrLl15+Y6eR2UR9GwKubVipEyeXFWgYtPSM52mRjlgw22K6eYxLmIpL1
1S+sJzdMT3FA7sEK1WtkBMU5I8aMhEebrBsW77pghlg3WPu4At/x3nlz2pBJIarxzszmx3m0piPl
hby44+ScB2W0Aw1Itjknje50gbunprikTgk3SydwfYgp44CRpbzRJJeJuihxWGWjdW/HcXWX2NE+
qfMPgrs4FGBqn0S1bsYXw8fFL+MOjha7j6mGDwNnZWsIuz1FKkY9JiGTj3n54DFx8EzmJ80w0pUz
++/Kp85lBiixShz9zQyCTeHKYFcpo/gG2pcdhLfrKjCRoW5z+hDG8Ua3hV5nXhldKLpzV5Ui6LHw
h/BCOeiPhu4eWq+24HOJBwskyYNC/Jvn1MDZg4BMOre/r9ikaVV5PxivbKvCOYZl8hoO4bxVugTz
uCn6JDkiQAFpga1y7MGPbhrtQXKp43gfR8iesWUkh6Q0fuAEHTDtWg8FNUUysgFcCxfvUVYXxL7L
4uLW9iOVmG9i4spv/i7YQgHYcyi5EDENEj7BrFxh/AkRWvehPzPJoReGnKUMTnXDILUiAR4H/qsd
TMG9rM1TndrDZiwDamsSNnJDQkeRqw1cfMLxKY8Cfo7Ic50jVXwkziA5Qxkvk7DPuna7l8LbNlYg
cV5gaYLO2++ACf1KoOOguFu4qJsiujh5xeIh5vig6d44VwrvU2w+hfEIkoP4Nk036XM9fZZ98NBF
lnpJDONde925BPW8mZltUgc0sBHHDUppB39aDYBzxcW7vrcoTginnn8MlPCK/GNyuWWvdbTr6srH
zA4bKgynZl0A6zj4vOI3LaebR9842tL+GRYRHSJhxRhWhNeYXqF1l6oIX1GK/3mKb6NIq31e8788
Me50RGZqpL7YLP3+LJEpD3GVvweRU60Hyk1OZYoRrFczJLV5odIGZbcDA4HjioEZY8niGaWYmqZG
jxgmCywQNj5A0/N2Xk3XhdM7gpEHXoeCUd5eze6w9RjsHcNcDBsVSZPZWB4CE/ExYhXuh2UyEu1d
62UwC6LfiXmdYx1CBHadm+Q1FMKTcguzP7WBufQlWM6elbqkdxMLzVBZv6gI/q671HydzLPoc/91
yoYbG6PvoOrJZE+Nv5Vp80JfRFSuWtE1l7kywGGr75GchlNhDO9lg9Zl46OpymLd+GV6RzT2/MdC
4jHjpyeIVZHZ8VZWtTjUDWti17UWe4DW3KQ1+blINvrqZxkJNuu7VQnnEdajCXClsi9WCikkqVip
I8m0RjY5rYVth0fTjIrnIk5wlimW9Q50DaTaqT5kdlOca8tOjoUOTaYV00lQWH7g7U6Ub/h0s1sW
zMGCtUj2rckAtK5S85bScOe1vQ+Lu2D0An20cYb65HGO6KS4tfSuNiVWCTM+1RM8yDKFYNMVpNJH
lG8zAnThNGXz2PjB2ecCdKH6rVvDiU33De2sF0aiJ7cSDMRK7QG3yn6vwCNdpQEjv+OgrHlll2Ez
3kLRPbVLG0yNkSlr8Sfh+Rb0FCzFFhi6dPKREZ8+qnb6WQun2Ob+wjjCKxrFiir6mS7mtqlLHk8a
5kC+CngzKgv2PM9IGaH+GKSrdhZVh+WA2+KLgMloE+RKWWPcQz3a8UzbWxV++wOKXRVds7VbIzwO
M37mGddUX6juoXc7No/JcAmmyjwEA8b8BpLHRiricHVvRRfXKX7vaujxBR42Zsg0EcLTODbAo65A
CN+GIqrPsnpqPaN4Wmw2bCNSQUPGbN6olzF3osLeOaRd/t5XSN9c2owZ/m366SVsO6QFpEeW3p1i
X4joz9AsmgmCeP633LkZkRweZCAZgUbdXpMuVWQVhZk0jxRJrMa29c4qYyRuu+YFw16LBnxmLvTL
duzoAmSOQ3c4syhQ14BHrCXjmGuKCs1y08XBtM3Bf7BbS9qrZquFBR67VNJd2bNixeGvSExnnFdS
hhm1dwxPqMab8KmF5i7z3FdNCn1lpLNgzuLMa8tLHUaXoj2nDjRlm3IPSZEs44/pRTZdvLdhQHtG
HR/aSsR7JxkeIvZuq7yej3lJYfTc8p4nAbF2LeMZ+IUVqPrdq0ruYQNipHooMcPa4fDoW1Cn05IE
AJh+kcpg45uTODkEOJYddgWoasNGZoYzQywicPvxpmX5GpFKSzunPKoemlZczreUwbKIo+muiOvV
GI7jtaA7pbNj89iM0j4y3tr6LoxSG90chx2Q9546TVxc+c98yccEhh1f0pyyPcqNMdG2ngTizZDQ
Hd15z6lLMxC0mSZGBnqQoowpWVYUNI03XSfy+LUZ4vGC+xvVtm/LpybuIGcDtXmYw2VaN/sXL8U3
0GUlVierfPJGbFm0PSZoQNljSsHDHV8/Za4yNy5UmbWRWkhvzlwTj8FTmOM6ImzApmzwhvFCiR04
MNJwq7JN/LMY9EdSkEetjTy7VF1SHfscsoFnAIR3qJagg8eFlDWVDLiqaUtdvX3oxgQRA10zqUJ+
1Jg5T7VNSNctmHAIVsutMwVba20Ww832JxN6Aaen5YtxryIeVgmCtZz2eYCp2nf0LfQN3rtcjiNX
tEc6OYmm9ihguH78JYu21CtUGbtK/2jYbHy7mD01PKq1ijVBZM2rEhByvAeJdfBazPE+TSPcc7Mx
Rb9Vk8q3RffRW+ywqDFj4uWIbSLHX95Xda/Pmpq16ScxO96QdkntOpEc6Pb4PnNJ0iKEXEfxeB3v
0cAX42Ha4zvREH77oxWCZI4hGt8XpYnxrgC4dGA0zUsgwvlHbdB7kqpwGzQqY4nlMsBTt22y1wQ+
70MzW9geZ1Uf2ypdz3TWcIIahoNbk9a0LAg+Q54/m2X+TiHiKS56/xCyYdwACcPAO43RWY7jkxZu
vy9aofYZgBIOV6x0IwcWkZXeQXfx89yk0zqm+m/nePDnO38kz/aE0oToWM5cRdNOs4C7aG7QIHFe
w5KlSIz8bQXvvvWAKDXBsPGXlyVUOczadn/SaXpXTuVbHBEVyFzmoyq343OZT98a3eOOklMBoiVw
d5RWwT2bA57QOH3vGE1AFHHjTdrNza5XFI+i3J+cgRRCFYDmyTBBneSYnnNLVkezcn6aqu5pOckD
TOou/n7aXw9jGAysq429mfqCWuVm83XgjhVabdDqp2lK+Yv35q+C/cu2T6JkG4X95+SUPN0ZTr1K
qkvL4XMdNZJfTlMH27mxfxEDb7VYC1yVkxFStOqJTZmi28HZx3sGhG43WQqUU61wEYA8wlYUbWJP
eIe0JN6Xmu5dasbFnSHtk+uxW5FxgNFfdlRUN85nbI+EFasC1kto7eHY1wfo9mYT7qOU5R6bRrgL
ZPXddabPxaTAufMwN6N/V/ZYwIGl+vTIGMdyTJtDPSb2pvPs8WZao8tzOA3nqWw4lrdchMsGjpA1
B3dj0H9wcuUGgCxPs2rflIfJtLSc9loXV/gye1bx9iFgPdqD+FQboH7rCNFq32EdXGDo80A8qXV5
LzpOm+1EnZobyhN9hlPz7yohejdWVCoAcV7nyaQumWWYz27ogqNTc7aH94gUytmU1SO/RUF9tB2r
fcgyVaz6Noz2rko3vtLNsc6BeFvyYg1edozzgFY7L0d9Nr1GrZppbrZ0ihBNbHS810FCrl0SDUe9
xVxFpcS9aMud4YNR1lHwGsGZ6kSZwl70u41ps9spoMSt/fky+3of41jEM220+86HAFdmoYBMMeOD
nlQNRc7CkbQsgWNtiUvgJy9g18dLufSKTLQTT/UV79101jRFz0nQPLvTSjc28fPId5bh8j5pc3Vt
R3EDrbPoOa/pyKZLuMo9dmFQsCeiNdqP6Cj0k7R6K4JVaQb9muVy6UBzOjy+A9eX2uoPoLNPFLEM
R2NWj6ZuzGuhPvoGW4IYimtp6p3ZtP62mDV4VZaDI0MrVG55JhNqUD82DWttueMupe9w40nD520c
HycKLDkO48Qe3rPWaF4rNSMY5D9aw4ifZBa/B0mvz2EQfXytWAl9RkFD9tA0q3xXzMZLjxAzM7N/
ilKuL3Zt36UWFt2oa/s9FznryGWFLTuGqTZ7jWz098nbDDbRTJpicHWHmH7j3noYhGSc3wThvuBF
3u4GEVUnt2joNTFNiGsp0cKEyT6GoWWtvreW33Y0bMGpWcZHPxla8FVedYwn6EHs98LBnA7gBjEx
wB9ZRj5oTeAn3RlcaJa5B2Eb5EzZAlrTTTsd7ma6AVSboB3RhbhTY4Y2JYuzkye/IKuKOydyto6O
KItD4j3CuMXdPFqIGI3ALUj4syPehqOgcTFXBdVeRwOEg3hOz0vhCa5EH+P+WHl3eVEYh0p1TwUG
GSwGqTj2uj44lp3v+4gqjISe3SUBGoM7d6w9SKylvYUKQpK88keHF6eSx9IZmncT0Jc0UTUZK84P
Uo/RIUsCtviENVRh+Hei+KnGdj+O1QTHs1WbSPjfIoO/lkKfoc0RKSBkdbs22ryJOcU61nGaYWcz
XKsPCkWov7CXNgY7P8lgqZPRhnOLomiTNOIt6lv7IzRIEBjdObadk2+6wdG1YHQlKjvxywwPbkPY
w7TqvUywZmQx13lWcWMDEwUxRotHbMTRqoy9/n4w+2OSDai5uOaeoN3v/RmPNWQ5TKoBr9liEWvt
obk5cY2YqSjiJSTtbeeEvFshcy4WIn9t0seR5gOkFPfTsqPh1Bte/iAl3cXd8ByHqUdR4DFEQ7/Q
xbu2zIGIc8NUqHGJ2ni+zFezawC+0nTGa6WCPcI5Klbu8UOSrDtRVQKZY8BtCrLcOMQGe+u8m8Jd
ngZqTWMpFW5tE+6csscQvigW/dwR6aCsYm/EBAcR9NttHxqaLHkNdj4uyDnyVp8ZUiICRdfCmG6F
zWk8c+V9N3b96+SzU2Z9vh+k+uwdHG1pYvrkhlEIRrQJJa/47aa1aRr+Ijknu0a7R6MTIQE8GhYj
p11Bw8/vhjB9azKOvVwuyQSjMzyij6yLsUgpWRj1cWSvh6zP4BNz3yFPhw2tbDZYtymkIXOxaFd6
D9Dum4Vqvko6dwtEKX5zPeKsVLRWzmffzyQv50rhXgFXizMLyRL5Q4FOJtPuHz03rU5FWWGyHdjY
0kz6iFHvCUqrt2f3NR6zSd6z1QmPoUijgx9F1A70RXPBWmmsswLTVlBZ8FIMC3dbZ54czNJowTUz
xD6pD0aPbdjL2R+xViQWs4gmb370JbHBocSL1k/mddS23ikj/64MaxXNabin1PzEigMP0eCSbGUq
P7WjNx0yuL7Y9rIjXql1FXpQNgg3f9WF04A6dsQSAby23OZmzORsUvDC5vIBiE2MNKhTkAYeBvE2
dp4EEsquDYIPoxqNrSy4THZmgfe4nNdujeJqcCMjT8RJddFh0kqs64p4UtOLh8XStPsiFHqNJEnR
gWaAF0lb2eIzblm+vC/kK+rVKgYVup7d7qEL2VWP9HY4iT8hGwEhtLGm46kYTiMIWMWfDe22pva2
jq4cKzZ15Rh7W8t7EfrOTiTufQPycT/M1aMMaPviYJdRaR5S2Lg8zrR3QcylDmfsrM2YsfL39wu6
WAqIBDiDRvpJMnzmB7bUXFwLy1mbsVNsQqax68+Wi/YJF1h1SqZ5WKo1j9QFNqevDyHb9bTwKAur
EAeHgcyDDrd92QY7p0/fijr7WRYFxnUohrrBnvTFTbSd7JdXdPO2C/FmIjR76DQ0GEYtcUz6tfbD
WH2ODos1g6PCSC/UL36bg/ev3nhrprUD6MHKMQjEecuHMCUUHkYT+bI8L0/C+DJ6jN3CmOWquHxA
8m0xN8+8V5bmdGop0z3etMtXEzg18sO2iEDpRH69C630yWMftGa7h/d1WuYSEsuWUBg59MChoedE
aJo803lKH2zNWD7OnU0T00KMpQt1ECbvEg6YIa5ParT3bHXtMeTFO2EGw2s3WmCY4pkdhpH7P8Iq
+1lQjtmW3vOcZL8HwthhKKa7Z2aQwSrp8lo5TkvxPZ0aET2H4vWraN2SZECnfvpwIkTK0t+wC8z2
zWhcm1GZx4l4EdAQE+FGG6dJEEQKwhFT/sQTUeUvwiar0AkICrEru5MarxA1WQIL565bSsZJ0Oud
bIJzMRCHpBxt3qNP8OIJw9de9tYLEHw82qmHRYJghQdOEEd7ERAmnF78zLY3XzOSuaFZzs6Xn3V/
MeNJ3BuqS7+pot0kBrsPBxzAqTRpfzJGaycMzz6JfHq1htHF6wAMaASvwhgjpHtz4JrdhVh3XIsu
LnEKzQDHdIrKjWIFOqdkfMJZxlVrGZH6xe0Tbk1n1MzsQ8JH6PQxFS3D8mFqynrHUfP2x+tyccxN
6IwrQ7o0xvZ39eQ9a/+n075SsH0zJkBdc1d9xyYyoFwQEc1z90HBFYdqCddbTBvpt9PGNfCTGL7A
oC7VEVnYWDVN62a4dlrmOpJ+69yzTgbfHFn5IjjyHLt56y2L8dqOCzZFvCjxVqMh7uig27ifbFPw
SmzByJib2JCXIZM3FEeqo7PqZEj/u7LKDxHjPszzc5+yAXafxuY6h+OH9MnGGF7JAWfo3428fGs+
VXSvTbcjMHIRTYLTpFsO1dZLLRrqGd2TQV98MPW3UkHutwC8siRQzRjx6saxb8ISqrT/ktbRNjDU
S8RNKTmBB2sn6cHxY2LbQTlQXGes9XgfVpV9ZLrR/dEcP7k5GcSmYyLUseOdUciqah/lKNoMmddu
S4BSXYaW42BlEshypuJRpaOJwdQN9caxtL/hwCpWmJGiGRLFQBMl6nt4S60KNSI3OyDQ6b3EKgVS
vJ/ipxD5ie0LtkyfZSe0h3kTYbKnbsgXi6QhTh7m2hJz1rbpxp+JwwAwP5S0vau6RjIwcn77iEzy
ZOtjPctDVJP1DjkQmW47HOwpW3eYPg/mcu35qr0XiSSLWI6oaJZx8AgFhxZWmMTPD/3Aul1WEBB4
rf3UsHO3VjizZ6YZiEM+0hf6wNpwEw6Vvn8Xu947G2KAG0H1gFu4OHWlIhc1OuYhrHH0xKbdnLJg
+sZkgiNGAv7emULeG4FIzsxQwm1TEHmh3knS2VTp3TyJSx9Ai2E/iYbXiT3o/tMMF/ukK7bVo4cH
yR3HN20SarXV9Fou3xaEDQtexbPTGI/sEAi3ZMGD4PrzX0DeLz6vjJN8S1sY4e6I7FzE7xeAQqhl
WZ0aO3uqHIdLbAC/AX+5uekpf+FaV3FWsTgXZv2pYEK9PFoA8eM6CpcEbq4fcC1Uax2w6Ss6cqWC
u/DDUym7h7Kd072b8kaneO67GqA2xMzR2gUY9LVKL4/867Mh+97HgYWpfbSWnvt3BpgwC3L9OpKn
zNYuf9iyJDcxsfEt2c4gz6pgbeUg5MjplLJfJdq7sV4N0Caqm18kcsehdD45goCxMM0Y5cy780dz
xEjfv1keVISQtvV4gREbwFE541k4tn37hy8qdnhbDJ1Yc3OGatCjgOgF6pQWpjoFXp8f68FfS0i5
+84cXh2HNWNhQIHaSdHjfSzUdSaB9JWVpCVMJYQqQApkfsDSlYGxjwxQzplp/cJKd5QOOuY42/uv
dRsBCy55890WxjP12A/R8kpRNPfQ43igVOHW4MOBM+KBb2nTGbWMKYLXTw9dky3x2d0IfLaiBGwv
7ep16pOQlzedIO14tlGEzlJE28mu5c2uoTAlJVYz7Y4XnklYy/7wHFKbzc72kdOagmRLfpUWdGMt
4/yXY3KB4Ky88YWEATBnb4p3UtVhygr66Y7W3UP7lorOOs5Yvtb5AMTfJfGxleL3ZqjYPRX497nS
Bfu4R8wDkftUcwRcpaqp8Wyt6yDmyIJxLrCwLPpZSdcE7QJZVnEVXIQ521uIDc9VYsA7iSIiwCJA
VkTGcJhsK5Tt0uTKaOKn7+oh2DZEUJLWUyvEW30tNLlvwzX2Nfj/vZM2GW0LsYcLfpJryzB2nXbE
Uahml4cNcoFW3+JMpUdhsonxpoceDue5jhVqAo6bLh4e2hATABuTrO6+B0n+Q/AUEzaZiNyYUPzx
b9grGsk+ctf6oD+OqhDnLEqCcSL5kZtYWIqpxS2gjOE4OpDgObBTE8DJep1n0drob4U1kAwg7Uc6
KfFFv5Mx7QWsjzm0aioegsnr6YSxX/1BTgez+ylM49DQV3i0S7wwFVk433SuScIfr/XSem9qQHth
lTx7DGwPzdQd0j4wT4NDMjkg6iFDSkpo5QDsD/yw+FUXAeg+crwlyQiridIPYBrglNYJO8jDIHMJ
msD53S8bd5s0cB9hoqPeB+c4SqDt0b237uPyaDdmseUXwIzsIpBJJ4VSllsbBqBEoX0vX0kaG7H+
uq+8CCA1IAhFTWlxPsIYAMnRWSbzga8f4iELD1Z7Ez3WHQMkzJTGbPAktEZUZ0GunA3rMk75dAkB
bOgUZ7ZNFXGMYzWD+bTqgw6pUdTuzoByxuv+6DvuwIQI4lMwDSFK01MN6YqGmnla42Ro7rukv4Ze
sytTa6V98yfyvXNVHU7doLprZ7Pd9Phr90OMXNc1iO5Z9mBywHYo6ts0YbjnApUcVEEIhaM0EdBj
mYmfQT2gTdgjNa0+WW+GX+U+cPJ9gDDE1Ypdikg2oK4UpJPA9/qtN0/UctZsQDxskDX5p1Hi2rIl
tjGLAthigU87ihI06G8tKDjv9/5u3o5wlqGVB4DhpDTXhZswLJ83EGsYoO2CRH5Y9bPt2ZCuBjwK
8ZjIZX6F8wf3x1Y0Lu5xRK6CTCWR2EfMFWoHsKpmoIyFQatDKg2WoxRyEPXzvjN3a6YyHOMxd/bt
NDBvHBh35bTxieW0hkOniPeJl4VnVxTv3uhutNv5QDKBw5CYYE8dceqwIF7YXDSMrxRjqn/4NICs
SHqB8ymJL1XTRB1RIEm2VdU6jqyfCj24EmcDjh+VGelzVlYm7dDO2q4Mznc9acLKYJPMMudhmcEO
RtAPGDbZKbyoYXXjlMciLTIwYOQvTQidWdxNR5nhA6rBvTmgaCM95Ot41o8aoYAm2/4HgaQnUr6U
kxCbLMvkGDy4ytaIpoyN/oO9M1luHEm77BMhDXAHHIBZWy84DyKpKaRQbGAxKDDPcExP3wfKyqqs
yOqq+he96w0tpNSQpECH+/3uPRfdcZ35+mg2hHnssTmVLRD1yUwPnQb2HWRilwQD00NIRpkt292Y
8tqRUnkk5+OvI66OKnVODEazdR1U+8SmTiEgSeaMeF5JFaSb0AVaErbWd0a/cq0qV8JIyhFixHhP
3U++GR854VBLGM9rPCbxjnDTlzqmXL4M6g7Ri6hzeQn9tmF+Y3/LBgkCbQBipmPe53nZv2H+wTjf
QdNLMv/MIJjW9iYHFNKy9HnjY1OMmp0eyNd2+SmDMm3yXhVSGy4neitcpKBjIo3qQeXFfZJ1/on5
DabsYPpZmtF4kAVwY4KmK44Q8G9TqpBExI03Le2dCKNbOkDbwc4Ng0c85Vl/FxaeRTNiTycwV2tV
VwNIuZJBM3OLTYgHukFIIWScb0MjfGvEQ9FR1VXl+5kriqb1cDUIQaY9ocCnpQwbddJE63UHOh7h
/eAbkxtm4iPodwF3R30uskkD3dcYXcYn7MUc7h0BiaZdKIT5cjW0LlP4jOp4Oh+boaNO2EyetbJe
PcZHJGTRV7CJelYZ8Z77lOFD3GHR4JjO9YGJTLYPMvKiM2Oqy4DxENO4inc+kCVPBa+RD4FYd+4u
CUdAUHZzSnOHWDcqftcqjDE6lOuE/f9sNJvZYmKUTwtyz47SLb6s+7rKbgGltjvL4rLx7CbA3Fcb
1PPEJ5pnomtTTW/JddT2d5nxdp2q4lPV0cBi9v6X2PbFLvLrVU71CTY4mAksm+ds5mhR9B3vCdxg
NL1weAOkQyi2PneM4mPBfRkoQM1+Pn4JHGBRJF5BY4TonKbTnYZieSeO7KFZ+2ChxSEqUm3qvjtX
6pPnut3RXHbu7rK7/nj4/UOXg5Mihrlx4qo8GWTXETmy1ZDnIYCTRVP4eLD+/q//9nM5AbNVx8Fz
prh6E3kIt0HZF6QoTbq9aQFhudDAdBoQKwsMuoSwrRvYTU06nJKkG04f/4r+/q+PD//V5z6+5B/f
8a++xLZHDguxA1CaZiFWmlqskraJbhGchS01UZD8yw5n3hRAsIWnRrlRsqVw/pM92D9CHTa3OIkH
ah9Td2XX3rnwItQRBfvSxo68VnyV3WMz7aAGsFfCQ1SdSO8hCE6MXXWHWjj0yR1X3p4lVuzGiT2J
9qPxNpCv7CIQd4UzQRcUHZNKZA6HUe3KpjQ45L9PEb5jfCxrPR8Q24IvX6ir8i929pM1c1yXJsuc
bicCL3W3d2ywVsL6GiZSb6agDTfFgIpkJaySC2KIMyHiu3UqA/HmsXQcA7UpRvmlEsH9BEJx73KE
X4bYhh6+CZgc54BaV4u2KYoP0YWmgfBPdGv8RKIZ0rbR9ziKhPJWUCLYIAfGi85/mq2fPw3WW2dN
74ir0WY2g09h3ZGNhgcq2646lWkKYodgNHhuYROe3qeVtnfBwMl+GMsf85Rc2LtwGzTbF/zQ6NIz
S8FEdTrbBXL4GC+jJZEfW/qRliivNx5xEckNT+rT0Kg9p3SAMJYJfEDE31sEilUyxSOElD4/iMZ7
LowIVNEwTBtLx92a8/JNzvmbp4enMWfjYDrQo4nlLGFeG7ElDM/eEseMZyqr5ZKx7DVNI3bpPdMU
p9nzcqIb87Fb5KJx444TfNSmuWZaG6fadzWUKTUwGP4BgCVg3M4PpOMHiuuYIGQ9hCiwtds153K8
CWbVEEC2utlm3Gg2cQ5ncSr9YhuN+QMtxE+RD4nSzES/aSBukuUgL6nyulx5U15vW4dG74RxSxoj
pw5+tv/IXyI3H4o8n/b+wpjyfXEEHpudJ7/cdmk+HOzljEcVG5ydviPT1eCV8EteCyvMxdl251cO
iqu58ykM8oeI8t/mVFG1VswjfLjl+VvNTSoXCWU0r0zLT2KeFCfv/NVN03tnXGj0+N6iFzvABeSZ
lYktAWEZUfpRU0UFkLL++vGDfOdOqiUDOiA5RxAPOjSDnrLGA74NWFYzWiy85RA3nxecOkPs89Ef
DnXU94d+cvbSMSeGVoKpenlOY9Da2TUpklOZa35vj6Y/QYQD/W9QyufWBhcO+2E8rpz+U3/HJu+N
dPNN226LO3Xo11PF9i1LR6qYLp5jvXZU2K+lD3y6su5kovZd5r7NRfZ5hDp4iMfy4A7BmwwiGsys
RD/1ckkImtFJRzmnGkZmtrSxPEPbbnXw2aq1uXNlgrgfT/AuAD1UKXpUnxjpNkgC/rBmZD6VTv1u
5u6+idLkUWNkWJmgxZIh2w9ElB6LiMmWnrMX13P9i5GxX+f4sHWZSDGa9pIbiI+DaYBBM0o7uiSd
8o9gNcy9n6O6DPZdOfrGQccNE8fGRxKil1u10c2CKXZ0vioBz42Yf7FACGr3cUTKCZk4Vpg6du0U
PWTLKWpwoSqKGd+Cx+SBuSNhyWx49jJ0jkwn7rpdpg5l5X9LSB/g5tLF1vKy6SSWy69zkOr9lpcd
/i986FafI0EjTZiibpnsSNcB+4w9GcNrFFICxT7xNakqufLpnCNdh5I/ux13sXwCSE4vDOufRSgx
CfEBAwQaTtO4zQivrOfJ9znSOESy8Mww2xneKOcaT1KPw+8PfgUeYhDoBlXcXAqr7/cWkwhPYgrK
6mORzckp6AR1nGb10FvOsVsGGh8PusKg4iy56d4LXsZ0VCtyB9XKdZakVT/+yKn1hZ2G1RmczJkt
U5kudxCAo7YIn4ucjSLJCeimCNYnpemGspeHueyRCAmKs+bHxckS8ctc8bWAkrirKQHzHTzinDc/
RJwWiKt8Dw4ADlbLmqZM8dP3vG49xPaL3YyrmEuDqLpk5tk3Fw9/01tVMcGrMJoVwfjaLBPsEujD
hr61H9ilomPvVeatb3G/u9pGDIyNF/yK+RzE95iMu/Vo2CRk3dTeDS1JMnoimQOYYOhpTtMb5Ljo
PBs/J/R6ThL2WbWxugHHZQM6W827B29rnTlE0uzB4q4iPw+aQbFpYsZyBi++pXZ9h36egQ/NwJja
+pLzf9/4RfkYuM63sZVPoR3Nb0ZZnn13GN9zGYPJH+gAAvTJTHs2nJgJToU72UtacCrli4DCkMzO
sOsTFPyJyMAcMUT1RRVDyfff5OA0P6b21YUdlxXmfdjZgPLbwdnYhfwZuJhRgQwYMI69hM50wdmw
wLAlyaJsrCikJSgO3qlIw0cNDSWasAGG5VxcJheLaGPN/pO7WMD9svG+WMOxq9r7znQeVU20z2nC
9Nh6MFbz+hMaFYOrbEkL5PMOZ9xXJ7m3xzh6LhoLGT2G+clQn3cGK5tbJ18FWKqlLjq/6zpJVVWL
hOCEmErSsnwq8chVgdniL25NjrP144Bt1KYq8LvXeQO3Er95rsirJuxsab16VJPu7ij82daEpE9Q
AwK8Ahi7ppoaVdu0CEXxd1SRWx1DDw1WTO++zO6KMNmX6WD/FDVQ5wbLN4d3tYsHXihfS+emPcs6
shTqvY3D4onMF+dcMk3vTniwZqM6zOxwN24463MYOSRmtHXfOFi1x4axIlFxsL3lfiqH+tJHcr7X
Skf7VADBGpHbLp4yHzrs0tiX2+ICJ4HpaoKY2jemx5qurbdWLIUdtD2e3GVM8fGQcyY8pa9D1FWX
Aj77JW9itfUq1NXfP0TI37cdjUSSvcpkz8O910Wfo4mMV069EwuqeEy8AKa13+OnquNqmxn1EhOB
AZVG3TowHJf1bkwB5oMESwPVHTuXSlB3TsG3Lq85NXO4xy37rk6NT44W/hYdoNh20U/LVcstcnph
HNRzRp3xQ9q4pR3GwZpeXf48uBzbKsXkms2nNnKCa48fQGbDKY6m9N57GlSKhcgBx+dRIngU/piB
Bra27YAdk/AGW2JhoyVVhGZKFmPi44W39QLAUH/KOf6LFLuzROp/CQw65BkFsUHhEh78JcSuoyCL
qy5ODkpQMO3Nrbj0nXmKRec/8HLtNNrUKbUlWF10m62yp5a7OJP/uSCUwlYKM3s2xRmOluSlpy6V
+3wmTjFVvAfsK1RQeApcx1DJv0WhZAb3o2zcbBNW7UGNcXKa2MLjGMjUc5f5LdkPuHYyxYcPpsRE
SDDnLXpSdKAX9C0r5HBp/To5Ci1vVTCHl388eHnRHrJQP4dWzVzLZp/U44ADSUXx6azbaluZ1qN2
ScD/+5fR/gsLwLI9aTHvoohB8lJSJv5ncsEQEYiYBfjNbnB/gMux3nSTAPOR8OQI3SgUjj7+PH+u
phbPD1WTG2R8+Yjb0cEOkpVHbWfykflre3PteYdngQALzBZSYWb0xBuXMI52n82pNY4puXD8JeE9
nHS14bUHeK3U98xq2hPm4OhBEEPEchF9yZoMT9E45y9WPNL5W8J8Yol2l6BxcHUtffTGqYYhiE9N
kNOz2/rYMXdmf9ZaL57N/Pzfv05LsdSvl5tPt5pDuRkxWddd8qt/6uMoKG0rI3wBBy2CzVgAplZ0
6FRDydNNxMRWEt42jqPu3JtYWaN+l3AN7Aep4yPy8DUofPMuYkLhTllz+AiwJU5H70bo+FuKdsP1
D6fKw5sHW26ePuVjfB3NnC7dFC+jEeRvRpL0T8Zgn/Hw/Pvnxu/9l09O8QQVdmEYGr88OfoDddHP
2N5Vlh2xlyKf7oZSxl+iip44Oyxr3kr8IZhe2TtZt6DDjdgAvm1x7yrZBDcZ5S2Jk20Lj2Er89N+
RWTK/NT4zrBxG6D5KZcVjEC6LJCu2lso3exP/0qd6OoK2V0nDUTWEGn3HbwfSaypeFUd3ENvj/ln
PJHKta5z2dI7HpruW1Dlx9xmGleM5ovZJW8xyPpP7G70PiMBc7BdLR4zjOD0aPQYMYdJYVE3XlF9
1BNRCTobE4pBGs4c67KEE1UzNzlMmToqueGdY51FdN94gDHq0PKeuOmdsJZTt1Fn0V3lq+jKYZYF
ISBL2SRjcG7r4rVvVf/eM+wK7O5LqacJjztWUOE8dj0+htRdKJJOZz9VaPn7Kh+Lk8eBemPQ4LjJ
a+x8ru7V53osb1YzO+8srQfUz+CsFLhxRQnjqtNe+JwEdrbVlqOuxOxIXBg5Pe0I+ACt2iTacd9u
drNBRGXYtXPVvhF784gfHnnvkt8d/O5OJKRc7J7b0dBUnwtX0YCDSQEvln1KIlBknWzANXVYMftE
wGorO7nN2GZQZ2+9/furUP51JXJc8GOu9IVputav7zAGPLEhyeTSuEbY0sS6LJE2L27/mvXiPnYD
2Elho7aIieKc0feM5JeGByz0nPi9AYDXMnOMTfEtd9B5bWZ3e9dkTm5ChOrzadrMPvEOAHnFRi+u
+hkMrNu1+Tqf0CDbxtvK0ke/D6I3jG2YNlBH13Y+X8yOr8y8wTnkzCr/w9P+tYEHa6FjknpT0qbT
zrR+WVgMp6YHVLgRSFL6mRd0npiov1KUlV9DR5/zQuSHIiyeS+Fjk+9N/cyJ5mYMIKSmptX3LWws
3buC6Y8TXsBUqkWslNhkyCxXPe7vMO9xDi5GyHn8apH+W0mDBGCYJJ94EwEVZyaWNu1VyegkSueA
HJ3usjFgPu3WztLl4exq6GrMvzYz46z/8BLwhP+y/ihH2Y6vyHugPlq/lB1RU1+RCK6jQy+q/jZl
oXfRjWReJj4rt+se5lBFpzqMv7s23g07rl5pLN00bjju6MJEkMv96i1Lb11vPWVTios5F/I5dyH1
1gU9D9xEzk7d9K9+/BZgU7jvh/5bPZrmQdQTOTfDNl9k4m5wpPBOaxPyKlN562SAfZ8xNqW8LwWD
t9scN69G2IHuDtLk1BqNfvLpAAyK6lmjCG3qfKwOWpf3WWUOt4YR8t0YTl88s+2xmeY7mDO4wx31
0k6Jc+uEbd9YLz9nNugxJegi77u4e8Q/JO9gDVxFrR2OhjnxkMG4aFJFYDxsCraHubq1jGo23SQu
H94S1uxjm3Hk783Rwx5Sz4+VYz16uirPum4epey8uxFD1GPOYbDyZxzH+CVBhAxno6zInHRUEnna
IU0xe3sN37kza0YFAw0lyFIPjqUpiFEUX0ddCPzUwJBKTDGsbBzobuXdCac1MC1hfxmxlu3QP364
k29uSVOnKyJgxXrQWXCf5dYNxSHbJ33WbCsPJ3FbhM025vi+Na283oyei/nOMlI4vClwrlgfsJxi
34s5lwczYrdjhbCboyE54+kGV2ggmjuRF2yt2hJ7u0tZCl7YXLH/y1D0jIjgc/vNsehhaijB3oVz
/0aBabufI0woJCPZ+2kCjlUBSaFPODcszal1Ju7xbV4sLFu3IUcctUmYehhzVjXHrvsm0wBaXUdu
xwnBJZ6slNF6gRfQxW0xxeYzOfOSkuERgLfiO6NAsVefvRecYisKGSmo8xN1l+uJAU8VGJ/+/cpi
Cf+vbytXuLayPNuylW//skWOLANhqIdnzzQVnC2zo1vmQknC0b0UJlB8wSH6saiSYDNZLaVxrl1Q
P2x96Wkrhp6AcGckcCVK3x/vW0NERw1kbZ1H/rPje/GhAVmw693BOoDmeu0KwLrVlF+c0mlv3WRg
3av7dkWrfXf1A2PtO17JAe9+jNLofhn3PbAhJVthCRivBa7fgOE87bLJ3utBq+Zdz/eFyCnUZWXc
hWR6USXmh94Z9GYgKn1x7JyxeWlRxOeXXxmbo1R75UVHERVfFtdj7FjuVWRdvZYqbnfRAJh3sohu
51P3mg/CvR/SeCtJmy05vV0enXJDt9/dqT3GoMMxWt4L8Q35oj8YJdPyMtnNbCKuLjtc7iTDcAAe
gv8E6M7Agrwden5LKBTAwzyYD1KF912RYLnhCMZobjrCvXA2Hzl4xz1LhayXBdV8yFFsYPIP/gsx
2ks61dAp7IdixnPFxlueIscnDti59YH4PLUooS+3NjFsuicLeUthsM4Yk+7wYa4to2KzQdCryXDG
DESTKE4OaUVKvMXUtjghMFfjd3GeE5I3KF8Ue/QBXswkLak79QCvxvhBZrAVWzskjIdLMgmT/Dtl
99PKTwQA2UCchUtW8eOK/f+ovP/Up2vZy23/7x16f8H8XOKieG/L7p8JP79/198IP57/Gwc56TqM
a6QFzucfhB/f/U0wwF3yOaZ02A/yu/7o0/V/k54tOUiT0qAozWWJ+KNPV/4GOk86Phw/z/H5yf8T
wg+/5p8XIyZELu9dRGTClpZJRP6fzxgySv28swvzXDAsjmp8Cm7fyHNpI0Fsp9br2N9WnXwPRkZp
sGvcDA4mMOTIxXKEZf+ny0zf+WFGqjQ+2YGqPWBXOJh+hhPG7q+zK3vjB8hVurWTucVlLGfcIGPV
x/QqeJ5icFqOLrYBqBhZ+9Q4LsZo02nbl1gUSyy0rSJ9GGsyjYcobCxaLD1yZ9+dSNMBmSkRisX9
lt1Sw5OkXQcjcnc9xAB0D1OP0Z32/bo818CwLe530VSRYK8DuVeUy4u90D0NJzyTMN7gpS++0DqM
rbxzw1RtmsxR5dpXjr9sWEK2A/vM6Kx3MRGX4wZlTON6jEJG2FE9UmCDU1G3GPM0AfcpA51DBV1h
CyTyYREiWn5bwljiGEFiQOdNMvp7v7pRk4ZHgNfkYM02M126F5ioHQdcFc0eGtCjPRBTBIbNSAik
M+NDOYnK2GFDSr+x2GmJC9jPoksX9ovWzL1EsFG37Yww1BzBJZeO8oO3Im/beGcGHDpWrSPpE5hi
azr5wyLr9z4+rxV8s8m/13PkDp/k4NXyiS/0qx8qGqNPzImy79yx5nbfpjWg34RIdLzrHNvhRzmy
+6KiVAdb6Q/BNfe7knFdIJ8Ly4nIGDtFuK0Td47XujBLFNlhRJOzBcupyiQQGkKMeEyssmB9rwP3
k3YBceygM3fjg68F9RcRZ22wg2IyQXU0PFUQdCTJieK1wqZ3eO5UdT+PLaJwTF9bAcmgBbXCgF1j
lWjpjttFOsKHt4rR2UAs1Ib303EHGMK0DQ+0BY1diuEiB6gMYS9mI8tMI+b8c87JHtIpIRT5F7uq
wNhvCtUDqdB+O7irntu9t0+8oYZclGWGQyVqm4fXsNITvbFxm4udEqo1rxUZnqfErribDqmDypkt
ysvFIITmvhQOnMoDtHEPSyUrirTXGDL1zC4G0ZydFfiGdrgqDIBbMdXJVnGsPqWcnD9Xdj499a6U
j6g2IWbp2Fnj9BvAR04hFI0ywRrpODerMoncjF0W/8hskT4bTTvsh0JEe0cM8bca3/J+NIRzzk2v
OpStHQCUyKmtr0Y0EoOXefYUNpYZ5v6WHYQ828jVlziszfVccNMjw29s/NgYn7NGCfxfXknJX00T
b0SVoQ8fahMieJ6C2saf7ITDk6pDDg2dM63B7CWHUEtxNIPQeTGnmjNR5MfOtZ3lOyOU6SuOzga7
dG8/lHoIHoYerEthWcVDVdA/i+YYrYeobx+8MtTf+syqjtqMJXFCs6WTRrvRxctGvjCrFdGDwfqM
wheD9k7So5p4q2Q6SnfSj8tD6lFZwcCwCA4tIS9CKM20bQwV3oVlEBMBLK3kMWOFvDVzUnwpRhsT
uPZpQ1aNu0etC7auQ1dFXCy9ktPYHNpGtAdbV8WDL1ldYibEFzBQNEMZGF/sOXXue+SCryJmrlXr
snrBJthhqgNG3BQQzDI36W9zEhIdgi/O2oCVyHFi+x7nCMKuE9n5NSWDtImSxPyZm0nx1Oi8vVqQ
r/yVWiCtBDxzcbTb2Xg1q7m9dL27YKcn4EwrM0qr+0hm7oPfU3cxTWO4ETJ3NyGy9zbvK3+b4Gdj
RN1L0jlmT6tdwttcWx1dDqqG7hJICxMF9Ryceiuqg0PhrUU2QADLPRAarQOROa+pUo81/YBMcorv
2gKUmbsmy62po6e+bNS1GZ32yiSv3AaLAiviCntDvnA5q87Y2WkCNj+S8lTHFjkgZGH6KcV4MRKR
cbeair0HiJTv9d1NETju92awoTric7ozJS1ZeVMxsRKy2g8eCG8Zk23yXNVcvaYTbGGriCLubLpE
2pu2QpjgEeZx3BPmpO2ozOXJ8WjgTYiIr1ElBQlwW+x1ZLuXLJ+8F6/VyX70EufcRSNmyJQ+IDEP
40OQm82V18BlSS4oyUiHstz7pkniqLLUYZhmsfUDjxw3MbpVKeZqZ+ZJvCkamzEvWedjLUpMDiro
rohnjNFwYJ2iFAZ+lDHz6lg3t2OIyIBJ3TrMqg8ujHv73STBt3FD8PYj72hIOHOwrysINYFtppdu
asSPLByaq0MKkw2AM0BOKjkamVFMnp9JmpEzwAVdMx6NFGGO+X6y1omst9LV/MWnqT+SAnWwJGia
h6S07gzK5Y+w3fxX180V+QtP3IwAPwE3TCJTfgLTrutsAKpMJHl7s4h2DLGyjrsFdLVpV4NE/BnZ
Zni2YjPdGbi4Hj2PKgXT0dY2GSiesXomZWE+S+B1Hra8SalVnvvJSc9zs0l6Pdw8I6u2hs77Kyep
Zj8HSbqFNwIghDggzkGJNBq7xTY3Z71zjIi9OPrqSNO57Ncx465T31btBUkwxkPNYTOK42wz+thT
ZIm3yNc9Ubc5G+ZziB9xueFytnaJjOeqL7doKvNRJ1iJ1MwRze2yZOP6SbMdLd4ZuV1MOyZy1PsU
Ptdw3JA6TDAOqIIq9yox9T4a8uUGMpRnGlrCjRWS4Bkri6sUnOcGMYgCh2SmCmJwaFZPELnXFZ04
d/Gk9SORWGPt5HNxmK2SQ+4UdzucoPzZa1DuYcMy00pcAq7fkkX26ZKLC6WpMFGQ8ewpbb+WTVVv
ErO390U5SnuVjfhh10ZdRQ+9yqojRn4cYAFe9ddqAY0SV6mudoaLAc6qLdxNAnRJ7Nq0bQEHxDaM
IzMOiSxGlvIcqtzGYb5DfKIAaaxn1T2P9gxPjf1lw/S8qYYLN/WsXEsrYhPHsIjO07yGordLmJ3g
/gIhCO+xWjWhNsiKaGqtv6Ej2ILu4v8np6D9e3n9mr+3/2s5Xn0vK3ygYdT973/+EAjn305fy5ni
nz7YFmhJ04N+b6bH91ZnfCs/CF7n8pX/7X/87zCmHEc8tvv/9/PN+b3o9Pd0+jPA9G/f9MfxxvoN
DqUlHJ8ZpRIcLv7Al/q/OYgcynLYXNrsABnc/IEv9X9jLuhbpmlKhXxmoo/8gf9WHG7AgvvEJlAc
ORP9Tw43ctFo/zyL9IRpgefilCR9ZbFQ/3K2QThtiCGFp2HcJgXOf7rFK2uj1Wgcyyq4LKEcx52b
U+bazzm1JgQQi+hgjg+xkZ0Sg+WuwMS88rmZ70z8dBTvlSPdnT4j2gEZ1ybWuumq3FxnUFAw8jyl
BjPjgd6IjakonA1wdw9+HByHenhvxA6L28xp8u9/kvvfn86fIa1Y3P/6PHmlHJNznIImZv46c2XH
OzmpAAMRNDOGBafbjXGaH2hIpxfJ9JtTjPd61fmhi6ZsNuQQ+VxYejbGghbk3JwdCst8KQKJwcus
9lXjIGHQJXBOGtoTVLBtfKlPqEyfFFPttaXLp8Iwv9n4He8/HrIcHyX6CSYwn/uLIgImhmNMIh2k
YL1GbGGJVT2dF9OcIm0yoJxARx4wjdfbyR1hQgdiOCNwk+mK7a+pZN1pUig//P8+ewbVzWp58Duj
PqHOdGZhnj4e2m4wTxOp3uNsPPzj0zR3JXhnQtJdHd5vX6D6UNF9+niIoFdRXe2zdi6ZxI+HfklZ
yiB4GGM804HTYRnEbJTsAJe9wRd1xTsFCylVJ4icZdN1oPbqz6UZsymKBEhGzWtW+G6wCZeQXoWY
uC+Uf43LtCB7sfgLpcaDFTrZ/N1itw6c5wETWoqWS5qaWuhHtfBUqjIPTraiSppkH8SV5cO5M5F8
//7w8TmjQhe3J/dQwfHYx7K9H5cvaLn82nDQBzFGBmYtUjplhpk1FRTBuRZfTGcmPbNpQ8m99gmu
Zb1z+vgXjRXWqX1NjbrfdZYe18oJEGWJmrUZAlc442Sd2FxT90WGkrAVRc7G2MMzJQdvy5nitq7+
KlLuzh8FE5El29MkrQdSNZSommKXM0q/85ULsT3qq+3HA+bbHI5LGZ973DxnXbYLVUS/fHzq4yFc
7N19Phs7cMcP+O4g8384MT8eKu+nVeb9Jit8fGb2lyrN+mM5wFrjoqrN0d18uDxpIWk29uDQJUlL
iWhmhH+oIX0tz03Z3GUt+1gViy+eeoP2lm45reCzQ3Q8AdxsT8h7DRsD46U0mHdVg0qw9lDlkxHy
X0GpASuVnJr+zBauOIXLKbfsPWvttP6Lr8glB0u2r6WDqMtndWyTLjoXU6iWk8ZzmBBRyOjXWI/3
Ol+AenF6oZhhAbaHG3aQ3kEwrsXMGB7cpDBWBpBeinx8fnWsQBeCgZmQMrO7DI7VmjC0XBuwe45F
8EXbeLPnwOPIS8J9rxnhnWTDe2g0OdtyAwVBMZYPRqVQNP2sWEWGGreqfOX73SN/LnGaFcClxuHI
GdXZeGCate8ih0EkAc1N3keoKmWN46+mCYaEoe0zYFXtOa0J0rNdJ4/cfeX+bpxGZJzZs46BN64L
7fZnPUTZPorrp7Ca+rMjN1VP+IY87ycKk8C0VfQS48ppVsqFopd7W06LHGOyChdXJHeCOnXmYO0+
CKMGcUCWQFHCA1exvxfSYsWDKvNSdConQJLNdNh8LyflngiUu+C2Hlk4EH4dAD1+VkKAWBZKbpj1
wcZFENROvQdf8dC62t3kzOFweeIezItncNgYPSMHglFJbjH1qmbdjRQOO1ZP6IdUgdHK6VR6Qh79
8FNUjfI0psVZdelPP0zBPxYnnYIrS0X/npTmbpjDZOeJ5K61Bvb5mf85comQWxbAP5rvwCuUx2jh
nE0BKRT8SBhACcB6sTFzAFNfuxb39odLMaoNsU7q9HkIiVXU8lMhstM8eca+0/W11AD/qHJ6n9wn
Oyy+ALaqgSxuPi7zKSuWfvsWdlL+pTBNta2XuW3okyNtCgzjWDi4hBv12YBCvTNEv01cu+N60Igk
zLg24ErLU4uFHKGDSlnxEsQki1gnHl350lpU9PSZQQ1NiQWUC+Kxp0dCCNc5z2gZC2VrWxUEMTtB
1bEB0dFv9CHh4A4qzHQ3M0O3qxWZTH4t6iXRkDYgmUf+OIOTOoe4okNRwzgCjaQI+CELNEgvtYut
zNZcXgXmmNEekW3MhVz6Zu99nBvLNP4db/rVptVpE7b4X5qxPvpW4VyUU9G9qSFudGD0Uo9gTcV3
yKlzrxaT2q2Msw4jCMwz0YBVoGNnC9K9gvXjutQdinpvTv63MaG5kqgs01KGCWZIOtN3+lsF1Aa4
Myc6nDmJyrbOkuigP684gEg/NNNu6DhBJ3kOIs0PbhkA4U0Z16/CisBm+ZSbyYlUTcz2JeobElfY
0GSIkmaMFKrnRtLR0NfPR8xChySsDpEcpq1HqGRVRNo6lMF8GZfIbkq70cahQ17C5JL/h73zWm4d
y5LoF6ED3rySoHcS5fWCkIX3/nz9rMOqmurp6DEfMA+luFcqXRmSwD65M1dWtLYLxeN6BGcLkjKk
Cq+ivdKrRwx+5noQOd/GrDw5ZP/xbCnKPbZPPo6Ztsz1veSOcObyFfsrCMCbc2VBiNLpSIfZt9A6
WHgYl+atA9ivTwmlZRb0FQdmCKM7iLW6eItVJrORfFZKtJu425IV4t0IZfDBrrIT1hEKTWkha0js
rBpDIdwb5msMmhfoLPlT0fPl0hfb85j2iD4RubHs1dA0d6KcASyn+0gMKr6/8CQoMRkdjQDU1N+r
apNtlNtedni3OosmMoPCbpOgiBXztNTMVPHVTgOE5olNSXEtdEU4HJ1E3sWJsYo7u1/XNJeYqgcL
fm7TY83E9pKVFyu6Bl03XuCLvtGg0nDezbFdUypVjmvNc14zD96LWSjNqm+xkuuzK5ZI9q+JTld2
0I9wK3Jbu5tbdp9woDZmCV6EmCF0m/ERnAuhu8H8zdjolnPcHlNXXSceExkzDdmRkjxfplmz3zqF
vQO4Gvrtr5J25qEH6ZB0wabDBk8BrrEqirwmF2qWH+QZSK3hjOEek3jbqYQuYqVwqMKsTZc5gukC
1te+wQd7dLyaW8ijqXNWJcp61FA9MOcIWsdqOj/bncsuUsPUv2zVcHyf1ZM5Yg5CYsAv1purrlf8
xm55nlrCH0jrHRxCTJqXfbduBSBBFK+mNeBeTPOFbZanLqPysVDaYiWQF/cuURSwkpH94SD5YszG
MYVOtS90mKJNWk/LvpyPFU6VDeMfERt8VLnFG7pF85OT0MbSv5ZN/ul6brR0md2T9psH/aE0hnsc
UPhYsvzOpB0wy/Ji3Up7zuCZOWr1U3ub88Jkm2WaP80FtHdv/hQDmRYo5ZvCMtZ1HRD5Nu8dAYez
cGiSI8q2TFMlpVrHu4RBsS2FsRp6iHdZQITfKQack0bxMwFLr0P7nsQw5pFCPynuiAU2bdZlByEd
/ssaE/Y7VaHMUunrnIGWdpIPu2vHZQRydFC6dce37Kc2KdQwb++0MqCnawxxj5COWZDa6Dfg/4o+
YA0T6zGDA3QSh92Frzf0lM7fc9Hj8SswM9UeJYwoxTCa6iddn56nyXkluP5Q6uDuvG747GzIpI4A
PuZNz4BDQKeZ7tagLyKWQeQELgu7TNrqdl3PKzg2ioqEU+4b7cQ+Oq2p0zYtF2OAhoLfdWtr1knE
a5PqT213HqpwG/Iorws3K9apaGn39lZ9YFaIoO0BsOAzDDIIfOYK3dFaqBoMYdJcR7PAtz0VenHQ
TDzbnvtT9h9jqz9xv9kYXk6Jn9X/VvqwQ+bj+RqPNo440eyYOX+dnnq7MC8OBhvlhWJ7J68MDwpV
24zZ15ZxrDQaklexgJpIkzmhYrz5IdEr60sUb1Xf5X4cMAYNus3zcMQNXF0jaabL1Cfw/bhd3WKn
6pj1VPIPtYp/0x5Gel1cULbJQCic1VnU5c26VwleYnOYo5DHVhMH7vvVfZCeiSvUYZoc7cr4HLX0
2tiA7HJ6aDaVFZ8g/89rK7Xv9M5k8zxSoKTV1GxGzE+qGKnHDXdTUtTohbirRnZxrK9TIAYVhOHU
ItcVaBR8OoBjuyje6Sna5JzV1JG7pGINVSv9OMR3OZCG1MOEX7XKIBm6tLhmVJta47hrNBb6zOMN
P7PVGM7GLJyz18jG0NI6KJX+LWo6w0N5qrIGiGjwbwM7ps61pWk+5Mg9SRM+TolVFeGqLsPLlPDc
B3FY5wwxZGiuzZSbgIi4FnaqoMAg895No9JPLeXhYiSkjokMpfZSTPUze0t27pYyLRvM2QvONxl3
zJ+e7IbhpTTnBrAqCQMXFRxpyA4TJzsFd51KPXc9uxt2AbBJHCDRTWM+prX8lXIttOGZ0HXJNn7q
fKdoQQSnsikBek4JAm9JwR9Nji06c59J0lcTL/RY/wiLYVoZmn4pBFcvN9UOtWI9ZbZxUhv3KwBS
7CQVIP6Mq4SZ6dkqTb8SzbH8IbbeLBOCj0rhL4PVvAw1kuQF8y5hObC9xZaV5jY0Qhq4VBo8TVq0
OZvRcWsOZy6OImRyxEGJ9NidcUIzCs7wXKbffo7fRjCOi1DXnr0GDWRuiTuNX1WH6qfMWw/y18Yb
rWCRFuGS4u24PASjHEo0epZSNoV9G9FG4n2V0tfWc0QsAThjOt71I2g6T6lbfk3eBWDIwemTnVb+
UoA5P0KKLBfsqUGB7qA8MnHndrNpsvLLCqxxhdfhTmGfjgJgrbCStIvIMuq1JuyNPQlr4XJ9n3ty
dviMxkXTUwPVBC5E1STeGXqcLCN1wAdPn8wC0Wpa0pUyLB2ZtjMsLCcpdJauizpMzhPxB6+5Z+Hz
BIrWXSZE69o0vVZF9WPY/Y/OWcTMaT7Hw+HM78MEtKNNHF7043vWuw9xQ9RfSc96MvA9ZDAXsDEG
sDbeHSZ4dURNLSZHJSGvvGat2LYmB4cMJqDZ1A/8w4xNCRew1k1fqQ2HMt96S22ivVl1GfK6Mo3W
XTfZh7KDyDEWuzyc99qs0JVuw+QkuKOo4ZGcq0P6B/JICwC45yxHwozFQUGfMvQp7v6JTX8W5LSy
7iLwLRAOBg6XdkaZMywIulOZsC08JzIZypJ+osBEiOpRpadnbef6ikScBVGIOi4w8mf5X77LPCK0
/YRpPCrApXbWGwoiT1ccV6yFqkXPQDL3Yhep0WupZNxfFYkqgavpco+toIJSWZIyMfByYCwA4A5z
wAcUz8tf/iIh4764x6ES/DIkg9ggPmTpATTzlHSp1cJrRXpkqau/s1XLmMUzBPKyYtet1vwT3m8W
pQ/srqso+1HQAmpc4mzYsZBH9BFZqgdMZ8BcalsCMlau7pjtn5PS2bhW8OQR1QA1TeyUIXJpNKjP
EfXrSs2NbArSJa6ODphedgGI9k3vGovRq0f3eZ9o+2BmEVuPhb1UExfKY0oZa6wU9CpnJIm6raoP
1AYgPHJz/MJ7T3EHyArgFnXP+Z90vuA+AVt82gY2v7dgVHmxsU0PWvxj4wydYdJrTuTVNC4A5Vlr
AYAcj5Ehl21RuAnwBlZGTmTUrj499vO+EsXXQL4iw4HOMq9KDlFANJbIDvKJzg0pea5C8zkbsNFN
Xn2sRuVrZPmyCrr3OBJ+DBa67ACQQT1L5xPXkKFXHizNo2Y0zh/n8FLZ5ooYbgIQx+N/G7d6H7Dh
CxDsxnWQusY7GyBK8kQ6j7+MFpFSX62kp1PEmoRcVRjLAIRWnQLabxWDc8ihGQU7LX6BTPlPEwGm
1hTRQnpMuOuBt7F57JrQgO/CRVQEXOliTgK0iMbkY/B9j8Evc9VwLrz5WoNI3mZpkO5zD9Sx0uz7
pt22XnnUTaZ52qOnraeJJ6OeHoI2vnSuqfqRHf1UprkBKUsWZbauVlY/m5F5n7RUl/bPpWVeWrlt
zWVrvLd0JuqknPShM3i1DEz9Ua5fc/DfgUNjQU6nLHx9chOcWgVkUDAxeha8YbxbK2THgTyT4qRt
Pup+tIYy9fFmw853fdnDsO0uqnytGeVP3RQvpcNZQsCdsIbuS5SKtiDx0OHFsO86mVjBXPjYFPpT
oD0oNvQss1R+224+uaELukTpiWbSZe9nec6dt5m+UlFtHaBeywHEgNbQW62oHVQqSgjp9flkYCOC
WOWEGMPX2gYC3NML1EzEeLohvmt7307sX31Iz06ZopVp4UdkeHcBJ864rC4A1n4VJX8o5c8MR/YJ
H4yf91zIXQrTNUfTFy2P1NJJ4Czp4Frrwj3p3kKbIjJ+ZvetmdMu47d4rtTTFMb6zkiqXcqYuiwa
N2Bv7mlr4Mn04in2Gu79SJIb4Qx9nxMIrj/C2GLw2zlGQkzAFRNHMmjLxszK6jfuBlT9TtmFivcQ
c1YwapW7dPKsEJ0D5DnRXSmoIanBLGMa7HdTI1ywQBUmdXpyaNJcDmw/YfiUJD3p73PjeTnBe6Dw
QudOH/IqpTtmAVmgXWdCeyuhoCyGipqVtAIDCbt1i9sWNV1tD4Et6IG3eUApePnKOyJIQ5+u3FLy
4EbO5nYOUJ4OEKZXlTMdaNf6mcJjAq8cvDVghbH57FpMNHQ42WwRs3ON3WVpKOKTDIeygrmYyr53
Sqs5SqzdoVrEcW2uYdq/tAQiISpc64CokQ304oGOUi5E9ipr8TVK9Wlbl+V72eVPXlOW62guv01m
3aVyn9nRidInftNFE4PNHKajGzXfXQTMxYxNbVPOAGxqI3VOAUM+s5b4mHJv2gVJZp5NwROhdue7
XJji4I0hy2g9ORFWX3QNkD195h7CFTTv3EuEhRVNv6PzwlCdDZaymIAwSKNAEH6lDIVM/zkWgKKF
Ziyi3rFBNKtbdTRPep9WGw0SQ1TmvtcV5jKbESo7Rkt+bgPRthv4MaeEeRq52RMmqdPyUVf7wBdm
Zq81JaZgdkjuZsULOIFMjyMJZr8EV8GeSOBGsIcV1zicIwWfV42jHxZBAVR1qPwpkRtj13rw9Dw6
sHxeYuHYV10xH5iSuXzNvblpneYzzqdv4nWwPwpr71TZXVZoCd7woVqT/7Q2jk1LTpA4n40FO8Ah
sFy4xtnBDDOh/RzqkkQNmQeYOqOy8FrASYE+9Fzu8WS4TZucamYkWwfKgxL/kaRzgLkJkg0HR3Fs
3fwnmUkTBQaqlO5yIgB8ZC2VKrtvFc082Sn6HPL1GphwRu1XtO2mrLpi740XEx108VCPZ1WJnoNC
ifeQ0j46ymyOTUGjHhWAwO0n2sucLlgYiqpeonHezZMUK036ZLWF0emY0XV8UFnDFGckgwXx1LjE
tVNsCj2Bww9hfYsjn3E/oqyHwDckI3O+EhtQBiK/iVr193GhrtQG5rbd1T50s6gwrV3R/DahMh55
8L7HOoEqVAqWGZ7Czk45OuoQHxz31WAngvuNEd+hdezUt9bTqBvlxavOhaFDcO2Zw3MyzqwT8jDF
eVyyaqJ3DszkAMAzv9Ru1u2DLGBStnAJuiiihgvJrFXrb6efr1RAXKsZM5+wX4HoLFKzf02VydrU
I4+owxnU66ZuY8c/dZeb96CknzguB/vA/R0EC0pIVWRN45oBuIbbk477UOlLfO85vh3RX80yvEM6
GjdcCsGJdO5DMSjwb4X7GHhg8/SyHO/bMf4hc77tOCP5HilqKJ/l8xhHCF68JDWv/ShSw93IbaEf
jxPZB9V7je3ykbwC5P+pahd09WDPm8PXMODEQbPKvRhnrA0xGOqQwuZFEMcvFVuCdTi/hGDNuxAR
VVTOW68ZV5JSfuRhPDcyXCFjbxknJojeZTYMC4cCiqKme5IeqCGGuKU5w1Z3zXk3jEcHSxPyJc4H
Ugwm3cZgd9M0Ikw2AwXUotM0zlvLCom/Qk+kVxh7HZZJ19foxClT6iAJoWL9HM+jLnhN1mdrj78y
psqubngKcubUHedYnVLWEldSPsArkMBteZqM0smnasVcupaDvSNqf0yF7zNKqnU5YOcHAnVqNNRQ
WrG+8rbEkeZGW4MKusKrX83RcKHOoK/k9hqQsMU1sSVh3dt31kj/BfOd8CkWs1nkaQq+cKbyiHCl
a5A/Ka2FAwssV4NfQmD5ymFnp/XmjF6XnkmNf3G4Im8Rh3C+vI+p0g22MyWxjLLHpBEnO6f5kWwb
X4lx5qo6PFpDMZ2zFdw1uWEe1bq4pikHvHQ2eHliRHO9/j2cErgOoGxnxX2p8+EDLnF0TNl200HA
tlMvcdPx2xpykJRzUSHudOqAXl5eUo7Nq7oNCGDYqm9QhjQY3QyAAuTEAJOeB296dKx3ED7nODez
Neu3fq+RLVhwKyGCUq8db9aXhmrZ2zBnLW20NFNOIal7QQ1zVpUPvRI/V/249cyZmhDkY3/A9JTk
yDMJHqGlLmjQzlrCkzKx7dtTkfpv9HCXoOhNPrvtV41Kp2DcY+bM1Wo8YFnC90o/STTa3OnHekUD
4zHXxtYXcYm1t641X4/H60j76C4lgAyPMoFJYY9Gfgh4kqw7NcK5pSn6/ZyQVJmB02Zmu53iRvcJ
cqrk5cuNrqtsbtT4i7GBdkM3xk3rGPdpHUCjQ25exBoTSDWUHOGc/CpZw4Dy8LGNom9Y61sZPYPp
d2gW2rLolGuXdQ6/Fye8A1M3rtxBQ2wkK9xk9yI3SV/GUBQK4VytnLuBF4uzyYGQi3a/HIjd7k1H
/8KUlPrT5JZ+QJ3MS9pdmv43YDa/F3rhnVtFrAraHPm24TynKuVH8DbWzn3pTA/GMNfbLkCWG0Oj
vfSq9kn0L1vFqXJp+4Gwe9IfQd8g82VddKpB0djUcavmWD830Pu0MNPxqWqXIks3je4cswGaVu/9
pNHH6KS7XOXVVJm1QfQJrl1p0m3DDNgDw95gBQZq5yoM/xBRNxrFC5EJB7ErE0K0ZpsRQNfW/Usi
qt+ioaFygDueNcabZ5XFN2mQPcmUfm4AkEcOFBGj3zgAvzaNwuWlarIDIQ+/UqZoLSyHQ1HA6A1c
id8U5kcuFxQcMnMJHI70hKFIx8oiG8drKdtIuilYhBaYawDPXIyM8JOWOPCPAxavKhGnVGmR4WeP
1NU8HC0boHYy5ce+T2VFDlojgnbjz6Gyy6p+OGip2PS9lR6pYm0KQqXqrUNVgTNqR+qRVj5scjm6
XgWY1geG1B3GQYk4kjo8UrPyjmRs7sdc3NtjOvvDKD6ZNpRF03xkPUUUHXiaoCvsfYiNS567R1+f
zE1qJtz8Zi2/N+R8Y3f4OdomXlVgJs94VZc0LHLAHozsQnLPQWPoNmBg9dQGZlV9JU1XrpxGS2Dx
QUKOOX5oBPGXnqvvHfoeRpNNMF8e2mSRXemIuRNDOlxwfCUcjXk4oc98sq48OTBlf4QEvGs+N7Nw
NcO08Blw2itk9KNKoK6yLOczaTEB9GBMgS2GZ8vsufcJmjlDA2dhaqypXY5P3DUIvYvugqGXh0/j
JZ3WJzo/aezgWtGqro9IAPcdYsWdHiGdOCRlV1lNBIuuwy1bd5bGOqp2QYcwOk9LlLh485LiYpV5
6bc6kYguOWaTBsJd3QvKr463N/j28qPlBJwsBt2PpN2vxcPBENuylUwz2N0oBDc4fQPAFeCkHrM5
wmktQODqmTOsncp+j0uH3W0kjDvwvVw12SviGmAT0UKEBHr0GnbFgeDA4FPkdSmsJH/JMx7rjuV7
YcfQpzsLH4ncdGrsq/TB1p/Sbm/MOJ4Vb++5DFwzwSSuzCTPEU2KQ48D04vrR6OfacOsPMVHqct7
b6+0iF4ycFFb9KiPQ9kt41FZ4j5xyNylE8AZAXW+g6cENMt2s3KTtspaeMa4qhkDGeJ+JrAy2xId
c+zJdBke2wObjsCFS6/eqtJEsIpmBpQGhcjUxgO+FLHxYHWH+pCcQ8W9pmqOai0GhTHZQ7iD/bKE
Lo+7ZxrGdSw3h2UsQRvzqrf1ndcG9fn2RnVko7y1Giwj3pmVOSP6R+qmmrjMosnhi8TT+RIxUdnz
UGxUwvfLGiYZ6cXg3KutcTdlvX6MoBGlBpKrMUScT4MOMIsjdsIyvKNBcg0DfXMXDrUclvelzew0
gVFYzeGW9L6+1vATQEI6dEkGasiyjnoUh0RFdZmvyz7gzterPJONVG440+jl6b4+Ji9AaTdzlmJL
HfTjNHFhoipjpzwnJt6NSsmHNbozibmWm7tuBLzIxBBtMpkobKvgLpyYvMORmD6IbXGllMFdaoIk
bJ86D14uvtwF8QzzuTIYaysFQnUFK9Hu82PSufve5vGhwmIT23m+N2PnLuSM0OhuvfIMYMtKTfuW
NVW/Rhp/O7XqrmsV1FDlNObKiulP6XOTl4CAAyt4NpW69Znl1I1if0XFxH4Ggf9IvWMNrNTZuan9
RtAHdanzTnB1woeExSM9hUvGYq6M2VOtEaDA/KUnVGZZ4YVNCCe6AhSnyzygceFnDbtqREjDTiXF
QkIjpaNPyzZPtpXOg95yWlhkAwu1uOFT+pDySNqyOhHe9SzIkO9gamzaGntgQa84d7FzQ8SQ02Z7
CMGGB4iFuPCHyG+oEFhUXUM7m+ZnBr5vZYa+oIN37jMSR3o+71gDsqxmPFDY7BL5udL/ItYA8Uyi
+L3mK3PxZruPhsZqSB3SI2W57GsK1A10dS/ZWVAp3wGocNpGA/K6+cqRH2RdwjZG8zA4kBlcAn9r
rsTEOCu1O9QWfMbJyO9Mt/aANCTF33rijCz7O9X5IiIKz5LsHtoDJ6Up2kfY+TYeSJcFXToDW1AO
vTZ+Pxd6FSFYWNLUDWhZ92YTTtiqdHUEfaxcamvsFoHFdVfkyGaqa69Ks4oeBxuLsVuJexPG0cow
AlyY5aAseqtldCMBTQtdAAum2E0VrM+4M789WXSa3YD1oPoLUKCY1eZ9UmjPqYbTnAM8QSf55vYn
80Yns6MGl6NKFJZIPQHNCd6wpG3e3tzcGFgT6J7L1IkldITHqDGSHBUKl9KeEwcLn7hkYI04T+EO
KyCVLVGj2QvxodvHb2/aqQ7XHdUDfOusfBNJ0PSmAulTa+9uPM3bu0Lk6HqAe5dIyGBsYhzKnHJt
ZkSEG64ZCPFpR1LWXonS87kot3sh3+ApxACSWCrnMIMT39wPexTu/o83zyR06PyW7rNCAXDd0JiR
yIKV27s82iH+gAb8f1b0f8mKAh1x/8es6K74jj+K/5IU/fNz/rJSm/+gC4rMp07xo2raLpnPv8zU
7j9UT3VMuFsusa/bh/5Kimr/cDBfQ+Zw8Exj6AYU9JeZ2vkHyDfVo2wDT/UtRPqXl/xPWzE29D+8
5f/GZmx4pmQO/Rc7tWZQ0ufZ2CxZ9uj/ajPuCVfF5AmVHSdyYYJysVlNKEmcXwLmLLZl2KDR1M5t
MsUrW15hTKZBS46FmRwQDSZFSmVHSsMYHhU5RvbMk7kcLNsGGxupcZHqn7YDMpGDyz0BMnNPT+FH
7UTRehxJo5RyZC3l8JrJMTaRA+0oR9uWGRe1G+iiHHu76bWTY7DKPFz1xnAAYo4LWkdxz2s5kXOC
Q8M6YnmMkCqH4yBHbLUcG9bxdLN5pHoUnShiXSefs05QXeFqRC17QGkyY3vVka5Armg8s2XsG2w/
yC1t2ePI6gyDfYzec8XnJDBzIijl0WDmjBDKw0LNqYH/pcZDNG6UkLm4H7TypLWrpsGEmZjFN2bv
N7rx2EuqFSvJ6hdCBicUSx5VenloieXxRWfw9eSBhgIINDsFdSII2UmYjPqI9dZ2bLRV5o3GKrBo
hyhh8qjDRyTPTJydas5QOWepgTMVLkMGM05ZQh63LM5dEgVKNiE6BfJIZnI2a+QhLYZBmjfgbfSS
mIVJyWNEufbCSe16W4bqg/KQR1q4jlsTWZlYbCObVFyQyBzBPGADHBVrKtG7C6un8GWUR8lcHiqJ
J33B53T2I+dN43bwvB1BOYtSunKd5eF0lsfUmpZaTq2OPL7a8iDbyiNtKw+3OadcxeC4W3PuteUB
mJa0BroBh2Ks/PRxcU4u5YE5kkfnSB6iE3mc1jhXt/KADYBHRSDIvoLSw/7vVBu7yNSFNo7M347S
bmNXeaJEcuUVjXEfRRl1iQBsOJmFFNnYnJaLmoXtM45ae6dn87UzIG9j32x3gaO1vm5XWKOaFSMl
OojBSg/nvq9bsmZTHUO2UZr0s8wY3FT7AcWtesHhi5HMd3Hi+lUG+Zu2JRYEIT6WgiO9LyLYI1hU
fMQveuCQOjokjxTpg5Rv4QdSDcEFhakUfUSXSoktNRNNqifweVSpphRSV4mkwpIgtdjWuyOVF1kL
6AUN/R2hzviNxu/2iurPOrNNiOyRl/WFsM2AsQZVp5f6jpTFNAQfq80kaCEb2VPl0TFW249Y2C+Q
jamaYNPoIByxFb8kUklyY3LPaVddFTe0jll9T3Gde04TNJIkydKFNUD8H5yfVGpUI8o787u+AZsG
mKkLP9ker1OpbHlIXETJzpGhUAZM2lLn8V7pdN0sFGVGbG1wBLnohriupHAGp1AhVoSYNklZzZYC
m4XSNuNBpbALOY0zir0egYR0lGWIuntNQJslUrDL0Bp6FLwic00/7u1TSGeIX0xVtR7D7h4b6k9K
2dlSwXGzzOLZd6Q4SPiNEAZ6YSaFw/okdTFTyolD0QMpNxi/QT/p7Tmkx74I5zOYDqDPKJIqymQq
JcpIipWOlC1NKWBqrtgOXXJSIMOj6lfRKsM8Q/DGZM9WKkslh9Hdj0dAJDNw2En6QNmyhfaIgba+
j6SQShc6uztgHlJiNaXYGkvZtUN/HdBhVfRYK+gRKfL8MELoktmrvE9fFKLbOCMRcwFJc3RB31U8
hF7mjfA1Rfv1pAisSjkYNMAjqOrXSArFoFcryM4DUcSm/ghr/TxIWXlAX3al0NxKyTlCe27QoDUp
RntSljbRp3MpVJtSsi45aYVSxDZQswNU7UnK2wQvypXWdCN7fqbbvqixxiOH9+jinvtLr0mwL9HL
KymcW/GPexPSUdQrKa0nUmRPUNsFqnuL+s4u/FSqlPBN9N2jzptSpo8HOmGc0aU6kFseaxl6uKaL
prZrF4r8PqzYNOoKiA7XJWcX9ZtQEF5MUFsr9TziNr70mvNURJqgw6LFQVtFlOPVb4VqkrZh08BZ
SVnjkvuY5BJCaNGPIUqqtp1fDdwS1oodSWBs4GxT5grWfKL19w49lksaoI0gEVcYDMCX02BFzyNM
EIgD20YU3qJu43ITj9YFxIu1ALPAkT3L6Fxr3HbVQlWWSxYsfQ8hx21drl8AvC0MuZBJMwzQSq9g
dFBFzRpIfAQmBGYKb59tRx3PHvncsEKIt6qpugLJ26apm21gg6ZkglXWnqF1auriHk3O5lgJGKj3
8HgVjZKtWrX6oUZWPTYp6xocmgjsdv9Be2Gzn6H3Ee1lLRXYGAhcvd9YPf7wDNMRxtWWSjSDksrA
KzFTj5/CsM5qUivPho2V1vQ+B1hUq652WYwlerW2aDgnUlPcKZa910Lut7EnvtOh/0xuCza5aqvl
0o2LEnAVjAdyHVewl0OqneD9se4A5k7kWdCrNnf1oyoXeopc7Vns+Cq57Jvk2k8vxCMiprLqu+yu
yrkXKnNrr/US+3eoPUaVpy89uUjs5EqxYbeY2IrN/hh7dZQAscXvY9IDjHtw0n7R+KqNW9knh21l
KNeWs9xfykVmKlea9daTC85UrjoLufTEAOhsErkIpfQD9y+70UIuSbX5tZVL087mJEKq/WS1EUnV
SD3MDjDcGZVJJz157oZs3jmD/kGGDBc2GYhTOKh4m1nzbSwn9Zaq3L2jXB7rfIx9iwDYwuInSR5L
ipZYFzbfE5WN61Irn2yzfu/kghhFB/qzaQCL8/Zz2WUPcdcYPldDVxsJfCg5GgoLZw5QC3VmBR3J
ZfQk19KpXFDrbKrjljUeR/pzg07P3Z11tsZeW5cLbiC/zG/rwWueqzs1UDaly/I97iJu8pVmUpDs
AtIYoPOFgSC2Ir6AVekLnUkPn0d/SOSqvZJL94zt+yjX8JVcyOds5hW5op/lst6Ta3tXLvBnNvke
G31eKAQYNK5rWk2ZtOyf7+nXzKZ6nZXsdLhF9LvBikeCvTpXWhJPocIMQoD4GQ+leknyUyQdBtJq
YEjTgY37wJQ2BNEecmlLILs7+AKnQi4tC978LLjQT1a5mDzcJC5kr0HTwiWHPB2VgHw8wXbWXWQZ
uoba5C44sdeuzqmpvkeyIWJmyl9YOf7/xLTj+RBE5F1wduxTp3hg01Cup0JWtxlIs3tnJpoAHhBl
vaqKFjdP9J0rWrm3s4ZCjT54jM3oMQ4Ig81Dg5EC636+wJ8PjL7EPu0GMeBr+cYqKXNck+n78++3
dzJjawTSrsbocbxuTLfa1ykXUz43WYUOP69SxoZYWuaUrdxxoq9YfriIO3Vt9eql7jmQcxep97c/
/bu//rv3TVA7ll4akzyXnwvblNa03K6W/+2/cvv/AmBmdKtOfSYbU4d/+r+tNIdq9/dno9PlNGZk
xDX+/sg//fHvbwq6CChLt8n8vz9bUXRlEYaljjLCMPXHv/t//Sm1MOLkVY24LonzwK3SVn9/tT9+
gts/RdKOp7dBiOzvD5dNgSPFSd1lawK68oDj111pbK3bU6ExKBS5fQBrEXkf+b/gn4XqEXA7+/sD
qLA4veWzLKMhAGWt65a2JnhK0QWH976RnUe3N5SEHUqGedwXPKryUvdPb27v8wxqP8IiZatfJODL
+myryyKTW+8n6K5OGpM7ZnQ9E+iPdbTO8uxJlw9olPMM7SRfHaZLvlctK//jT//yPhOjugoxYEMY
tWoPek3plOnBZpwzJkCrInJKSerelq8d3cKqvlTxMbN+pX42yksKveJ+oZchjUfy6/z9ZpZfsRy1
f35faQOdd4RFaREebEXWqZBZV6jMSCm4lw0r//n+YZi89VyiHdPDsoeJw4k752vePomIxzXSCpBI
0Kcw8oY14cTbRwxAC4Y+NJSx8g1X8nd9+9O//FWf534tzAPP6OONVyi/A7KQ8UapyQ7f6mZvf3Jl
bPj216iCTu9SZMYGZK73DTe7fWNWf5bu/vE+nndIfItNurub12J/h6h+l4BJyDs26esX1VtsMkym
bXRtVuOaHoKFc3qZ9pjGd3AffEjum2HGvbIdsW9Y6zuxfxnXm25FbgyBCwPnYqaDBa6g2AUPmwHn
3pF+0Q3NeSvrHjPS+mgvhmXvD9hNFxuI2b69aFZv8osduThj9r0j8/SSuMvjtEx3L4Xjv7jK2r7M
X7yj9/mC+GIeLGSO8ptdupI+8MLe5MeX4KHLkA8wyiGGuku4pjum4Hu+N23DCHC/4d/muf3b+sWi
9rW9WI5+txhG2gyoIgPw+JCLdAnxaTGzBQFY+xrXJxNsKJVx+YbFVml98ethe7oSghK214w5+n2a
L4UHzi7utpG+p42zC1bo0hTvtqxncW3OeE3vbGcXhKtJECawGXLOfO0AvFC4ypjUxzsEx36h4aUw
ljVLp3Q7wJT8LdwlmgXwbC3CYeO74wvfB+tDd8O3YfZ0chB6WVDKxE1hl4z8WBRJtQbcIww7K/7A
Xz16Jf+DvfNYjltZ1vW73PHBDngzuBOYRns2vZkgSEqE9x5Pfz9wxTlLohRS3PmJ2FuLrhuNQlVW
VuZv6GKAbEPoKYbi6qlXEV2Q8WCh6VOu9nekBDAnTA7M7wr0W2GzNg71rfQyBB4/BSaGW1UA7CK9
HTuEHBVHRXs62xjFmeR/vdh0xkSbp1A+LeqG+JHSrVEcvA3Qwo53EM5nKjqw7q8W9rUTTE0r3jEt
7BDfwBlDHeJThyOYZ96aV/XONCHUXdixMGW5qI/0AnzinXwNWBhgInq/S+enDzM4kwflCrR25WAt
SePvpjjJkjOcoj0wCRu6qD3eccKU6Lubb+K72G81xtr0ozfxgpwAAzZ8r2n1vDA6+fwQ3BAVbUs+
Z9Fr7y0bit0uZlnz27a9EzfeRGQ9ljsMKjrBs/LvVenKwi53lJvUyd6K/JSM+iZPH6Rm04RwM+qT
eNPblot0mW19BO8ki9pqqOKcq1MkH7pzcZ9VR2H3obJwajwxdlN2jXi+sYF5pRExKshGsBI4gkaT
Wwedl2ODTIqjZXvlYwIL50AXPyavTIFew+bZ2KnS4iYeHijn/Bu8wOZBSnZm5yMmVtE0oy/woFfX
Fg6xaXUHsy6sr9vimZfTEQ5xtRhdcLFYJjQuT30VVs2hdrzAF6ywkmxsHlnvPC578d3nl/0TtZIX
JKEGtCU5rDj4dTORsmVbfFhwP2GW3UiU5osrrp3MTEg3++DxVwXuJOuUo4SoVicmFxazkbFeUuPJ
gnhaTtEDN8dbsiAiHqzR3nSzR0uaOZWiZoa6Gmez5YQKsw3+nDctmg2arLj6EQxm+UMYOMv3r8zk
ttnRvrGEYxSemJSZ4SoQkvBoQ2iCBnBVHEw8bz9HqUj3qXlfV3dW9d4r36Lawa3Fq5td2exEPGpX
CM+Gt4yTo9C8tegA8Aaaeas0m1w+DiT3Q9baheRLQJik/lUJLoNCCrjs8voadUqHWAGBEvQZpvYX
uTqZt4u0rzvJFngiY4bzzPgoFTOVld3AWTySfN4iKr89YrNZPrStFzYkYi5rj1og4BDWZLrBmMbY
9YozOOq7KdnzJsUVcblYL+YVT1hutozr4LyCrrjq7DPu05o/v7OCdQk7nDUgEBbGZotyqLHNratR
9V6Va8WvIBE5hPL0uORET77icRj+sB+8NXYTY5+ZSlzDl/b9O3F14lA0e7xo2eO7yjceH+VYPFBn
mjcy2ZiNvAx01VeMvORb4XtDoe6FpYLw1/wubtDqt9tmqyKhXJ7njXqrXxmn6DM0IUsO2ZFAr+yZ
hHySaT8/Yf50Zgyou1HF8Bf1iW6bDhvzCmaubOPrQjHpyIMr7IHRMvp7PoLKH8MLH7yOyWtOGyS7
Zi5O9CGUIv/DfaUm22KwlfaSv+4cKqxoL3aqNWoWDwTL3uVw3+MNCcqJXQsRMd+Mj/oVbfZlz6xH
ZLHziw/hBTFuvJSGPQ+LMo58pUsu7sQ4d9I8w+oueXlWb4XT9ynwxHeGDhx2zanRZSWxHNe3Tx6p
pBB2tXhH63yVA5RcQvXn5ZXcFwynPBqV82q8eIw+jN/rzh6f6Pa+GNdsfzxHAwCgDf7mnS984KzN
uoukiE1km84u2IfZ2OmSf+6EuLGA2t4L9wMUS5u5oRSXCiC2eYXAM5vZcg2P1mNq8VkLO3byIwd7
pkNjmzwOheEilQSwwS074vsrM4/tAg0Lu9vXR/Yv84qnZF2z6hd24nazOOnRuM55P/YD/9F44Rh2
BNDsRFDZM5egoPjilXAS7qU9D4n/PSYPk/POIOi36IsTS9gLTow4X3L/3BaTny10wICbpXqokL/j
JqVrthd8G7XyIXuQb3mM5ZHtObg1Tp3HjFaIUVDNCVmMlXFi99OuWWX5kbdNXqPiIPP8HBnJvpkW
pr34bGUAy2Y+NASjNT3hPuG0ngiV1FlRsbXbp2deTI4CY9628gOhMtwVyzY+8uAJPtkDYVDas/Lo
lxy5M2LAE5u7dnrmLpQX7iYEzkhFF2duu/PAWXAp4+W5aY8xG+oL/1DxnB0CanjHtM93uN8Z173A
hK48ngudXnUTvRbaoWWf3HWe6hIlmaz0fPgAED9RzG9c5Zr4z6umdZLqE0IUXvbBx2Lz5xIcxbHB
a7Aeu7TvLOvA8HkqxQIRGQNb0gaPS1unwRPiHVmUcOSVs76dzNt1lmIiLaGnaTNPRD+o6d+fJ5IF
rIou2Qe1eJNsL7yBEb348zLdUj+Ay6H39+ybHTG1fkEFw9a08cIQlMf4kswOSoiIt+e7AY0QrzgE
/W6t6TPrOwsnJ54k/H8nN8CS9SfhxqAYuJ0YYk1COqM9UvzAlAWHXtgmVdNv1EE/ZBHG6ApH+B02
lTS1EEms2kuDXoR+V9E+yGTTS5AJOb2atxzS7UqzCQ3TGuRkybacEUd64/6C0AwwFnwE4xfg7wvK
NzD9BMVOhRKWn5N23c4Anr0OvlR8pmg48tw+ov+5UuPYXD22VXM4yLeydASDTIgyKEuM7xOMMSoY
axGgQrY/eWY7HXmbERC4ii9Ew642AXHclNapKh/QRLD2FQ+RhgiOq8GmKM7WBMd2nQYIPFfNWht2
7sNWshfzHDWbeb6QmYujL5eniOlKRqweVFdUwBFz2PbIQZabEGlqD3RklH+H/yU8sLUa93i0Mknj
EACAL4YurR9ymnWCHaGfcvHbd+Ys2zl5NnM3306WO14addM+45sAHQNgloRcq7apn+BliLtgw4Pu
UZRQN5O6YQ/EDyMyzx3fXk/mWcJHabQHy9UVz/d9glzX3Aj3CLIx08on4hUzYBIhl9nitOmtU046
FMJ+Oqmxa3mpX44g+T/DyuwgKSLJO5qCnDDIViZH/GbGviJ6gng3Dgc+MCcO5pYfgQLjvMP2Su5m
y4Dg7wqYWBwNSIBhfPVb6ZyBpWOmkKeQCI9sUI5ymuatHLr5sX2f2g+AQ7pwTXev0BjMTtvLd9JL
7bIoDSQiCcacNw4dhuKkxgRkda8g4QgS1QXYcMHK6KrDMNh4sxqJA3/0XMu4Vr+GeBpwlImt2yzZ
a91D6vPCkCPqJs5vlgbbYsfc5S9ViWnTXtXAxHoRoNjOyZ0YQGR6FV8jsehMyMo5yZbEtgFzeujg
G+SIMJKQKKf2uWO55z4bKVlrd6NvaVlkkKTBENnVGVuQd5ZcmXgs4gSUtch7a8DYWI+0GUjkLLco
UKDbTLb1SL1pph4PH4/q0Hv3wTZlHDBZBFYsnAgmPNxI9bv0BL0oxElIcvLTeKL4SLOzvRZjZ8lf
aO7iOId1s40EnUgBkdQlF8BWg6zBt8KDtIhhES2xkXKtvpuBpIy24EzgbXOc5C7icy2sU2hiKaOJ
0n8zcf271IIPvjgXKMd+M6MLSv1F/wD5AuvJRHhCDmaBCqychPrAT2ZO3g8lwPzzXGzQGFSJ/LA/
pqdJkx1YXBhF9l5rfQeSaM/PPQ5iK1Fhb/IbukdoMhZgFzm3XXfRlSW+0lDnVvTYr2ABkz3rLnQz
Xdykjnl3Yzkor58/ExOZU5sdvlhnFo5xY2l+/j28ny9seMg8mPFBFQ8JlV0ZQ9VwO1AIYNfNhRh8
2zFRSEN8wZm/hRTpb3rVTQ8F26BdPAo9XAg7uAu2HLonbDUjBUNuPduLiVHT/x9p9lxrNy2FYUDV
tZ93rKQOFm39gigDReNVRaELOTlFLuk9XF9kQrSb4Br7RuVbpjj5Q/CyyjIIud2YdnIbnqjvajcW
3MHqDUrJUOyq2h9pRt5KC6A7lzAmvQRHtH9qdNI6wN+NN2yTBLX7Fx6zOuwwW5CPAfa1t9Oe+MNU
MGzeiWedKajJHLXu3NBobw7zcB1rl3C8W7IndfDKaPaj6FnhA1DRtWOMgVWIqTqgg6OECc1V9o5M
ZX9dPI8vkM0XjEDh5dnLASc/Nz7OOLzaqHcd2ZXRZEJZtXnjv9FVdiXfdxcaMbB/U0SfgFkMV9Zw
BvYQIIo0AmxzwsQTTrnsxp1XU2kDePBKxGhHOxGBnds1JdrWKWSvdbRjtdP9ec/YjTXgq5dlMx21
Y0R087pjKBEJB7cgPXg1/RNSSnepl2L/bEWYhzMiw65FDFZ/Ab3gAt6Pjf02wfxn5rznLNFrK5jI
DbOmqp3qlC/WRtoQM9nMvfohNF3zpN9TZPFkSsPiSdU4YexlZu1jN4CF2oBzkyjc0Ue1NmA8YRRS
7dhI5CjwJkClZqcYrP4mPYQk9NaVcDjM+Y42hn4dHlAluZf7bZ24qZ8mrkZh7opoqj6nJ5iToq1s
89RTtoqb31giagpHlAWQD4XifNCuJJeKN1EBWOZ2OpYFvc5X8PXYPRZO81TsCpo/bvBc+2JNBcCH
Ba7vK1899jsIkfXlNjhrbnQ0rgRKCrZxVXrlQQRkeRtve1x+yELlY/4xcby7qid3uoORtsE8Nlye
9Ofwpb/vRBcr0cSt73GxIvqceFjJchTBI3ROPdlsq4/SjYYu6WlOz6V8KE2vaW950CiyEj1sDDEL
u1hZvvYobJsSJAbJll+eMAhfYyIK5sT8c4Va7w5Q7lPySBQVn+mQhb7EKEPLwtYTs1oVHIZdD15f
v1TxnR67rGLpplYv+DRJhr2oO1P6IOvCU54cQWx2SewUZN05EGSqoaL9zNGJ7JAMQRjWQwySC6g8
TI5AS3j9L8qEjHjGaj6aXrFfMIhx2h24OmgF8iGa7Iy6Cp8l3OU6aOEQ+KCDxPZxfDKAIJDTmo/5
MfZzKKd9PPvNIxiFMkQTwRmwdfMq4UAzi1MVLR1abfBSdWQL7P5aNd0Z0iiITqdEFh4J2QIRR1RP
QDfbiDWjr0Nj8J50kxP6/JTK7jIju2NXnmFdFumaUr+4K9YzO0gSDxNkzmns/1QzhNO8eWUWyGjJ
sAv4tG3m5KVAUcLpvOgcbcdvtP44NUFaN+ib2OF9NnD2NLzu0QJFb1t2/NAbqOxt1ROaF89r9A7v
O1pDtrKZntKP+LF/S6nCUH53pXeN6olrbdMZCQNA9TsRsZ/5pf3IYNUrICaI49YJhijIWtbFxwq+
RRqMEp1dHNHKpS1OA0puj5QDUEQsIq+2sx1tJvBBlA9AAJEhEOVBdFSoBz5VCGc7rT/SwdiaO5L8
26XeoyF2g8y8lGyC6rW8BueKV5GeHsA/URyyzhGmRrZUbLNHk71qhAvlWOhhfQON6UHUMPtjq2gK
ZGYXE9FpHz/3MDr9UFlPL9HDIPm97GqLk9zASxg4Plv1c/VASfW9S67JtAQf1G/fuaF6thAJaikJ
V7SZoOMGbrrHiynAS2PYjWfp0XzuBduvfY73R5akshluu0f9GSFym5b4pgxRLtj02rQNk0vag17T
MJ+ykXbACMzVP/KzXH5HXxvQxlG5mcgn7hH2kodT+ipz7g29hSmCOtcmZg0GuOZgVkZ7+bF6q97K
d+ukARBdKxziFXAB0AJKfZuxoFFWHOzJI1X5niCCgzJBfLHOymElE2816hi+djVV1yH1hX23F6WP
4Ni9xffVY+WtWdlVcFco27C7ChG1V4Cfp64efK9bldWyBgO2pCzeQPA2487+DosLv+1teKA0YHg4
ugieSnCzyQAIwNvYR7XHhkjM8uFdI5puh2nbbSewCM46jlsiSXhNenuyzkjP3EFkO6fG00IZbSOq
7lIMNuCN2xvrHL7Qr4owsBafxVtqbA+vNID0Ndo+RI+kUDDLYDM6RkmkMy+ZtSnJASD7EmcfoZmV
LnXxK4VIntoWxU8bfRfO8T6+NY/TNyDu5YtyU94HGBvaxiPmR3fMxO91chnw/kKkQA33xs2direM
/Q6R5l6yjXMAuqF1hHO6F85YAORMBZyO3G5xax8yL3qBLzmQRRtbaiyuPFl8Wg66o+9JzqhupPJ1
NwbbFD6ZdWeUwrETwku49lPCfOLs//nluMoWITVHDika1ibEnc8RuyGlZ0TfZ+4FA4AXIj75SAfo
82dWHR8qcDx+urawolUwEogEBRm5oSSZQJJ0/v1Nvv7Nv9/i+wLuQbxD5zR3urX19vn6z38+/7RT
MZkm6msRaEuEIL68PpUbdL5wDRWTBqdtvf7nn3D99vNnQTWSokem9mqBGULTh/NuH/3wp19e+fke
Wkmv6N93K5ug3GRpe6tpJuA/nKdo1CJGS7fo85+wXq/x+SVEVTCKn1+aRtpKniEWBbr80eHfPx/+
52P++zMrhDfwz1t8/vDzb/KsibdsNfiz/velPn/+77f/fBXlEfpd67v++5tUha1Rt2xN//7CVEB0
I+HCH5YjeZlUVcg0rO/9w+U/bxtEKFaLwsyyakMSSNZ0XiGZDzKK4tdaw40R+h4wJkQqIMefGX9J
zYg2dPZRhlfqE9JclOESaleLcidB5gNJf9tK1rZH78ROFXUHY0pze+ATDXp6aMmt3rzmTRwKb2ba
nVpVfrGMzp8LcJSdSBlNsMDVKo+R0owOooTo7SCkBOuNEoqgpjDzWqRdrGSh1mz6Qy5JVIwHdTMg
Gy82wAoQprC2irYSHdPHbExQg201FMQbMHjiXfWJ9UmHibec7hVLIgqWye2ICnqORgZO5l4xzC7k
C0jZGI+RW9bpJcmfwpA8hSrHyOFNM62d0E6kiklOVS5rNhaCSFUUX0VtvlElg9ilhJflVTTVvdHD
ioHUu1fz5r6KhVdRX64LLd0E4ds44BamQNgAIwCv52ppitIBo2LSJdVkT++7k4EPnIt+wiEIDPTS
Ok6mZnEBahZiHVtpHI5AR3ICoPvKLqJZz2EIWK9SKeiUEOROUXYeA+P73E2yi/rMN5AkJzE0nsIU
CKvcL/6UvkvSPkT3qBihFYwFWg1t1IJf7T+iwnyjjQw7SlQGvxSXCNVTxGeE7VIDTdQ0jtOdDEy3
Kx5h/9Erl/YNkqqASXZ5Tp9lCY5TLN+0zXCZZxktkwZ0VIHqMR0hyE6R2G3yLnWgmZCLEe6DBlSj
Kt/3lj+Yd7qKVxccFq/XFl/SzUNIzbPTXhimN+xdTujsXeHB8KaSbWUT2oWLFHqy6owVVQ/E4w9K
In2vkv6tRbuSZoNKtsce3wByYcQQUz12BvwHodGiQ7SYqACjzjcDnbVxI9fdarquoUS/L4ivNIF2
k3fzU1411EGtnmqqkoEzKr5LIY44US8cxrZ0J7Ustmlt+FNOGUzrOVOpa5+axDJJhBmSbfKtzB30
5fFrz8f7ymR3xay5QrWnnXYDUmgTeCC31SYUY7Bqz8WsOset+LxUcurWsim4g8J5Mpcfpl4qd22+
vKRokiKGIIGVQaERGICAzsX4zFmf7lOIVTfIy7hJNihffWcmeZLUPQSj+drhXRrQlcYnUnYWcbqf
puEwZLHX6DXI3WFV7RfxBw9vjajY4yHQUbGi/KGM8s300OQUdDJrQI2AXmYld7ITxuq90puTXWvy
a/0uKtZHnebDLi0ZrqmG823MB1mTgs1Y8+bWPLN5DcGh06DsCdjUepG2lyLhvIiolmtqcAb8ChcI
7ZgRSljA4SGr9HvQ5A1ATNC3c40W5qC94kcGnBcqnUBHbMmt2hMaka4FSh7JnHtoRPRX6erdky5n
wM9wp1Lyj2a2MJSAda6MyXHsn5D+odkoTnst03VPUuhuR7NkgkZHayTLPxooip01soub5nWDLY+D
57VYDB+YktyCdo7BMXAsDIIYraoyOeh6+xj3nC5yeezQ90JEcEbtHZJbnXrVQyblCBJry7kShAcM
TFDIo20e61aFIgcVmVjcwYajV6njPNQnL/MoPQ4R8C+56UJfFDgxx5EGOWFWKA8hEQAXaKe0+kkz
pQOK0AgTzuIZwRMy1TG8lN+HpvoWdPR5NBqQ+V6JFtGtIbY5ERo5hhw4vW60kCXRwDM0eU0J6bgE
cwxfsn8pF7qfuPwA0yD2bJssoGI2xZcoq1+0qr2vi/HMmJ+XBu1aEtqpT+iaCuJjiKOJnVp3wVgj
hLL4QlVdYlWh9lGwMTTGItpBHn+oMK3LSbVDRYccUUYXWYU6pOgZFXkxRcNMQs8KhKkjaAOILl20
NTXtHHHI3oUSmbRg6T5UnfJWndU7xE/fUoK30ynRm4nLDeZ7KBEZAUd+4neG3otdpSpgRKBwRnfb
9vFHF8vzReqY/VhibgKIqpQg2AWBPZSb3BxiyoM9RhVt/ZROFYKgXXGlXBQqIQKCLmH+Xctl2fmm
q7QL6ug56970aGGpi5hMIo5TOKg0eAD193J+LQTNOZzq9gy6ekWVUlCXypmTTdBsgzGjW9PlD0LU
v2GyVrmGvLa61lqd2rhDniE2W6LeWM/jfawjJinQmwT2KSM8iAMJfc9qBsAuexiI7AUUfX2xhPhX
pAJKYlTMq44iiAm2F63Ci4JVpgsUF+JpMD6KkzXbsWruVocup5gQLYkt7VFsRDJ2sWDW9rjY6E16
h6DjezlEXtn2ewvhxJBiLQIImwyXZLQqUhAE8+oNn1BJ7zh9RlTEvDJPwBsFyJwXaik5I8IHyl7o
j4YS0G4SaTOEgQXWZMq2UqoFp5CSo5UD+jSU+d3KqE6JUD3R1aNEO1DQT81z3pdInw29xaelT1IU
cPhAiVFor4qbvq1bpJagYOtwsaFB7cWVnI1564SypWDrDcTteKVwt3C5JTjdnwYH/0sp+xulTIJm
/oMXxC/2gzSqm/jbz5Syf17z35Qy8T/Yhpu6qGjSz+4cxn90OFwaBD9ZEj9NBP/HnUP6jyhiS2jq
sqizO+j/unPI6n9YKTruY6Ju6DLYvf8fdw75K50MXpqmKqqkQW8GjyytrhbvrzeY6rT/9/9I/xWO
k4iPGgpmMNo7t86b+EpYAz5CCFfdBHMGhTucDXIBUFyAYm4vU8ks2VOT6qJWS3SQ+/4sdCk1joos
19CagvKsDKc8BCHbF7DApOHUaujnN4ACfSvCc/mH8f4NKe6Lk6smyqopw6SVRdNggL8y4uo6XOBE
I8cj8qgc4t8mBZ1nCwEQ9UKWB2ehMtRbxjeOj9lfri2t7iU/0PH+ubhlahwsQSeK+hcbWcioQH5z
rfNxaEasq/TrVbG6mWGByBIA+2CV3qsEYEKFEyh07P9877+9Po8NuUODOQZq++fnh58ROkgqaITc
bC+KOqauNMInbUGPYvEsUNXb1fGI309OO1kDk/OX63+ZP5/3r3D3KtNbVrSVL/nj/JmGrk8zjcHX
NKQrk2a4CRsE+5RZk2xRBf+KuTIQATN+byC5oI4IQypXMbVCcI/GklI1wl+G5PefCMPwdXFJFu41
P32iboqCQKm6zhdKioxSMkXQXdT6+Jcb/2LZyY1rMsuF/AhzMQVjsp8v04am0g510PsTtk7ubNIi
ayYdncZgdFK9C/eIcwbnpS0dU+Y814/CeDEa6q8ZwljHSlFh90+6fkjYo/w/f7Z1zH+ek5osER9k
RZKZkp8U0h/WtIbEgBJJXQ///ZsRhIqNa8u7qljIdK0gcVF09CCp/jITfh12TZZlGK6qiW0QUevn
8aC0loymUvZ+ArwXWQWLTRQ1Cu/Pt/a7UZfxLbJMQ7TQhl1//8OtiSa63xJuk9Df8PpZTG6jKSmw
Zgrovz9f6nej+OOlvjxgXRXDOsQQxDfnVUg1G9ywT75VCD6hlQHhdFYQtI3m05+vqhi/eXimgVqG
YnJM1r8GZDi8ujmOLGjOVZz7IehurRylEIh0Gw5OKChZVxFEmVOF6nxn4Hc418OW0GBRLTZS7B00
xRsTuoGo9WPLt3rh9PJm0Im7Zj+gCjGhia+h5UmmgcWGECO5ppDLBjKietOAYmP40Ur6sp3TS4NQ
J34e6LJKswyyxc5g1km98KLWWrz9y52vA/pl2iqiaoiSrpmG/Mu0NZGYlEsQ6n4mdygmTvG10hXU
S0LuSoiG644yZk0dwDMG667NkKJEj+QyFoPhYvyB9nVxC2q6tkXBkuzeQFbDLEeOFAka5bHCqZTJ
Ig80KdpmqSkzl2d0P1AdgYZbiy7aDcpRk9WE1s97nCP0GZojFbOnWaerK6/CSAix/vmWJenXvUvD
QVhS1mCl8f91Vf0wnxMr09NFyzq/rCFK9v1yQPbu+1TiGNSO90tSps7Sm8JayJy2xcxwCNoHrb6z
2FG7WBIBH8xvBVaMR1F8ltF+c5tKeuZkJXmxUsZQc6SN3mt4t0GjRIvVuLP6YGuJb4lgRvewlqgc
w1zlxNrT2iaadXBpHTUQKS90+SG3WkrxAr9Tk/x6Gsxrq6zuu/4opXThirmmz2qc5E6UwD04KgXr
BcalEhlrfaTej/1wHVbjPaADRPapVSAa4ZbqrShq96aW3TaJpm0tna6NXsC3HZDdLzFASUEbNyoq
9otRKW4po3DYq/EDlQtTAp3RgWEyw3sliS8Y2Fw1egVEAosEcx7f50pG7LICDSaFHCrpDeDHsJfN
i+HOei5sh6q/U0Wtc0YEW8MxPkDwwpmmuq9jiuaYJSt2OWR7VaQxmywdBQ2tkREaEW6k0sAN0nqP
Gu29NJqLpt6hO4vwUK29yJJ+pwJOhLQE0RXNzFzSV/YG8sedyZs0Q3+vh3R1E62JfShAChghSmlF
011l0fyXWfVr4EKfgKyVUKxaumF8SekmZJV6VD06v1e7TZVPvjmkwnpSuAsm9ENDCq9Bhh3Wn+fy
b6+qsetqIuoJbAQ/z2Q6i4OJRinbrvjQKuN1X2YfPS6i0wKAR00fU0t/+vMVf5P7oODHTiBBybZ0
9auzXBtaQyFkPbmXSq++oDM/T8ltI3Sw+F81Y1g8SzyIHfXaSlsuf774rwvX1Ex5Tc8tS1QU/cvC
DXttSFYBJRCa5VOFqVwygxJH6BpT1I7DWbc1hG/CaOR/GWZJ+SVKcmHUJ8hzsfBkqH8eZ6QFhbwb
GWcVkQeLFQZoKx+cLJwnFHfj15wzg6MNHSqUEMlbgicgz+xVHx4SrZf+9ml+3fX5NLC0TZQtJIOU
6OdPk+J+JOkA7/xpIgvCbBBvnSr1rBUekEMlRmOtlc6tIdLbUpEbDAIQnSbn3mi8K3W58LVMdP/8
ZOTfPRryYYnakKZIkvolE6nrUl3iwWgp6tN+xgjaQ/xa2gzx8FCF88fQrs4SNZRvbAtD9r3sMVfK
m9kI0K/IpOd0kkIbIXjc5EwKw2lPIdXQKcbxXN1ODO+kRD51sWggKi8NPhrfQRfkp3qJMEqFy4Bj
XPCXYf5Ma37eGk30RYADWiZ1fO1rThuqgiAEkdICmFgsv3Ax1j1LRgBaeejZlKWUWkQS186gqPTs
sindLi3Il0xbF37OaQ0Z7Fd5IXXRh6IFwu+OVYV8moUS+ZJD/hyzjCplISK+Eyh098w7US4NL6Tu
QyEYAENjHa3J6LYIg8H6VnehwrY6Zdk2ZIzKOMr/kn2pWFN+yQa4ZUuSFAWvEMLZ+vsfdsZAaixs
fMcWZlGLyUq0jYzMNiIAukstHQfEQEKslnfRKGQArgogGtFHEguuFpHwD70qgGuqwSsFk45tFYUr
xmaxlwHhhTEpn/KpplO/HmY7zEy67A1Xl/smysw9Wr6t149r/qODVakaxf5sHmpyBZwenpMZjsAc
cHC3o3h+Xdqc0mJKJT4LWuQ8xfZ2LPVvf57Tn1nfLxPgh9H4ss7GLhvVsJxbP+wlqCrZjNDDQr2/
RIvWrVIz94gLwEahnunSgLOD3MqOYWj3Azoff/4s2u8i/aqOg1CFKUvG19BnzoOK2HrfQpswBn9U
zfmgyuljH1gwfKT5iMmdgRsTcgVNGBIQMukqx0ngyrCqnaVmqzdccwxK+v9aZYGZg+ltWOico2dH
63zNcdBFcCbqnhoi9aC4ytdO6gds3NSKdqNuugzGHW9712B256K2B7hyKEGBm+kqeBV/ZAXY3MCQ
r7pMQ1U31+l1aGDYUd6ylSWY/JTO8awgOiwTokzFhLIjmtZmsug3xeKjogavkgFnmlK1LOG4bXT1
Y99R46uj+BivxKgm/GYiarX/y9j+OunxpZRUfFc1XaSk8fOk12QasEFCODXV9BWuVOmiWBnZJeJ0
fzlI/SZI6hxhVRolBu8qrg/5h+XVZqleNKXU+lVYfCRVTYu52hI6L+YY0QOqVt00FcWHQr378y3+
JuWlFiajhYS2EboEXw/OdRD2uEDhGCgXmtcPkP1ps6i7tGvfZcWg8WUGlIn7ztaLFBIUGpdePnOS
pz0P+m61zDDMb6rWx/5SUXGeoybx0C8OdCn6S9j9zUTXRVXWDUUhueBg+/MYdWFcy0Eitj4ilpY9
1oeyTV4HMbtMgubkcfzRGuXfilmfScuXlU7FT7ZMSaY0p3/dUS1s6CdorK0vDf1ZVESX2O8aRuwu
9PhCk1aFrCNtTyd5S5XhRg7MHW3kwR2tFKGIUr1MsMXdCIF3DJxJNJd4vosRYuyEv6VAv57XeJAa
W6fBc6H2/2WfjXuEqaOBmIR/e+eiUaITBw1EdkWajFqUfPx54vx2xnJEMi2JchuVvp+fhm4l8Nn7
qfWV4jR28gldiw6FB/0MskOxM+avg3wo3Jy/TdhfT+SmLlElZbquNsqruNePSyVppbCU1AoUzNI9
Iv98LRmcDoPIACszgSlN6YeEnD/TKRIcPQQmmmgthXxkSMcAcJ2ZtzotgWEjmvjMLnDb/zww0q9F
ET6gweFRZDGb6IL9/AHHmZ5y1KasKEF9JaogAKB2CQau7Ylz4/coJjseVHOjA6kyjfm2grgSYPGN
2qu8UCFDb39mCP/8qdTfPS8yZJ4Up1tT/TqRu3AIZKUQG3/ucdYU8znaCYW2w2UnQZ2Q5LXtLGDp
cShuwgEUP4njjtYr+PrEzC8zkHRZi2+VafreJ9F420vhNTLiCPMglyoo2MWYUMOINFAR8NfTA7ji
MYnmuWBfsBLp1Jl0gmIrsrAYZJsoBlK4WJxBkOvW8NjWp6LihIDca+9jK9C9YkPxtPR4IgtKYjzI
dYgdFl5EgxQheRxNp0xarRmbpTqWFYQBcoA/D9hvxsu0dF0nGBvk0tKX+R0J2FJohQ4oCkScssQQ
PNUF7fqCXmvZa3dx1F/rQvOBrbv75ytLv8m1kC5TDeTtJNE0vxax40Si3N8YNe5NmbHF8V7dxkIQ
+HJA3xINC2k3Ns1+GPL/R9mZ7bittFn2iQhwHm5T85ijM23fEE47TQaHYDA4Bfn0taQD9EH9XehC
3wiSbGfKEkV+w95rT8cqZb7peW2A6Mn7/++p6KUC3w5v24j/68pAptPSq9gndkNAt/VrFqClbW/E
dFOS5M4v1CLOdW6Qu/tshP+X9+B2tvqP8y6/nGkuTUzELP8/vuUuCeVFM/DL+2jGo5LlOzduPguV
ZecaQNJGWGzOM/zgxZhtVY6f+P/9Av6Hs0wCXTPxQyd0fNh2//1LTKUk++TG/6gGVq0qOXjpqog7
fAcFqnJt/6//Y1qh/6GXpKYEThglUexxHv/vvzMu4c5n4FJ21Vgnn42L4H9SffhkGNpsocK8VnLE
lG7a5M0KYpvDMP3jQQE8ReaWQWnS5KmwfsG1zDdDPWdoKAXWwwm90OD2BOm27MAbnCR9lIt1FXnW
t5h8KDWjO6FOLs9WaSIMr/0tKkW9unn10c0Yh6JOF796kAseWZvPXQUcyvOagCsgOmdfGvFN9mra
kHeT7WvXeB+l73+CfiPz3TVYr+iJLplz+0G+k/4qI1wfI14g235hmmO9+WRFpdEUvAsYGAfGXySd
ChKdmsa3iJ0a9fPipnitJ++ZxUb7rf/rNahihRnDj9h7hzpUfI3M9fXkPpBt9hbRQTw3U2BdJo11
g3Rveu44T5OXAjY+Qor5RDLX07LMznsnHYhv5Nt9R3Mhd17UMCJyff9RJtU7lcxw0OSNXY1rnwI1
OMe+x+E7deVFOaY4xwskPK6Q8t3MxZut4dHViLi2idPPP3Lqthpt1C+wacB1KMnRWGIPKe2KtOOZ
tPhCRL/dXC2/7RLDZFz96GsBBMD1BcqYQVwG0/9R8y22EiIklpO6GTa1ErcA1mo8ikbSgfUVEd6i
xJhdODXBM2JEm1J5eJUbRVU/VB+9VQw75/bo/lSEGgkxlE8ulx2JK1d2ce2bBmIXY5L7U06sgmMP
eLeSYjoXt5vG9sd/7t2fS0l06EZNgqWJt6DBgzOjx/B8v/fvzVQTgKgmZnJxoOrtLNCujbCkybGd
xSXzAeNMxMVjoigbdO621RB51hPHEumfJmzoXha4+SKbwOLc7oEgqzYQhuyHcsyWR6vRyyOgFmDy
7eP9GTZ/86OoCn8fL+W+0eG5l2nw9O9NSw6uoFa5RjWEp6Ajz1Eyft93szTUuMr/ZkqPeBY061M/
LA8oXf0Ul5QfI6Fu32c+gW0eRcAjnCB99eNm68zS+bDypjl1uKZhBvZgERTJAsqxXkzTPo9V1GOv
ktaTo5kdJwIXjbG8dZAF6RsYqvaINzJb3R/WlPiXeanWA3otPVoYlUxUTk+UCXqagZATKDg8QT6M
7AKHbJ4+txX+X0KnqsOoCFRFG9dsCzssnn2SNZ4ZMI2A/AS65BnVmgrHHCCYGE/pgmez96LknUS7
aqcahfReuuk7NHkiSf2+praKdx3hge+zjx2iyEZs/1a6vLtlDa7ESZ5rW+v3+md1e9Lv8upgBlTL
nop2INrab6gt5tewlzgJnPYbck8cfWUmmZF7xSZsBlZ0tMSPxCR7j/d7lK4Ik2MEUJ3YOgjMbjIP
T5+jdom2UVv+9KqYcJ+4D4/ojkKObx9re9pcR1NnK9Zrehc4NxOCir7dZpQoemIcL0E2bgvpOa92
DeTQGp+GRgFMWPhvJ2OaYLyW4do2cbTzSn7xKMBGGmdSF2t28SGpjmTbk6MJrmB7nj7343jL9/C/
j8N0ckCTP4aT612bjuOkcWNoaLpGeTo1GCpU/icP6/nBJfGJGYTd3rT19WbsOt5Q2dev5B0/E6cU
/kDyKjfdqMyBmOrue2DeUcLW757wN56yGBwTebpL6xbpfn5s3Tn8yf7XkNm19HuydsvvQcii/fZ8
6N1g+6pfVqPhtOrFTfct9C2s8Nqd9wMxtgrJ0rucBW6WpfpJNAV/vXwt3EbjbCvD97zYelAEkQBO
w7MXC2gA78pvnbdYJ81jXJtv2aDTb4FYymvRW7/vjypfiIvsUHfVaeOuJ0KbdwGz12cuMg9RFqav
ye1mRp3NXAi3a8UKdK0KOAmexLawMFwCJO7M35I0hB4plMe+rZm/VX5wC6KxP81kahg1Rfc6mNy5
JL540d3Yvfa3G+emPDdky6+yDOFWMwaMnYHDHCdJnEB7ewj2rXgVEk/GZP9Maj3uWhLJ91OYfDee
LOnXQr6LLukG5LvsnawUn90XH/S0H61p4OIT+09pGNGPIyyruuDKWg47n4FcELc9a4pJg//MxvAc
WLHaBD1ODiOy+TGL2/nxfm/MKWQaxEzBYhXb2Xjs80xXPpla5Y9h9Q4oMtvWY5AwGsvckz16zkm5
TGyiNoLFaYXuMXRuUUdtsuzB5EUnj/laqfJrNEfNKXNKdfJVbW+6rkh2E5rZoQzklhVt9+wKG6Cs
8aNT68bqVIc+R2m05I/3i13j86d5MdHop/Zyvd8E7A2cMrF3ZFZkZx/dY5zh3/XT9BfInVOYY+ov
2q/GGn+HqcM1hzkb/4FTMnaHocLlTEedrEk52Qi/z06OnWXr4BbLJZv66M7LXtNGPAS+wBaV7DxP
/RHkiJYl7o2hmrfZIr6smYxTZZAGYjyQnc+roO4jU3TTRPF+cReWr2lxRlH80eNCS139pxjPPtdx
GpiV6f0fowhfbGvG7C1IuJoDcKRIUqKSWIp5DEAYUENatY/Jpv9w5/5pmW5bZfVYRWBF8oHNUuqj
JCHtPCo/Yjfd+0vw23Xznd+JnXGPhDdyWrP+ylFcZzf+s/SGVFyvWYEwpmiNsKJpXLXGxtTLKhSO
YNaMm2jA3QqvEnVbUhydZnkf5vCpDccFIDw5fXo5eHP1jALUR+UrKjURRexDBjDO1pPLrhPE0o3A
eTK81RUrx2j+ouN8VlB10ehqf1UrnwlkPZNdfnPeB/y3lKRWtsvT2BMHFapvxHYQz1cELwUittXQ
IWB2xpSqIGBem9b2uhMxZJMK26YAY7hU/bNM0pdwXtq1ZWZn1xVUJpZd34aMBGkyjWsbAELFEENp
mvqVTDD4d4h7vRCDjrQekcbdkLfboFmcta1n/kOe81OCAGVUMq7ieCdtd41oE/lut/zJJ0GMNBrg
fuT44poEVc5Cjay1jrez1V7cEvsMihAonwqfscb73xF1sgKDvKrc7+4QX2cguJsx4FAtyYAgWqXo
Nm3eXqfIwhNsbsggf7yZo8ZyDVQOzeSNS6Shznejm5xmXA6uH31ZPXjWJvb+WtLD4h00UAaW5FqO
y7PdIVEcHNx1KcJe3wU+UMo+25dpD2/HlDaYHXwQIxmSm5mcHBUulwhR4dHkgLvh2+7aiVBNR3zr
F2xWAQF2TAJJ3MHDh/i7G7D/F8Vfr2uI1FxkS9qeY4F61tuy5jP2x+49HL2fraMQGGhMFS/+o7BY
RmcJwMRpwlxpJzCEXIs3WNkIGAIywIr+lMTbpuzU2p6G6jKm2XZxw1+oOHCRtzgIcFTgGR9GLrtO
iCl0IsFm7hFd+gTB2wZBs0VgyDQ9ajV6oLeROzjtBIib65IaowPhK3pH5AIEVXs5dO3wW3IBLNQs
nvFLPI4FDqNBwB+SrTKncprN6X6vE/ZaZwlkyI5LDyki+OwydVLGa04ios1lzhhgOjlBGbaQguT4
2UF3tHYEFkmQ8dvYzIzjQqJmzfQpHjKU7m6HhrsJGMHfnxwKrz2pPjt7BioVu5v25FiaiaKy27Wd
lO3Jpb9BnjspdzfYwyW6/cLWn9UpAsN+qmFM8i2NHxpovWjD/Xh1f+15beTWi4rfrAbg1mZGnEJ6
d2yoHdg1Ums4XWU2hIGyOwVt4SPvu8k+NOL0UcTXpiwBGGhr06X155gpuYmyEoPWODQnTAXqVBYs
F5Jb0oaVWsMpD6J538zBLmfZXht3wkaYMcvhmokAurCPsQ5hkoSdtY6TYT8rZCPTlNorL3LJ87zd
sBfcRp2b7LUVbExXi4Pu0T4f2prwYOS26arVsTyJwPrQVjqBdeLR/Sla8LOQJMAsuj6JppXkPcFt
ic3yMw4olsi6gejOnm4zhIQRE5TYN2i2eZfbDjODo7BQ8PIklB2+833twSrhwp/b1YnIu+pU3u45
Uw5MJ+/3pYQcNOKg4lF6vN80S9Rv4eG/ywoVr62xN9+fL6qEU+X97hSASfDcaN/KOTvN5N2d7veS
fNlbZG8v6QQaw3eIeVHjLtItcIdRtx+56sz2n4dWnlQnDqlh5XvYL72cLg/zWWWJ4nS/ma1AnEzz
QYx3/c/Tce/HDzIs9HpaVCW3ve/hY+pSBIC3EAvdlp8OjSkOnCI+esNYcR4frxCOzTGPOqImdzEh
rezQ7ImNJ9c1J+LwIbLC2jt84njABSnQdHAbd/Kj1VJZaxHb8aViYnWpDILxIrHVtiVAni95iWCj
A6CV5V9L7KQwSRK9qUpoK1oeirAFFpoGNNdefCSiEzpeGYOMYvdgtfSqBOT8ngaLHJCeE+tsJ3/A
/m9NnJtNCQhimnrc4Al5UKvOauUxBp1a0o9wdxF+0534EmPkuz+LPQzX7Xhz9t2fvWMqg9YpNl7K
qMKanc1iQxm/P+/l0uFLcfvXdjjEHoKT2w+939x//P3eLS4c9X4JAej2p//8nn9u7/8UFqdc1YOl
iaG9vbD731L3l3u/+89jDTiYRCBMbf/ntZn7i7//8T+vJJirj8Bdon9e0r9/MU9zTEUGVp47Cmru
2wsurWCPx4bLdKb6o3RNf7zfq273/n14v3d/7j/+HlKOajsM8tv9+fvNlGm8nv/+2yjrQLiY/PH+
FPjQZaPr5hPbAK1ynOLDTnDy3x/+e7MUNNLNcssAuN/lnD4c/cQEgPS9Y+NQi+dthy15atO1btrz
aFsEM6KJXKsl6LZlX9R4j5wUET3sd/u2CzTFjCXK7/+awulR6jvBStThby5E6sHm5LwrdX4gxGlZ
R9ngPfWzQ6JvKs0ljOnEFUvuumY4o7sE8JcCSzIhsHLL6QsKi71b8pr1abwwvwe0zbZX2J8xrctj
zqiDPvu1jn5QsZEZxIn8oSUUgUAiIlvtG/YfdupXBwVaB+4zghVkn0ZU6zRPPxom9g9WuMCqWSIc
gk+BY28b034SDFARRt4Om8gFjdGn/beqoKUbNNSIEWBI3YhDrpcQDGTwKonqfSAkak9r9bTM3lYk
GLO7LE1hHbo7z+nP0HNvoec2OCHUfl6YAlHyiWidWAILAmv0KPUtC1mv6qr9FK/T2D4LP3UflOdR
P2VP2FaeCGX62/sB1gSMwVw/v7Ajpru8p/HAjLkeO/9YLKTsBAVbBIPCgsaOYREzFiZimgqppym1
xg3Y+Phce+qHGUgalC9p2U47ncXxmmFk8hSNzecoi3xTxu0flQ1vVt8CL7QntRLSnLIi/1UXW6vW
EZ/sTZYI1MTVud7ULcl/jUxOmUabIKiNHAlyYXC/Qpk6+3z8liPfeskcyhkl0rOFPuXkkGE7NqiR
PPucJD2MswRughgaqI1tLdeDEA6X52uh/jQ+tPKOFnjrBBl2nwBI0iKw7Iz2GO2STONYK21YZRkI
7K7lYq9LxlpOebUsne27dPlC40jSto9J2dfxqR4Nhk/SCJ89hGeiVh+4WbpT5ONBH4qBasdvm0sl
1D7A4HGYS3BVNZ4ZXsIpYPQBIHJkDZjGZkPGsb9toiLdd676RXc7rtnhNLsscsdHAVJhoOSTFmt5
3C2AqE2Ey4b1JoL0lo1iDTStaejdGYHVG810gD8QbzQ0806wJiJdNSDienxGx5RQmVAbIDU4hTr8
NrqEJkI8mK0KiYu9LobaOiwI6lfCSB9UhFRnKUAWyFpRB0P68VL03QuTRFRR+Y+oCLnCL55Y46PR
5575UBejzPKJy8Ztk6FOn+LvxlHVMf7EZKcf23RXpBojZeBeh4wJQ2csscf6drUd1B9j4HDqz3P8
afNYg6Dv8FlWQUJsgf9zqsg37Xw8RLmg3h9Y4NJWrBZHfHgGcamQA7SkhsYpbyhSdSbJmmyJqLKq
jumHwKjUEA29zHLeNWp4CtwKtBI/JGHOdRiG7sG3u4mjpoo3M6iWoYrBibqshUvbp7QP8QenDSfm
yiYYk+PQImXQ4t2hr2OiXy1/JatkgNo/rEb9HSbjHwdnsYivynCPhsi16oX48gAwJbrDGvxsjwfK
yX/nAoSWJCiBkrtZ5yKBnjjlQNU8YDetRM4ZaHbSzP3O6JxiWLduwKXTJ7JBw6siE3zZFb0oCQ+d
/giSs545AyKEGXGB6tYMR1EW7Xae8M7rpQ6xBncPDorvU03vnoVtc3JGCjDPdt99q063Nb6WQ+MM
ECsWK9nPOCDbASRHlhT5a2+8P2lwadS1K9jjWCPACeqI4mlpnAQUOuygBeSAo2u+2rdv0UTo+6E1
zmOUaZq4ZKzZUUa7EFvgQ0OhfGlvN9OqyH1Gc7KPjj1pTmCS9blLVHn558bl3Njj10zbnAKLJcTG
xgAHSsZhlrqL2hy8DDIVrN64KonxZQXIcLAFWjSVw6lDOH+ioTRr4vHwKmS3+BVPwtqoOVPdqkl3
F+jskGgmK64gQlJZMoaQNG1kFO3DWYItFRDfU4gfRv7yHSAOylOCNXnurt+7UYbbChEWoy1sinmc
b7NGZ8hcOVuTpclgiPwx3x5+zXLJQcqN/Kx6ZaVJt+G64m54dhMrAUlzgHwfd4lY2VFfnYQHYUvm
AtJU1v2e6vG3i29UlBQ70ob4rY10qBPnr8YltSL0dnOJaZYpwoPRljqjct6NVLBPjkuaLb0MiAyO
SHfwbuiy5btwsRIWQn4sZJ3kKUuNjPi/Hbsci8MNowf2NVIR2DujvNLzW4c9c1PlfbBh3fyDYSO4
7DxBuwPm3zILdJcw0SdZ7hLt7iTOa3YpfDMTfqbH6RGePHCt/JEyddqqwb7lH5BQVZdOtO2Kb4y8
MR8l20F6j8kSJyhroR1GroBeqqbrlDUg4hBZbDDK02PdcuiSylpF1mCe8u7Uz8mqccljKKkAs8rS
z9pTv0UJuCTxR+g/Zfe9bMm1mxm+bMkR2AZMzTbUydDmGoRxelaEJJbOJffpQpoMPHkzlaeIZfqm
4qS9zkgH2k4akGpu3M3MpB5s2iAeO1B9nTe+kCOCfu6WSaxulphRCWcz/8DSUb+MLJDWRSn9VSSl
XDWMvLYNNJcx7rdng0b8MGbln8kBpOM5oU/mJ/yyufI+Cd8jSnrSnGOZde0dDeqxj6YMepk+MJeZ
D8Ggy1OngaP2Kj1YeFhRRZlPK0i8U9sXydkkSbat0FSixnJZthFs8BCh+7syCiC5tmpXzpAWT61P
D5vO7qOTNCZ+sMjDeoLfZpaHkvXqPgsKAKOLg1sxCI27x7mln7z0ZdRe/aoqqJ5F5j6hUZCvaOOB
28q+XzvDDz2k6i0oiuFicvGDr1v71sckNqIzgY2b/iVCtP4uhrE92YosH/v2EGXcLUnDLY/e2JhD
XjFjaMnRnczk/LXA4MWq32hyQ8Y2iL7XMzABRIBMSSJ61ZmY05iQN+wNOHstRklBWhR71yU6O3Im
wlx4myEe+PWhkpSQMz9ol1jVdm7znwEorqqIx2cV5tmVnem1N6p+w1q7ZwTlIEer/vYBznVv0NnW
r+2/hDUXiPjP7fTJQKK7lAU2rb5CWpnL5FjUg78KBs/dFMIcbAduwaxvSSUWmcIFy6wJBcyuRtTD
bouyc25t3P2kA79TPW5kloq9p0JO7ZQpAQfu0XZ/C+g/wTwCz64yZ+OLlAY37X+6XnMN3bq5Bg7j
wrTuzSHolsNUyK0RmJXKedlaKg+fxiLY+bMXHlja7sd+egl84GtzoW2uIM64JZkTDG/N1TUNogPa
vRzCop0QIUUNO8nv2s0NFZJgtwdIo1buZ9TbJKgW4BM9xgie8TbhRGSnfYtMrNg3PZC2ThMf++fa
ZF9Y6xiIRtG0KYsl3JBbt6tsgr2IGpDbrOoHJP4k7UQZJLM0nSvmCcbfE5wRjVAX2aMUjyNnXUc4
wTPZsQCs0zqCCwKA0pVMRCxWYAhN5k2IjxtEJrDHBT/4ASnPgYhNF4M7PDGPM8Wkw63HqArGrK0O
uoSWGKbze946wcnDsYAzHilzbupkK8mQgPYm1KsDHbYLGSk3qFt2KiSKlEUV5nr0jo8J43E4Tx3J
VCzeHLs7cEYySD/CkcHHmL/ExJvayKq7IPly/HQ8jKDBArhNDwSRUPRNhVq7dNkr5QuqhZjLqF37
JLT4wwV+yQwGtIUbR7t8WmhYkbumLAkC8RM2Sn3w4+RnNqXjRQcbh7QbMmYxi1RDTJ0U2mRmiIiJ
iqK7o6PVexuxNjQbeZ5gYoQujV/RlQhyA73zhNghwkRxHppDWmrcn10EoFkm5XqCOFK0Eby+EC81
YAa7W6WFtj4cw1Ym0s/keaVbyzO/Z2rFs2xoPBmuneMiXTYlcpwdH0y61/5H2hAFYOF1/hlOf9JI
hh9O8VvNNYDpwMxnPx7xegN2Jz4GXrMo80succA4vvxWS9Nd0r50XsbpTZUuBghkCZe8iMtr3d9S
wVxNfHY9Ptc53KuoEuFlrK5BTC+Xxaim45qEY1l3/XNKBfN3rnR0tQRM3zFAvBp6qEZji+NXMV4Y
g1TDQiWcN7jddH7Wb0EDRA+UjZDY7GfWXud6JkKIbPg96bVvKieAmhXF/KKJlLMWi15jKFg/Bf73
tlvi5/sNY7t9Ubrw6D2Wd3YVIUKNICl3M2agbH5b0sJcuB6ML/5oH0nC/jkxJmZqPbKhyVGlRVbS
XZaBHBBpLL1GDcTb6snnxivBTEXDxGh4YMe+ACZsiJVcx2qKD1QMhDXoVD+5y3oISLlwk40vvXkT
hbYEJ1kXZy/vNn0ZLyfJoHgjXNsjL4iZp22NrHPgdgRtkINlS6dn0nyoG0AHFyY+4x01cHwQbws1
fYl2atkZLf6mVRJyBQ1rI0S3HvMWW22dgXLP3QwYIWNF51RWmXqVgeBdWnmYls4zEWqzR5KkDhTh
VSKgfk/zZNVbaUagh3wqc0/sYTzcJqDEBXnqO8t3ziI+2D5TgLoNRT8/es0M7W4OIV9V6bCRQ0F+
ycwyyAk+0aJahyBXxKY54ojeQJ/uN5YmwkcZ3hjViPq5nuF7Irx5G/nGH4uxG3AR2CNc0fiHTLMv
C/PmU+XBjaBrOiCmgvsGuIOSUarNUtb1ep68gagKmAVJG2akKmbkz9ZtRuT9ALZITeSQh0zu5hme
rpXfdvyC3XOw7Yu02/UT1WEr4u9Lt1yqAYrd4k3gbSIws3Rr3zHGwpvOE7HJLedz9m3q37majj09
8a5wQCoUYf3sLoO+1qMwj2nanOYZlMtce8FWchbayakkpZE0MNRD+QdZy6DE+6rbeBYCvjQuKIWK
KYLirqvHIPuVuH/baPQ+kmZC1xdWPxoLf6jxTfGDuTq5Dhxikw9op7RDzt4Y/qbca5EMAN3P6+mt
dgp9aSgpglrshrAP4RKmyQELDNOBXdmPYo/H/k3muVqniQtYM7rh8vo43BLnNByKEohUTwD7dTjZ
dfQVDy7izTa9Bz+++WHtH4Z+gIjZIVZwESHXUt7oEj19R4xOYEDwhtSmDx6EFWasa5c/oY8Kt2E5
TvcIf84lh2XXWP2K/QTCd8wgfdaobVpUGsNChGSdrqjsidnsEeEx11pcPv0UOqke5LoUzq823XSO
S6VvsfbrVbKrFGBEQtX2yp+J6GzyYaXQme6qlMBBqdQa6AVEQ7We4oztJ0GZfuP/newD/pGHkkl/
kArvyXKcEcaWtSdFb0NMz/RAuM+qDtPhomvrh6nNb0gvoN6HW0jHQiCdWnzn0FhkTI9RclFWqQmU
7OM1aqqahSZL1NaBFOoRd8/1/vbVlavS1Hrrme9F41KmRMQd1Jzv/ZYci7blUh/BdU0Ktfcop8Qt
H34iCLH3cMiHqYvkkpEMtQT6OmgkJE4RtUDC6gMBlN/bwWJSy4yfJhU9DzwQlFgxQOZlPiobgFs6
R6cs2DpOh3bc6uQ6kgy/3CDp91YigOQ20tulOgUGzDXqCP7yD/Nwexd7bfeAUXraTCzZqrL5xZoM
LmvmMdaysNZQBW0yFySZCO1THcB/NN6QvrQMl2bDvnbAvXACCQaeXPYvbZlDGSgz5BCD5b/28lfk
+tURGexIrABA+zYHcUUcOtptBmtjL7z9jL13ZQlcCwGjcDy3BWP0lsqxjj6IIiP7qVZy19q3XBAF
hrdOTbTlbEj4dmbwNWh6E7v1HomPPWK/u0VCEerHeZbD0I2Z9WBKXOV55519VDmHeqqfAJQ1ZykL
Jj+d1tcoouYMe3PmJLwAeS2Tx4rEF4tU9bUoWnL0uv6NCkpzsAIrj/LuQER6sfbx8rP8zDZZr5Pd
YtfIKcxD3DYRCJdWX4doeXPYlN0mUtHRccng8odmpqfmjZvUTPsfWsQGpM5bWy5wjDHM+3NYYrqZ
fg2T65CCDoi68xjv5Rs/TfKN21K+ZY3zmVc90QYk9HY07TujZApi7EuWXX5GYhdvo6D4MwW3UZeb
VfsCy30QTwDCcBFu/Tj9dF35mBb3uS2D7NllT9blmH8HjurEssODI/NgZRL2L3VTdausV9apCwoK
WayFkKjh2zOb/mLPS5NFkvE2XQqu2yPDotgqGCwoc/H6n8wwVgWFyEc0HeZeR8cSptjKCQo+nbhl
K5rX7QYD/zFZvF86KuytsPPyaFQIc61xNq4Yh0MrC0IrNKcS6shnmf51It08235A2ApZZRupimIX
ZnwzI6BhzBwTGmoEqgm2kcy7XVjr5EBG748eMN8p6+dnJaNVplt1rnAWrIqwYUO40A/HHTKsKfB4
j6kHRMUwaC7936nDiAY8EZ/yFOybaIK6HRgSQ8bEOwax9VlhJLbxtNKl91wPxjk+GY//nm/iEP9I
26/rFNhPxsrxMZnzvRch6WJCm639NvV2EcuWMofCWscwvWc4YLEFKalg7Lcd/R/2bMWn1vQJBtZJ
HCL/2jBk8SzOOJb1nDmgOic34QhwO77Ilf7wonQ6YuxrdmqxSV5j/WT8kIW+1ypUJIrzvt8np/tN
NQV/FLM1Zn+i3TK8EAd2Mk9prPxzrr1Pakr7d6X95yC14cjObbx1cnGJxqng+jo6G0ZC41am9D84
zviAu7Si1wz3zFvER5EQ/zSRj10xBCvUbT3WZ289clYKJoDurqwPbdlVx8wmi0Ka4NmTkdm5LSet
pWxZ75FbVebgRit0Hr/BN+pBxx9ppSnOJ68EdwdEsE4sQx3gfSsiua+H7pfbdOWbYiS0Y12GwmP0
WtBC+o2iivxZUg/LRVbvkhppzsEOj4kmFMb0G8LmaNNUDqtTTP6KxG+xmmMM9m0KzLp38yPoJDZ3
JqU3bAMM5l1JK7DgwnCy4tgCNCAALNjehOwbabL4mZDIcWUZZZNAQF4JwrWVHRKw6xu8B1i3yOlp
+n3rNt7JzFnwkNCL9QXjtxIsAoOGydlqj55maexLsjhcByO1g6FkHubSIi6IRpcshHLXNQmtDv5y
PuP05VqlVbgtksHd+C3f8k65TGhymV5q2+xt4yekDJLWM1a4zEPVoXdyq2s+VtbeZFteB325VbzM
TUQE3Djn11tWc17gn3Azh6B09pSsoEx3WJRPq2xdioa8osD2i7XnLOpA2C5ZkFi8AFNBse7p21oT
fq/4rjzVDhxKt8sPEgXVY62saz3r8TCEZXdNsgz0gcqry8T3MveMcwzqBrGJSQEhoIXLyVXuiYft
qkCcy5Tgp3ns3Z2WBD0baYMsvJ3445FuMrIg3ja96x64dlzFTKlot+qpyYpHz2Xou/jkQ1rFeOLD
jDiEyCfLlLL3qhwuTOXblW51+EqGbbjOtfvaSGqUdEJ8NJZshkbhfMpCyScRdZuxaf0fMYOWFVYg
XhL+jo1sa+/dHvf9+NWr3n9rPbt/iov+TXbop+iHXfKdsuo9qPKvJgzHr4ZA8DAgA20Bv7oPLFph
scxnsJ/eoXNNeYldf7cQZvyDy6BEg+gWmzJs8uPgwXlMhjm65iWakjSDSGjGgXTXtjpYrNJT4b51
InnJ64WDyKY7nxvCUTBIk7psau/aa64fadEHj6NaxlUOiIC84/Kxvd3MZD7iltXmyTcTGZCT7X9b
UI0/5NM7Prnk1uOC1Zgq6Nye2XdG/a0JLF3FRdSSQWojKPJn8zQlTvZf7J3JcuNYmqVfpSz3iMZ4
AZR19oIzQVHUPG1g7pIc83iBi+Hp+wM9MqMqu9vKel+LgJHycIkuEsA/nPMdiHI6hM3qoQzpfBnd
uCeHOefGw8zA+D5O16YOClqLelIpUjCfjWwTTAB42+aaur9FS5tS1KKDg99vwxeV5qDh442yD8Mx
LriTtT22zXhntojcuNx/uMbsUJFX3TGpiCzpkjbbzmYmcFDF8mDjdXrMivlXzec78VT5ZPu9dWjo
o4GdejezTnoqOZ9shYiW5yxcGGdJVp2LdhG22F7PanUOT0W7pJbMxCMtWy+yTaKW5XbVkSWSpf59
l0fVZRAVyYWKTx2OIXnyYO2elV3KW1PmR72pHi1HY/yMM+fotS0FTeesTZeKy/Aj63mc/AeG/V2g
gOPZWARWUwUJH43wiz14Azz+Jjs1IszvTckJX1l+AmYtYULGNO/spxXDPxOD7hibpHVwqcMIrQ6F
b0y7Pu3M+2q8moKdTdPn4mYUkbztdf1scM3YyL4yt/lyF9FyRrciSlDeoW0aWGA5+VwxF+y7h0ir
9Hs/DqTYY7bKPzPGU6ST6vJOqjsidvMbYuOJpWgz4w1hIgZuo0VgzprhlX5RDeewtr13K+0qtj/c
FA3GP1SHLtulKFozs+x/lGOKdFHUNvRK+UFHoJ+AJ+oHP7G2OnZwd8lO79CT865wccpyFd8No/VU
edR6thEzIVkOHgsqkBv9fcr9+w4bxL1hJSsBIyQgdxkVUWokJzWRX9U1+I2kM6xoWQc+tRwi6JbM
J4bhkPf9XqnMOMJ5TB9ChHEC3KzLdXFdWGo+CQYYh0lEAyMZkMsatsDat6KXNmHsCmg3vOFdL3Ew
Ngyg7az8yEMKEWAdyX1R9uZesh19YbeNTO+eyZ6ws4tZILgjvLL23PoFrC7dM3SBVpFrMXdnO9Kf
Qxaavyqr4RboOneiZ9KnpM53DT3rlq3QfTZQDHldCB8eStSm6ovbalYJ9RMtepXV+lln1r+Ksv6x
Q6DM77VMXuOG8U7j4RcbpnZnG5NFR0tcEEWoKlR9rrO83RSoMtlD+VyEUye8awvxw4tEtY+FejS1
6NLGCG77rBz3oZA0bSE/prXze2fyvBN7esKs0yFlTpKHhzIH/KNssi0G3CUDvoM3QLPDPsuSewCo
SNx7U6w4J3F5hEfcfzshTfHV41MQ4TarmE1dD6ljuLd2ZOtnaEybaKOxD3rL7aY9iZwPvJGV+lvX
qiW8MvZO1oC8r5exu881VZzrBIx97Tj9c8yHm2Fv9oKYKt0zPqSlmiP3WMuIZJLBr39OrIimxNCJ
RwV9UHs+kRLW3NPICfSdklW9VVifHlKhZ8kIh2rAadau6xFfUA/jwzSJ6qR14ffIOOghIT59V5cI
FfzrvKpEY1rWscXuhvGVaGVx402/XFcDfGhZKDuByhhrCHf9vukW10GSWs/OPJCCaSorkKGynhtD
//OpqLnfQYubdm2u+oNeIQvPy5FsrYGsFwxFH1NvJc95/eDXhPEpM4weBmtAc5HCvR9i7QL4YF/H
4RNTnQmGvh8jz/Pd+6wM4xfjuovoR4KQwxLcoxRPcT7fdL7jMk7JpqcMVKSGyezU5ogwaHOs0+Bi
iYr8tnmbQ1ZYmAvqAG+m2rctMwcfNRtggd7fZeSp2A4i7HKRl89OO+5lMYCnH/Ly1pnwQZYWm1zC
sYnuAyy4Y7uLotKRFQD94hejBm/fmASS++ZgHanIOSUoNlZjwYI/nGAwM9W013o3zrvep5eltp7O
goJ/XVeDor7TjINv2N1FzbS8dRaZLxO7h673+gde2K+pbf3NjDxk22fxcCiRoa3aLgtvkH13W7aa
LFhhIl8yFMVeRpJvH55URMFbyP4XbycDwkhKPki9tSuLbLkVG9Ydna59R1vZY/lxToXmkCQ/VtnW
fp2cIntqIq19on4Dba/lMdFl1Edgn+vdMHfzrTMyKOsm9xVybf+MxJYW1y2me1Y7xu0cVps+c9Mz
Fg6HDeT00YrOOF8PmjJY9uCBZH7B11iTHdrGV4QAzifeqzxArWc8hE6Q9H12X8vQOoXFyDXNoK0R
rvU0G4+dr5mvxmcu+1tv9KOXWDOjC0SR1xEs7iZ33Ap/Wzxc+lYOl8Kbb3DAhn4A8iYlRYC5AflY
lKgzxlfWxKW+k00rr0SDk57N3JUt2a1ht5t3vZ3/SH20l2NaW6/opGJEdo+doiNJhRHtKku151iW
F9dW2oWGARFQrJjxzASOGJEWyJp3HmjKq5iN/mArF4Siq97pLIwjxjHrxMguOoyjUez8Ec9Mm4Ne
9tGBMjgBPTvSqsbkGkRhs6nwzuE2a19ipuJrlt0/ctuMn+f+TnRkj2H8J0JX9t+q7h6m2vA2YKaH
M6SKQFWWAzwueo78Rj/1RUeGyKSRElCV3n4wbfXbcPnfRNP/gmhqUg1i9Pwf/+t/fo7/Hn1X/wfR
9JygiO3b5G//9l12jLyPX3//259/6R9IU/8PFGe+DaXtPxFNfecP1wXsgIcZjzp70y7++99s/Q9h
GAZObDymjP6XH873X/7IEmBOQSu4/A86ZBus9f94VXe/vbnyX57/W9kXJFWXHXRS0/xXeIIOI8dk
OU2mAdwxsJT/QmxoDZE2fRPFgclm0LOj+9ooyUaMzCrIYxPPIazKvZOF++uz60HExpbSPD3oU1Yf
lfHF+KYKrgcP4AphLMtzVLg118b5NksKvPPxvEq6XBxSr/ro9DBes8RgSjqTQWQV3wJzaJSU7Vln
wpgof9hNhc8AH34dfz29Qfe3iUaT+XlvXLBZJWtqzuaG8h8iGPq30gfOPBmwXLx+flSTkTHLmE89
WipkhtTIoaY7lCSos9kONjJuVlIY+IR8ViAt7dIly9iqMoVt/fkVCHgJX5n85vymyvjLZfhT1qgs
oyq8mf2VhEpKBZH5KzGTIF8lRO+a3lRuFkIFuupxIGs9ZBId1rj7MMejdQE+ER9VayA9bBA2e81A
Yi6URAu8dYLyY5f7bM1UNO4NM7yMUfzDoHNY9W1arpkHfFvmky8pv1OyErZSmzK2pDGdsWOR+uFh
sqzsBtdjWhy4Ez7XehGvu9Ahvc6kZK9OtVVn+zRKf4nUfcga2twuQ5ih7GyLy/Auj6M7r54gz6Km
1EUdIGuv1nYjiVjvuYjPW+ktcibw8MlWdzGQsbFBqo3sS0zEdQ/UaGtWTYDuG/fO1TD3IVCgz8zk
pdXYsCcGLAGV8Ypd7IVUc9nTvMzp4Gzgk2UYUlQPqdHPP6S5G5vhe/ST8FiEOmok0W0oI/ONzHWH
viJ/dAZ/U3tkUlY4jjZN14PNBdG2ylBWbGHbQFtvU4RWVGosHwYUDloezCNGvjI+5DVb18y1n3CY
tUHYQSBTHg1arR351ZzcpjKYjVvfasbH1ZMJsBkM3l48GXcQ84LCAZGAtQa/EB+cPFcHt5Vi5/fu
UgSr9BDabrmJana2TD2n41BNEBFa4x6ED8G0qRk/eZq7RdIg12bDtLHJdYZJXadddHOJI8qio6Mr
FKDOhP1XQOPy8CsZotwOzIIHST/IBnIVaex5FQLjoJTlV5LfT3FOPnWms4MYuKNjInlWlc+rNx1y
64ZiXVm4dhTxURqj4mVN9MBgCTS32azjjvPMawd+444zPTBNXaMm+MpDo/hgfC0b59TbTCAnPN2G
ymiLWMW43lM0l+9GSfxUmCT2AaHdvJPVQ4QCFvWNPPiwLFaN1k9HE82NaU37NE6KnRNn1r5wN743
8O7FGsGmOgphP6YSxtLJvLA/qYQJGraqW6DhuF3IaurYmO0HoF3tHqfFnTWSlOWInbB7Zs6KtX+3
uC4aM9b3XZEeatcccTtNuxjHyLYUEEeGZcibF2vmjvPatPwjs5TsjK/nYrIW2tpEGlkD06XnTmoz
dVHLYsk70ENFjxb/+zn10ltd995dtuZy6JuNobk3FaFOY8EHuSh8hRfQ+an7qP3xce/pWuT6Bt8C
lPGlgwHR4h+j5DlBMsHag00EXd19SMBHR4BVFLFWsRgNrskUQPdJZgp+0ozPhnM3qXm+KCnfNBW/
pjbUGmlXJDfIpjq2IS4hvgf49Z9tCr1XF/luRmRpRoSBRaUgk5lExYi9kdagW0HUB+s92jK6/hXj
Ue99YgGyKbw1vZlrE4uLlUMMD9o3V8AdmGP4XBrhGPCE2GlTYUgcGD20Kdsm8gz4BBQvdzh3CE2d
OXV3dm6gBRQXKwnrfSVqdMO9/GkXWrWrfJ+NNYHUTUr2eImrPzHrC90hK/kRz1ps6vWetSvOXCaD
sEyszZSIY5wuAb7T9GNCVoNWbT4wxZQHvcCnpyfx2YpoCVTEXNYgBi+BvEkaQbfzmJmb9Loyp95r
zW2LJiJ1dYbcXUSiNnk7Jmy722aVdvOLOxIXEErd2Hqz9zVMeJGwdEsj7G/ioblDHdUc0ir/alTy
mZZeiuI3pv/VSrUDRumyyUff5pHgh+K4nVAO2M78o01azpcWT4U0hL+vNZB+5HiQT57kA7Lc4dc0
VtXWyOzzIP0JfAR7hXREqFvOGvPgtjlya2Fz8UhigfPlDi8iyd86N8seB8D8K59OZW0PjDtyffju
fMQYuJCpseF9ef5IVKzln+SMrwz68EfS3gxedk7LMNAZ74yYfVp2qps+JNNbROuuzmEPhpGPjIvU
Cr/mt9Qp9Vk4r1ERRY96XB4qKbmqFLcTC+O9zuqInY/+Ysl7hoo5giA2honf19sxmuaV/9PAGGD4
E8sTb1B7FFiPbD0YeMUxF+YmO3TYFHaugaR5jCSnX2Nso6r50KZp3lo5UEbfH4gCUWwg8rCywNCM
z+D13hK7hn+aJBtjcMjpSsmn8MihqfTuvRMe7AQRIRIz6MPwxOykgbbJwvdV52CPHWSEayPG4D0l
dAO+kbzhs0I2LrQvx+sIjnR0uW1Ta2Zj56q14zcN42CG5wNysfPg51u8mkev6Ky7yhiKY1TytrqN
iR1IyM3E5G8jatJ7MqkChwibravIOcxqB5kyxUbeZNwpoHfsuddenCYOvJp1AhKtGPUZE9jeGjZj
5Nc3NR3TKnHkoUFsvUbYI3Zupb8gi3izEmDgkyy3ugXeYmQZxCzG+ownDIWtc6vJ2iZxJNuXtYHi
VnA9Z4V1dHvtQXjqbuBjRCDwSW8lp3EitU+GMIDQtSdfT+nWFbEqskMig6WJRaOfJNM2TjyuOtP8
ltWcvLap/EMUEW5al5IwIR2Nw9QS++FxM3MdNqqtjhK2YwHbWzD3uGxGFySfbBZ6QCJYTrV2RFlW
GUGJGnGnayVRDQKR2Cg/whkNUju5SdA6xney4CbCuTykWpPuHWSKDZs+BnweW/uIUA0m/uS2IElk
eW4YdygoYfM6+TOtVw0Ol8Wca+rhbUuPu+18j6wTd85u4P9mm4JaYR2/aYb1xqskSBvowDoxtOhF
Oi1qHX9vR661xwC2Ij63XNcu2JascNKA0ytHHz0UK6yyRz1nIO5wt97IguzqwWN7XGC+8rKEu2AN
U77HOb2vBzO7r2ozWBbjvi6YUBTGriC2iDpUCBpqpkkG1iRs5QdaktuUZfxJH8N8Mzj2V+shbBAS
K75DxQLeiM+nua0GnaktALGNjWubOZS3LobeOHLz5pOB+6Qxo24LJbOkNDtYSseOac1Is/uGAkYz
v6PMklvoux92h/hgbNHYlmTHNdG4iRicrNLBnnY1KSjcc9DCaRED8hQ0fsLvc0IzzLSBS2cO6lfT
5cWq7Q8cLjAI7fY0I03eFJnzATmlw1sr1VOnx/rGhPCwvz5t2MOvANoR59no3EF88Dg9xenkENrF
ybFh5VWu07x61Fu73BVuMt8MCANXMmfXX9uLKVC0EVfB6qFZVH5mRtSqUs0L8rNgFLWzdRoQhpQj
6UnXy3PaUbA7Diu7acmCvddwzzDOItTMyWZ0C7QpUjTpSZTunUGPsQ61NtlavOVFypUbtkvIh5Ax
V1OI8xwmF6uYX2vNltyENRs75CYyN40nq4M3mAOCL7y8bsrCLcTz6lfsclgn/BzTOcS8meKdGtHi
IkI+2UYnbihELsQ9LLL1QsAanRDC5jsv6ZszkT7zRTY30SiabSatve1j6BWu2tFzyNc5H6mqi/w0
+QlFgV49ViObECO2iJ0eylNnVOJmyGak1Fm7t1mY+OhDTM98GM3+nXXP0Yzd96lCMaSj+lr3FWtt
1ABrNEmE9RqEkKJAJQsu3uBIiXml51aDL6Eb/EM88EtONPMxk3I7Rx8xAu2g7dYp2Bg8K/Nb69np
HvqFWpud2nNp/Ezawr4nA+nUFj6QMbYCVgc+oq1LEdhOfYiArrh4qCL16RAocDa4sQOQSyGO2OEj
e7iv3JcN2ehJt0m0BxW13UvsiAJTzpfURn3XN+14M8+LB9Q8mRP57SMp0P277xTqQiujY/g4u80A
ioLYOmpXhsSt8tbN/KZ4135MKcF6Y1b+irZ6qs685wjgdEamfjOzOXI5p7F+Qkc3zV0+kosMVKgf
kNu6ztHVoYvkrRkdW5EcahzOW95wvEaR92kuIo5Bg0ofCq6MjZLPUS1TFGps4DhJ45KZoEmEDxEd
D27MEC/C5Zk2M/cB1ztWTNP3ticfNJ00HX/0bTxfzrZKq22SauXXoksSCh5MWzcNFW655s3hTKYH
3kZDdjtOCFei5NJ2Zv7UiYQLNOyGFY71NrBGlaMKCI+5ZjnbtmT5Rh1eAjnP3c2s1wmIAaPaZy6r
20kS0jE84g/nFpnUJFLp6gbokHWQaD7XU9VdxmF+t+ribsSHeMMiy9wlJozlQtossculsCLLL7RL
TkfE2AgFSeWT0z0j6GFd6vlL4bY2icNEcNvE4rbO1GEXUccRieAusZ1x3xc4SIQwXzuWbNs4HAb2
l2BrfeNTel7OeVr8Qsa2AxKVnA2lLibNNlUmUUjEU8mjCtWTnxni1Nps/eNlQY7sCvK97G5Kc6AY
KzDtWbiyjqqKSA+Q3zWMDzKzu62Tu49Jzy87tTREYp6hb6aaCYBf1s25SclEGtqX1o2Src91YIee
wtoZujLOjPDZQRHk2PiAdKEiwo+ztz72gUQmr60genXWiETWdPMx7siJlsrF9+sizUS5F6eEkSau
JtkIoSyoDfUtE+NZjvCFEYxZbXTSQzuhmKOF0bcRTl+m9YqLSe33Dgm12QPOy5NpT81uSGSxZQbR
kW0xofweSwKgMxm4E3sRPWOjklRERGjZxJ2vQ3vnlM+wob5nk29XWKjKeoBr+Zj/pPL9YZoOwKKQ
xEQGjxBEONtYHRPQ3dYE3kZ8e+pvMblihQ5v3bg9p4PLPwERPmlcjf6KMlLFdURxj3rWadqL5j0l
Q+Zs03CxERj9XUmSTdDomhlwncLidX0+M2wNro+uB+K3wx6PrSckO0/tvmmrdONrsRFcDw1CPPRs
HK5PuXgba90c8nVZ5GZQL4cYVC63oza+FUKke9OO8fzl/p0Is/B4/WlyeQnXQ40gLoBx+NeL0MFd
s+VEhjq64cyfcbg++r89leQak+Ulj+7yAvXC0QPp/qj00jhen1y/PJojVm7VfuutUUJy1Wm9p5nC
aXmx10eWSi45Zf4OoQmLt+vXNLzOfOyjY7780gryLH7/kqwUkwzCz2xtL+Z20fUwTHyICEEf33Wd
zXwG3sxm0sCx9225bbjwBNVyuD5CD/rno5a36fp/dBQAZNC2YQLMgsU81WwXMDPpAoslLBZQtlHY
Mdj/XT3N1vL3RgAxcrFCI1NDo6PwcpWNClhB/XkYu8xnI/7PLyJipNZsyOuk173T2mwIQt1VlJE8
wlc2/H50/VpJtc4uJWWbjK6JBdefB5Z0IDm85GkUy7jNNR4iYFwB078Ky9HAHqxXyQapZx38dTBy
vQ4osuug8bsBfQqq9qESydHwm5XfaVl9YP3SBHmfNwGxEHy8o9pHZ641vEN4kSi8IBMsT7VMN9hO
Nc3KXiaEaSGGIONMPBrivY9It9UJk9wvuGRIGkOglsP1614FxpU5qEIb4c3OuurKpQJe7B++SwsP
YowYNi3rttlcvBvpebDbPshGJ5cHdnt9oLkemEJSTtd/Gdavj67m9kxMI+bq8v76JX5+GiyUUdQL
kFGMhVOn9TKoS53wFmOwiMSBZBJVbmA5Wb1Oa0S2rO0QJP7zUC4/FBy8lXO150/u8HLJgEUPrLjl
G5Kr2QX9lGPGuT5vtQkhLdYG0qirp4pArG1qE6WsjckmAh6DIythUEqbVJb6ImQegbx1L/4AIw0i
Idd0w/4gYhIeGZgS2Dbi02yYzrqpdRwy7RwqiUiChbpGXAtCMZhnjpZBUqgaiSs2fPfc6j6K273S
lYPAwXhsLP91KsoBzA7KzjTeVyQ2JxPkPttoujOiIh1BsPhKtUeIR812LJDNE9LyMjkwSyCw7Hqq
9ZUfD+ispq8Cw+Te4zwuFFO6FPFUrtnOLmUHdyCNJduUNA2HFF/5RniBZhbwma38JfJGAEMdU9S8
2HW939NfIC6x2/yxqj2LDNHuFyVdf+wdqlIte0kym4DdlOuljrMXmJLt8BFE9r4e2Qys5ipUyJ7d
/pJWfFtP8yqmlNXZGjUoDM2Q7YhlXSQCaqUjGB9766tDa5h3Pv0EsjFeufaOXpbJK/GpnFrl2grH
cKOGhsQkX/zQ8hdZQMJyWqGtfKSiHSirFVotbVcN7lH6qRN4aWusEACIs1u2xyxVL36pzqqtpqCp
aM9s/mWrHBzNHZtvoBXsoslXqXqK5WLQXrFyPGGeYyHaLV1mqfaGBsjJBhE0O+W2eld+gRjUdXd5
UJTta0IeUcDsntmGZh5dw3jvLe6qriBTvCLjkFjpl7Qb2icmWSthohnw2cP7+bC0nfn9GDnuRuJs
Rx2brhvfGLeu0b8pQoApMRlAdeIHC5v8J/KNd7SIWGbd+Gc3u0gBZo38qIE3A4XSuNKGEmJ+9Wrm
6dbL3Z3fmfXKtTAlKfMLWcQjMZ3Q7yrol+Edi+2JEE3mnmQb7DufAQhjidUoxgRvF8DDAqKNzXqD
SgYMI+P3SzkcQh1yv6NCfb8YAva+jT6ijdolNiv6tjLhrBbDK7uFZbqm7mdgTZgAYB42PZ0dOOqV
UeU3k51iKpH+Mx0CusGRFrOjRkiQ0PDfMOIBi5yxYhcf0SxZ3EripLqbWIwx5ZD6wfLYhkzxs2pL
ZMIu5FJUaBXQ+mXvf9c+zCb/8MwbzpTg77OFRVPUE4m9vWIQ2mzEyHbTsrJ065goLdozpxafLse+
Jcy1X0WO824XSXEo+4eqIDl+tMYX3ShskMjdB9AdcNYO9gyqR/zywBK4nlH4VNoujsv3iDeGPtzZ
VFGMN7fTGdvQMUovRXWzxMvAdoTRuCyhivBpnnilobNAJF3yZg0nPnNyrZZVRu723RaOPxq+wsWQ
kte7nMA4XEx9+mDfQYDJN0j4s2W0FTOLsQK98X5EXqXD8Vcl7blzqU1cEE6KYqdn1DcJLTo1BL3a
nhaENaHAxmKUAA+bxLlxb4T6m0izDwbb5WoR7cFCOtaeEZ24tm5LYlUo4rZx24mtNtLaxaI2NjEK
85577x7YXbOazPYpZrFCa/KlIfRfkY8xrdSowUHLgT/qlth5ufbp2MUMv0r/1aJfG+bReKmSYd7F
5mJOs4snmFUoiTLFpCDMIHEQqbNDZ68jrmT+7HMZpp4OVz6DbtK+i/oyaqu8xHsQi2diWMw7/SCb
raz45IV14xyrCrxmpokfpayeS6zlmYu5NUNEhEOvOeDpKtdl5qhNMpWHHs7CCvVCin3T21oRt9Nk
4Arex2rnddMNiXu3XLBIn01obkyr52czmqS5JPv3xVGJsxZt82LOaRholto1fgRM10jml0GRid2F
2MWn2Tm2pritJosRrbmrrXY65EZyYyf+S0b2+7oDirw34m7FPKRAS5ycVYa2p6X8tKGYufH0M9Ik
4IBwzFa5Ek8Unq96DCAoRXuM7nwIsGxsyZxBqlxE5yRpJZ771z6ECYhOCpnQOLzEYc002Q2g6NCM
gMXZgxF8HGzcHZO+t9FnrchTyWj4nJpWufpR5eoV9weZ7zEsMlf9QMUIcbc1HuRIsDd6xxXie7ws
VTQAj+kvssi/GQbaSuDYWrg/NnMx9pZgzdCBHtPla9c/uB6SheFT5NCVUqSozDXTXTxTpVwPTUNx
2nPR9YqYsdhURodE2LfDhK3cbx+KQg57MN1tAxFbtf1eVFQG10OoU65cH6HGBX4VGyAbZGhs6nHr
NT6CfJPVSq+p0xTa0Z5gwbVnzMc+0SMU1Uyae2gNG9afxNSy8iM1Zw5cW46HPMzORc6Nx/frSzxy
G4dyjvmzHNoxqHMSFHR9osJPxmCEqcPltca+SqAamceupEKhiBUQfM1Uolpcvt7MubkvhpamHo8h
4/vtDBtzSLKHISQuTLcKP7CET2FNIjXSv6A2eyaFxUxXyirr6OLNDoQEN5d3yDpKDTuSqev1dtJz
GBGzl5/QkxQnOxqYiNBeRRMMntUgOqhcUQX6R7CbEaZMt3ZE2SmWw/XR9QAjiZbq+rDsoyqodioG
KAiKIT+hczTYDxOJ3tt1sOTErHObAm4yEpjFkfyK9LQNOg2gnlPJFok9T2n1CMDRukOL2mt9fY/c
MPnz3SIuatjbaXvTjC6ZwibxzHObkh3uuhMD+yRb+zR/CGX5UfZIBAEr/xV5A7Bqh3sdkPLewkd2
gKBCXAVl4V8HcolBMiFoBk63PLz+Cai/XWjSL0AJK05xF0FzKpPbMq7fs+UzOeljM6+zpD1r5eDu
/sPXOiHPyphBL0x0fgKl0G404cQvn25j+avXR+yju2NfvgypsAKunFZQqIgzAd7oomew/QSZ2XIw
lhZhnu0sX8Vht/GtgtnM0kX4Nf3E9dH1gP/FXBnDwr4f0ImaCqp2yZw6SVvSzJjnBRpBGaGMgsSH
uias0V2bdeMxbV7KetC50crEu8LZTql/PbgJujYzcm/JrDKDLvG+K3z1G27rR5fVPBJPynBKuDLh
s1MtZTggKpe2ZWRssGg6WNgBtsCiVAV97bo4qCaStcuSnuefB4JsiGCGLzOWcU7qC395OyfaL1vx
wdHSmFZmOcAr+fORhaQVZB2fUfw9Hn74/jazwEH/Vov0DTQzUR82Uzy7+npA9nLoBHaJpUcslm7R
J5RqPUXMca9vREQeVIDBBjUH4AWB3ps5e0yRxhKfkryuMNR5bemcGvCrHSsgBpTFqMGhc4ogSmfm
qX5N+FHH5i2qK7UHdHfoF/BXUYcPoe+Xu+vPGYoi4txylkuelCGx34SwdR5CMTxe1OphxeDX7nix
yj4Q4E4C3tIIaQ6Qsax6k4ozzLpKXRIMu7bvzuDnLSwQ3OCDZvnT61ObzLq95XfHbmnyFP/HJsTx
DyvS5kJpLb2gHzfQUmxM/UrObIZiFk+eYihs9T+FOT2kcyox19KFuo5XE/cXVVyVlueIzZl54lNq
YDn0JxdbzrFmrHCV4IxYD/PfD6vl89lKC2slN9LrS48bghrz9nh9pVXOcHhtmd3ZlbyFKjNRpGvX
zzMKy7nxdxE/pNIn6xiLw/W7TxCg/vzu1+dkmPz+2ayqmuB6MOXIC/3ruVKWBF4932t99hFH1l4M
sbeXauJjZi6fLj4hxryOZ+0QjsvFZflaa0MnRCeN/GH5F9tuD7Py+ntINfmG89LbpCOwseUPY4hK
mRW4eS+CDmkkjgTr97l5fYkKcthKAHbaoAWhtiy8n+FUPefLeEQ2U7QXyyhleRZOyRdmB7V1ET0G
IevDtU2WxtpwFafK8rKu58v16fUwL38w9DEYSZ+Z+/WVjzBQd5Zl3vjQiCHCoy7h3U1dZ3lXJtLa
rV2W0ASqAZhmUWSBsDjlYZ6smaC/cQfTVtiKoX9n7T0EjbypHy1Qewc/I8usJNjRjcJVSU+zGZm1
4NZtzyrR76ggGEZy5TKx/W1alRMt2USwz8Wi+DUIMxy0wKz4rZq1+qyZa64qv3jwavMt7cS7yL3b
poYMTEdp7/26JMzNcW7ydJ73WOe4netd4NTVSbr1+wLf2DSO/qA5BLwWLqqcKUZjIIuPyDeh1iqz
2OYYb8oY91TCZFFZXrZvEvu5n06Yj85VTjtpYj1PzP6WpI6PCn8Xy41zPxQlmu3qk3G8BPGyNVU+
srOOp4c81A8d9ZgXNeDBpvLoNlpHZDLojzYXZ8b0eGdCuNYEz5AvV9tguEaRXEbi3SgnunLrTYC7
8Y0hBpYUKt1wrNvqkzNyBjVLUWYmocedGYOsTM0Wpx/yB7YF5WlqHLEarBJyR9P/rPQ7xw3tzzhc
8P7TsuJBo9/DMMXior+QQnfxGVxslwTeoxi6X4ZPXd/E6n5ssEBJTN1wbLlSMHTuD2kKG7TEaDsI
b3+9ivitiU/y+jAbI/PYTEdkCFzXps64GDmAvCsHZSxc/XgVMP631vO/0HoalFsEmfy/tZ77b9hS
yX9Or//9d/4h9dT/8GzdQOupo6xEjYWkcviW3d//pnnOH4IQZuSbEC6EC7Tgn5rPJcDwHxpP/Q9S
Km02cKT6kslo/n9JPN1rmvtvLeiiQyWwzPUZvviOTkqKjShqCUP6D8FlvokcOKy8nNVM/V2l7H3n
fqXPzS+SwINRM8mr/d/sncdy89iaZZ8IHfAHmNIb0YjymiBk4d058E9fC7q3K7tq0GbeERlMiaJ+
SSQIfGbvtf30Kc7RUwI7HmfqsYexm0uwcRr/iCVZtw4JG8b0CC05m7nJnqmHu15LqmUeiHUgabiM
mbOseuPea7UzNd9si0XtzDjnV456tSKJ6WeiutRdzT8mDK03WQTzqExsMIDMwJSN79sYID4PM/tZ
AoFmCqDW2cyF7mdC9KRocTkDnnPztQch3TggT1WC+NstnWulQXZuSV5euZY6aUQhblhRcqadudQg
kkgxZJPDMkRbRKn5jXs0XCWTBR18F+kxGPDUPBel/Y4SoOAfxCcBP2czJvqHnUXXIAM2plAu5ECz
x5menc4c7ar0sF4hXkldsRTGfGLpeyQGjgGFhX16EkUPHcKcOigpWvySnAig3cRTr8yZ4q3PPO8G
D/qiqzFPOwmw75n67VRP7UwBn9JjOVPBbfDguYIsN1EKcz7FeAITwEZE2/YrYIH3GpQyG9B4Erqr
2LG2aY6+CdtADJC8n8nk0cwot4CV8585Zvepi35iquEIGxNiTu+qAzn3Zto5eM2DO/PPCfHq1nJm
ovczHb2Ge8REivASF70JAaBLolOGBdv+b5gXZwlk3eyCVaMdSh0iGQh2BxS7D5Kd6NwXunWOB5c0
RucrFSFc8qa6jPxZwSSvDFNeAiDvFbD3mLIXHST8d7J8JF5OF4Ftez/NjPgk9259Y79prc5MvaR/
uEO2/F2BcIRZQfec3I0mzPkC+Lyr0DVY4OhZON7ZM5++ZhoSjHKrQehsANh7IrI5FNKbCdoeTvzW
xgXIYj9aWMDvS+QUaArZCQ7gt4BDhcfeH9dEu/qrJoO34DFV7maevgtY3wnwS+vjl+X8jC1j3CHS
feR88cLATQROkGc9S2F+C6M5oc6p9iNz40XQZ6fKKwGnoMLa5AUGbuW4/gIZ9S2JknyDMjg6tXqy
5wrWktW9QqFU7zix5PeE6zXm0BBzPjwOHbZ9LUEuoMAjYMgN9o4fvE4NADdvhHw+AHWtgTF6CSIF
j+U9lRggWA0tRKJCVotA2KwQ8Cn4GI0kHmQnWkstwotZE9u2VW3rr/WWw3cM1KNi2rKPonpcFW3/
TukehMU6bWpvmdQ46iO3PKlUfy+00N+zLXhKBstYxIIlroXruZ+mu0SL78qSY3cA4bA1uuktYm67
jjp5VzToTVQwLF2NlrMh6KdMERmKvk8ZirS7IICtz6wr2rRC3XderO+Mb20k/glFswNtfnDBltcd
KRZwjkgkPRbN/EdXw9Urkp48mI6BW1zv2KAGO40rLTpQf9sbhrbSW+Utzainmk9rVOWGNT1iPOcw
ij5jwI4Qa+qHYfTSC5mUWLz97CCFU90Lo6v5GhTpBI4L0BMKNzJvNq54TYlWPxNMtMrg42CzdO6k
E36pJiUupDSfQc+5u5JFxCKaN0N1CIycdwWJ4Db0GE/13iYH6zLmJQjlru5RkjOlGszqLWuFs7E1
uz1mcE1kaS6n4cue8vjRGdLVZJDx6PZdDiYLy6M9q0ZI/53xu+Ku12hAoevy94SEcWjpURPHriYB
KJ/gREm5rg2XYKAO0WvTCb7bJLth5rL0ur2EjoQNPHWfG5ttOT3UppuZLspMN0MTyVsZGvsQCOFa
rzKF3c1lEuqKo6ohhkJIqy+uNHYqLJ7AlgUbfJNbi5nvEefA3o7idy6gQPOn4BbT9ZmGGO5JFl9F
k+XjXx4QMdoKjvgEulWbivy5KcCG6MMpGez+YnhcUDw/+MoZs611ySyikBG21E8tQYxLc1WtXUc6
zI+MJ4YozzmRBBtVxEeWmEhjWMFvfb3P1rleXTwOA5PwX5LcyEm0HIO2pxtXUTcL8Of5vzm20NRD
dj0BC0Wt1iv0Q2+aZ5rXkd1qNOr2xu/oOPAY59tQDW+RaEtSiMPnbmRH6sdiEbL3IGXFi5aO4cUr
JnQ3Z1IJg18dUmB9i3p0L76r+lfbVNMZftWtK53iMDT8qkYUABESfbQyvDmRQsXTU6npV6/OB+Y9
HljVoc63lT+tygQlb0Myx2tUGScuaAqDnhUfxupalFO2hlthABQP1NHFTKZmBl06AUbC5KwuUbk3
gyLlTJoSpUygT5Y4H63ZxuDscVRajXxz4BjP9jN9ZY28fsXY37Whii5QL89mWLEJcvCYK0TKXGvc
l0nYT6P5mDXdcISyUawL03/oCrYTpidf0in76iycXchy0GOk/m7yJqQgKzoKj5VI7mylLr5VKVmP
ue5rwmh6nsqfe7DqB1gWzdRtI8uHvWtr6V2I4qREyswMcW31WncruplMkvkXL6q6leUPydY3oEd4
XIyzvE3POMxPoEb8A6dqk0pkPOuzax2qm/ao84Zm+dq8JUKkG7vWiy1UMtI8vdHiiSVDhQQSbIhE
4qzDKUL+lVqQQSu4qU5V+KvcldEB2CRs4GY/JvDGBtkzDdW2AUfVXk5cAzsti88uUdF1R38+zZAs
Licmk8/jMCuVyCOa2UZpWb3pftaezflm1OsPDyeoAe+2YujUmSkpN7xpq7wyl64tIyKGNPQOgQIU
D+NxI1Gvg/tAKT8hfdhmRvKeah0nErecr0vEWQ1eiwrcF+nawruBN47tQjBxttR1HTW/il5C+dxG
v6p5H32yd3VfYcMU9WMoTP+WkGERWdBEJHFdZTmHq0RGuJbpxF5hzJpd5YbpxWaA7iJtKoqQQm6w
WLlQiug6lvKOFLp8HOhW8/Jk2BWaBtHIY1qKjygEhmFE82ucZkQ/EB0ks2OAFnWBXGjYmyGHptAr
Y+1W2Q/lkA9YqAaNkSJOTCVPxpQYXDQn80WaRYcLxmlWlqa1m6bhrWITIIhGCiGNs4dQdtCRIvya
iJUMsetYZb3a+WBs3Ty2F2RiUmOhCWBu3qH9d7oBuRdql9imzjaDvtq0ZiVXaaG+GAiFO4vlzs4E
DAfVbRf3YlG3Tn/K+rPHNA79Tu7dz4cMLmnnfuhufQ1aqZ5SudJcmMYuQPM14MYDwdBcp9rYPfgm
SuGxy26sNhugyynHbBiemMpyBh2CbV+5JH4bpPqNaQn1zBMbtErFVRbJKvXUPeQTdc1NWV7mkRkD
aGcHh+/Rs9rHFDQuxOsKOwtrMWYgYtgZmQVU0U+mRcmmZW0IaYGMc5ut6wIoVq0rOASqT2he6RHn
JoyamIc5ON3WdpSuq8I0L777nkeNWAWVme1EXhdQ+YZX+F93Y26+OfOesukjpJ8dcukUmi/KC29J
BIG26lpEO15Q2GsmFwJsXn4wvOFS5mSxd6N4x4q/NKo83aL+u4RMQDoDXpEjW2vpF/uB0kVjv17E
/i0tug+3VHstCkhiGoOTVhU/8CB3df1cG/6nkJBOinY7K1LTnllRX/5EDWlH8ZvvtZcxJlm9o914
lr6DY+CD5dJeA0kyYEaIHf9EbXrRdHsfBO6yC1DEDf1Oon8NBYu/BmGCRRHRWqDgMX7KUW0wt24Z
6i5rBsPaJDeN1mwxhzw7g1pomIdWOvg91in+ypimnW05N0sBRGPg/um008oLm7tBVQ88EMp4F23Y
MN57ufvIlbaB5v3TUXiDYVcvgbI2so1QP2MpTut+C0dT8IwTC4Kf51RhJ6mf5weZONA9x98NI7Pj
pL/VdnDn5U68KmzjoTTkUSGQQsWBHSGuudLiOMhGsh1H78CR/ds6yA5Ddm4psKPZOw37a8niCS1+
vKgne+PJ6qEpw5de3qN5BzWdPzbh1YHspBlzShErUcv+ce2rYiWM+EfyudoZHX2HT/gbX3c6ADEo
Lp5rm0RBfi4N9SI1CPIVXOO1EW2R/SBHot47g8GvFplrAt2A4PUs64SF58gL1nkP4h1e7/wGAZCT
zzQ8nG3xUTDTLEtQTxEa/LGKd2Qwrmg99iFU9EWtI8SZbJ/9qruYzPiU26r5IvYu9jxnUaT+cwfK
uCmMt0Gp114qYMSbwag/gJU+oSBV6U0EhnmutGozOsOX5o/7yXu3hXgJIgZmsHGLNr4VqXpX9nDW
qK7jfLqLZLW1h2hXqfLTGvUrGlRs/hQsAKA9F5GsSWRxMXiPoLWtrRaar2yiT+5o7bDY7ZEa5M2c
G1BdKOjX3qz07a1xWRli7RTZo9Nlu+hSSS6uUwB6Dakf8QTMXLViT0eWLUMNpWRSEmMSVx7vhqTZ
wLpEtXJVAUdKZVIe6hXNg3Dw0Az+JT841JSiZPpHp8dyCzkxnCmn1xZId6v5DWlea6auLpp1EhfX
bZkSajetsS8swF7dsO3zZDTDQ+6Njwha74SKD27assE3N07rnPuimREAF50kN2mKHIWptmu8+lyL
emHQhs1uEVdz7hgNvHQE0RDVtoh6B8KrzZ5HxW9tqt/j0xDjzAVjM5k49s3V2leVQhJmx9p16ocw
6aOtFSffRfc5DWf+0jubq/TATg4JwvsorLM2emfHrn/S4VEa+bXWWaUq8xBOT42uthLIAvXdwvY8
EhyQWVjG1XfDJ02ofSxQKrI/LFG8j8CQqd02SU6sKojFbZbnVzl4uxC6U1ikHsLZ8a2Lkr9TZkHE
gcrUm9J0DB7RB84NN2Cx5rRfmC7Wums95ES9jH35qYOjHLWWqbB6JAIjSrMLnoiNjqYETMyyyfO9
Z8f3ZZHODSNUCPVLkOa92wbvOoI3b3gXTf0ccoKbUpSwjfvIwPW7iVA9Tqb31OX2k26ob5Rxn2Ez
HgoBeSfQV1i/7hKct24POjHf6gma/PlgAXv9VibVR4O3ro9s0LIIGPPoleTNQpFWwOx0Kzt7P9Th
yS4Jmep6FLM9cVmTw9t+xEBXWh7q0vHX7HnLMX9+KYZZieLMFTCkeWG8No33hAsB16x/Higmisp5
7S28DiOm46o7t6m1rrK3Vks+Cl6TwE8f2jJak9GDFqZEWOQX2xaboqbTozvtAyeMcBFqxkpjQc18
/KC5w9VNWavn0VZZ9U5vsDrSWFgJGZd+8JAk0T6xjW1ojvg2OLTx/zvtdYDvQO5KJVBbJLREKDg5
Le5EV68jLLp4LdRRs9/FmUHjxTOpRhiOEVcQI78Y4+e4Jh2hysgzTdvoG7X5pu5IFiO6gLbdJnZu
cBgTc8LEpIqy3GW/lN5qzq6s4sEg+OZy1IbvPEueKxTS29BDrQtemxlJfz+ys1rUqfYouWwugrw6
jXLW3lrYHMTzVHFUjxVc0ljfSFLKS8M9N/59ldT3qQPEQlXFGyDCjUgkTdt0nWz8n6kHrE6/9T5D
J6vexK588YfyvrZI6HJwOavcZkeRyWoBehEBNMycECEnREY6Yk4cTCdQ4neLoeqbLVjBdywN96iP
JiKuizi75E2+dzV9azT9pZipDU7OchsvRUprNNQrJ33CJvJUuNVxFN1dayWrEVBEoopXf5wek9x4
sCvQ7PV4QrqFvgbE8cICab/IcT6o0gGBQ3rwXOhhSNqWtIG2u2s4mbhJsDJB1zDOgWLPFk3c1Xnz
GlnbYQDjN9g3x+qvUhSvUX7R4uKY2Fxx6f50EqXGHqQxJLbWejUIVidSGXJiSmngbmonOCSRfNW7
5LFaRCSthZwjukGcGD2eCRXibV+qZxyBa4k0y3PDEwUwlVafgpok1dm9d2TQrOd/q9DHu4gpRTG6
w7KJtXsTEbcov0lEXifW34Ev+nBH4cSrAp4Hx9EPwgTg2+2vMgU2Y2uVTuXa9MeX1OjvO/66lguF
URznXbqn1ziJ8NeNJgZpZ3qRdQHEdFpnKIFaq7u6LpI4Eq9GSvycOAp8WMNwN79edYtoz+2efbN5
z1V2bmpnS+4Qmi3o69XNrKAxsdlBGjnKUzF+Z3b4G6MGbPTsIxAGrgRJgIhvteTl0ApjuYtXAaSv
uUaELWStooJHj3RRmIWp6K3gEmrioeiDewPAgZckgtzGeqLCKh8a+YA1xyEGCb0gWQ4sG5EEq11q
F+zE441ikk2CEGJ1p0UTVVSMJyWAZO4ISW7aMFCZ+crtKTB6fe0XSM1o0B8S+105/YXOlYIpK6nY
xvts2gu/eIA9yOmqwySD4nchcEaBu1o7bnHRNfcNqFK6GJpuNVr5d6rGw9D+hIQkcwJ/Rldkryxk
jRyy2ba3iGIYDOamdUtAsZaAzAmYK7QeFitJV0/Ak7+yXfPckoxgNF15LVV3KjmWD5lDg57iPBVx
5x1sCFYaRuETU2eqOpzGfe3uxMR0u4S/XSbUR8TC/2ZN8Yc53OGb69atFuh3E+dP16AycjD02Vbk
X1HKMrdj575QEzvumhZ+k1bsLX2HFKUWmRBntXFPB7DwVl3j4wvPGjR2Sj0MpSnXkHqjtcOOrnXB
06sofKQj+JwiO93UCiti2zEyD+FvC4l12fKi+GRGYzqHmDwmrn8NjNrc9rZ1RZx+UZJ1tG9pz7Wf
kcocho+TBqguKJ4DR+A6aFIFTrvVVlFT27ukIn06IzZukZkGdXOBFGmWAQo/WuPd8chtVxCqMnJ/
RvFCyDUBUwWx0Fy32Fm/OppF+UOrR4RAhDIp1NZ2fXM0ncUz8Y4rs+0kNg7AvaGeLaWin/JMknHy
SrIS9vxtXSueoXjcMGZvzougEj4u+RrLd2c9ldkXS4YP2Z9nBzwozSdZtQgYY29XCF5CIO+6CRUR
pigd8taKHffOFw6V0LzDARjDY8lBYWiQLkUEdSwsk4+oQsKIynLvGBbMKlEhkSJIe5nk9d7Kao9g
BX1NovN4l4yt4NVo0TgreHJBErw7PeVpGLPr1ZQk8lDQcw4cSlaKK6BEQ0ENRZKYM6Bq6dz86JTp
A7L5n6SbdhVurg3appgjteGi5l4jOfzmnsfl7gWkIx1AOS0z60lL7OcSo/iSwMMHNR/JUrIWabw5
I94gvCbDCkwWAsq8EI1JWRCoISEApxxsEhzrYo5YypG70qmSPDDzT6HtW4+DUT5H+OXtq5zIkKyK
S1V469TgkHU68thU0L9Byv2e7K3r5Ts3i0hMRE5O9U+mU/ZDBiVM2GTRGj7PoBOWi3QonqueiE7N
GfetaRNnWX9yiTvpJGkuDZ0O15YoJEMFp9uAAW19GZCm7OvkVZ+5qVatp8EY6DgxeWECtFnd6K9B
Mjdg0cQ8OqxIQCOfFt+Y9T1z9Hl+5vRo4qVjigSSlEg5LgAt6JGGkdVaNLwEOW/g3Df3A0sHm3zQ
fhCPnd29BVgwkfEupird266zh4/7FMQu8zjN2HPJRsRbx2fEzMaCheHOxD0e9MM3bRWrq5b0pRQk
d4lMv8fUh3sIMISPS3rqV71u3Pok/tZhUJAl/wB04tOU4wlzILVWMXzpg7NLvf7ZwmbcCoGJQT3p
PVcfX35p5YsF3GEfcOVVyLiWNu9kRtJ4ixnYbTga0YExl3UWBiFuVCzJweGqyO7fncXqnyLEUpNU
NywFS4Ygi6gbziy5XtxZwzu5w08UyXv4NFnv3dihrGodvzmOTy4X8iEcskczby8GeXF6Et2XbXZ0
mqC66xt9z4S5o0tEVsu8uoC2gMdac3EmDaxCXLlnOP3tNsGOtT38PbLrYwyGft/wTjBPdZd9hNT3
Sztw7vu03w4dMF0dCaJu7AeXcD03fXOC5lXXnUujyXYd5dkDkTmpm3yPxU+YMNAoqBvthnG6cI4i
N06a765NS1uAeAsXw9iepeEjQJ+QrsrhAwYQWoZRIFCPoUXoSYZs1HtQ6IthxH5YA62Wr0/UMRkH
3TTMB+cp7Ml9AV559HUD6lhV/YC5PozsFOVknvED38eNePM7/ylwM/RXGRr9MiZYsKcYQdEKFPzq
aZiKkHk9hzUrRVLS6yd4tJcEjAb6wGjnToh/2qH8yYp6jwnt2hXjOjYatrI2OTyNMetH0UpoyIuY
9qpo9efy+bv5c/788+k/bqB/7vtvD/lv3/b3Hf96cKy26WixesJBrXL3IU5Kg/hBnkJZY/GChVIc
/FnZhbLSZsU83YoEjY096wfN+ebvo39u/i/uG/4EaAFjEQwuKSnKCEEQyaF4m6EIxizIA8pR/uvm
71NoTs1eTE9Sb7uG/NqZ0gQ5ICOSSBDeHeUmcS1VNiG6RIimzb+uPUBKW/99WGF4R8043zuhHwls
b9gEXsxJ2c+H/PB3Q1zI//xIBRysAekCmd9s9aree06LYO7v1/zXh+n8U/4+r8bZZ8zIQlQSUl3t
SKRppTy0Rv/vm7/7/j79+4LwQmz1/3xZzQ8UGQlhXC9w5dpI5ZlZcmdVPNtD17DRRHvJBq06NPbM
tEAVDfAGDSLr1BpgER/9c/N3X67V2t5vP72quwZa/50hEdvj5F9FgZciHmIcJ6z4c2J9c4axPVIA
YO3Eh1Gs7F1KfvsCg8FzhlavQwC08cz+J208GDHzjUffk6mSmGJjHFe+T/DfxGnSckCg5gPprWlq
BPvQKy5dXGGHtsedIXVOrmN3TuWASNwRwxJI69uA95d8hB2MBvxtg/OiI4g7dDQBIL3LM/g9SLeI
5NZTCbo5JGIuS391UR+swbMPftuP4PKmGzLJ9GDaQXOMyvCgjzU8mKjedUVATBzbdNUXZ1VX7bmx
a58zqntky4AdRGKEcTokVF1ABI/BjzFhKGspL2aZEygZsrmkJhVcqjxNIYon9iOHKWlnpr7Xev3e
6g117hyJSRvVyETWUGVi6KYOXzyBmM1OOqalsGisc2da1nlsQt791nAINPcyWdWvyNN4zbe059wB
ylDYJxnH7pxadI2bwcO0YwV3qRlQARE0oA3vBljJJXK1H2U2+akoqd9J9zzBgWoE/0+8IWBaMPKs
4iIkDEVypvbVRz9IKB5WWVyQ5heXKf4tWwD5nZyAKjFdTDodGpbLq0IWMCUu8LJ1mubFORIiP+sz
HqMaTs4USowVGSsVxm3FZAybziC6if5cnMATixMzUjg/xc0Ma8Eoqx7v3B2a2l+LEcHEim3h1jha
CnMKQUVXzQoVJjo/HxYLmRuUjCbzfgNywRjl45nQn8VY+ONdPP8m7J40tnOUN4YOFjZAT74dZvpu
2cJk96tcciXyM3LPzVeudzrQmuqRAmStzy8iGyWUJixUcnZyPCoqOLLS2rXQX3Pfv7789xUnFziC
2pIn5jjFu6KarXx9/gKQ7rt1J7BHNbVrUj7YcmCEJs+k7B4SLXgaBixbw4dbWz96mzyOeBvSHHcx
0Tb9YDzGTYi31sZRYqU1YKLqXZjYnoyJqWw93fqpa495Zq1sTb9zGipFw+3vShYwO00s6zo7VFZ8
pwrqvKQmSIeE8tgiUl2ASI/x7i1L0b3Ypbnr0kaR4m2CsAlIhIkgGrgBdSpE1FsdZgPa6MheFl7H
BsXoHn2uVdrg3fcxMkmU7tfaUBUDrQPt7cIaiIPxGue5D/qTN6ZvvWZTptJ46q66GjnSGUMesh2r
bcqSwV8HDhl1faKgMVrVJRenhjUqEeydT06gTOMHIBIrUqOo8gVmGauA8sTw+6uvKcJErr+3FdB2
kePrgkO50oyj50EMCSbr16G3W9SGDUUrHG4BziAMWiWTvlAtoRNgJb0GEEKXvhNvNLMcjqh6PdTR
3WvrWjd7uk1ziFskw2urmdld4qPZyAhVNM10UXUwZWNc+DDWdfLNOBECy5/gwNWd9hJUbF7NqGC3
m5Y7Cd4oIGqUxlXePMNe98nNQeNayke/KZgOi+JpBLqvjdZdXRtgch333jOifdWQvW5c4UzB94LV
tyq95r1A8ZGW7rgZ0WxTC/wUVenvIaFqV22IxKpqWanppnmE5GO5YbWbSGNdOfR5aECSyzTpNlEz
PA3ZCG3XvNMTKkpl7lsWYUNhtAuFNL0vi2ppDB4vKE2OFRsclCXA00pHcBz3pzI8Cqq4Vax08Ft5
Cpt5gLpu5fUPWWmfAg7nAgraVod1tJWJ/wC7fdhFjglroXCMYx1+dJFhvrQOAxcHN4MQ4T5uByBW
Kdld2rmmPqtKFCi2rL+z2uA03R3KKvo1DM77QscKIrMrJs+qMzs64xCtmBYbQPuJFixpoLUIG6Dk
Chyp6TCXksrSj6PDys4UMflJEqqvHJhExKP6SLyGST1UYAxstGUgKBfht6fc4khEIlI1mp9F6Fol
qEFab3P0dgKY4Y5ut7hJVT2hmPrEDfSTtN+WTUxSZ47Byp3CHedd+5rzZOUOQ73CRK5Hx88+YHgi
Y3NEfD8KZmdNs/nQnaLd1IyXkfsDi/kjHjTDxYiGdl27LB/rAF1gmlrOnfMRadYEG65lZtteKlC6
bwH4nzqaLm6cm4RqSW+dDMjH2dAvZOTrawzKvLcbZoWuSdnM0CMaq5CNZovNqQlsyJKVjwzIbvl9
1LDKJ44usJH3Ga3nWjOJOYEsDxlMjGtfU19mV2zh6k2P2pQQZUd8A4nIZ6ds4m2oGw+RQ81sEoy2
RNvTLQWxUviAs0WQFT+DlvYohUfaYc5sjHTdU+Ig0YEXqXs2SOkK5ZufMRlT0mZ3hvbLiby1MOV7
S2b71q3kPWNZH/OkccG7sZBOdMvmAHeLTcXa18MbO+sdkyHvHArCcFRT6fskqiYShtscyBCFi+fg
/CozeP4KT4Fltb9uPT3nGIz5t90DXNK72V/2nLWXyMbvM3SPNdoDCjUij3s9WEuco20SXJmyENUZ
1kyfYf5ztrG3HbUxtkPjU2pDv8iNuVuo3Z+SCfCCorRfD3PqPOnzOsgtEHsE0qep/kWKEn+CqHZ2
YXsAQOeAmIzxxBxoH8/R9nWxT/nLlhLx+nr0jOCohT+FEsjrvNRasRgzjzHX3U0KC5vUE807RZ7u
ncZMWxm9LZY68bjrMo/Tne6IkVUxHjtdKPIMvBp0YKH3xN4yqyFNlhKGbDdGrknYnZm+QAiZGQh6
L4N1XaefENq1g60AtSgbKVc3VRnIITch+K3ht08xgiM9CIGzly+YJuPjv+6Z757k3AVEj5bFX1jo
7cyq8bMjTkMuVfBdhg0Wz5d/fYrmZCtto98R7obnZIaBRnPxN4ZsLNLo+PeRyxB51zlATZ0oOMSZ
j4Tz78NJMnDOsxBMeGE8F5No2BzykL8bIhzLTVK0r3zW7PQ+QqOhZ0cVIo2I5o9ij9alya39yDyV
t2Cx16upOFbgbcHoSB9y/URr37izOUC41drEO7MQDnthMUzvY050a1TWyOCJNI4Kkax5ge4q/vqj
nG9qLeg3kaO9/N2VRl6wRFlSLOvGsdN9r/J4X2vOGvq6v/NCPC3CVMe/m67H+TdUDiElfrsDaaSt
hATQHBSJfugz2I4ZY5BVNpiMqjoiu0cHO6EY0QNqyLBm+COBdP0K0Hp1zDqQp2hLauhUVcFxnX8a
IdHcRZru2tg7t6SZrKsct7ZdY2dOwZ4ckTvqq1YiFcjR4q8cHSVeHA7x0QpLzFsi+aJt5XhARXrs
aU+IBGRxkUhvkRkDAxNXsJ6yRxJzjKo6NnqLoqPCJGpZJaWEn9bHrpqDdednGTBGfTSH3tuWTXjX
JFRHwGzI9nXIiTBUOJ9dQhYhf3eKpFhxSDEEj30AILoA6loQgCfG6Jh6NrOdvx8YM3GrnQPYp/LY
zU9COLAwaFV8qkO/3ctYX/397gnjp+PfRw0I6lWbUESpUV7I5InvZcc7zZBfZqhPe5+db2bGclt2
Yt+U+rDR654YILhTdUU9o03tpcn5BWJ9eDVZwa+IV7qDCOctSMIAOdN277XLBAyAaIoihXJuNN0P
nujN1LfZibV2tfLAV6ITCgGsLoXHNMkF9WsEIaS+nkTpkD18LPV4Y9/bt6Cn1hv9GsiT+2516jnJ
EUKDHdvkFZLLjsTdhakYmOPW/v3/dog/VPX/wQ5hWmyE/3d2iPNP9/H9X9wQ//6Wf7shDMP+H7qF
wBPzAZ4G3A//6YbAavGf9gfbhGvtYY21bcfTdeEZ/9ghHL4Es5Kv2yYZbIb7/+KHMBxb4Hf4X/wQ
2CAE/gvT9C3LB/PguP/VD8FFe+gKWVkn6GI0fYS5omBif8N0B/VBm6GLJp8vyfVFFX0QHo3RII3Q
7dZItSZTPgWcABcdBfgGlteWIG65RiZeabKk0MG+1kj8vewu0OwYDN4wpsOmUuu2VQYxSERL6tiJ
O9gLWYsipRwY3ecEbPgJZ0DfIEyLXePW8A4yDdWpm/2ZJRCKSVYjaYNxQnz1dFBW5O1k0mAIG2ok
xTZqrdBgl4YSlTFDuNT7TqwTs9vrjaYfaCeBGLQDy8JQPjpW+yxpr2nn+o1VDGffCxSDkl6urK4n
JVpLGDrZ9SUSdN2jA9uT/I4vmqcQ5RmsQ6Q9BqmPNsOnNr9qHm2LEc3yzNY7ti6qM8aL95rNji7N
JawJ/YXB7iYxpqPvZLsyCKs3TP/XWB9PUxVFq74jws8s+gPKc8pXOXtP9YnwEYag5BtzSCjaQ4bl
/WTc/JB4yb/vcEMiqD2XIEDTKwiwcVp/5UYgfoWa94MDqjfJxngZpFdniqttU8IthMPVI52FnkQW
pc2TXf22rXGQJXuZqKHto3XfTFYRbHz729VYZyiuYllkuTRTfnCOy6UL4nZUzgVbxNwOXeyaJMy6
GIeV7fe/QvWMdPJ6R4rqOkxiNlrFf7B3Xruta9uW/SIeMIdXUaSybEnOL4TTYs6ZX38b6VvX62yc
KlS9FwwIlCxRgWnOMXpvnZNYOxBRHoXBmqwfpq1ZUu8YuoAdRFehZdSnkZMSwEn+V9DLINLUlsB1
sTGo8bpZHTsotIhGbwl7D6HRkh0KjweZIX5DQbovqp6W8Yjm26ysE2El4kpAd+okPs7cjjTLex/J
/SlhuraefxtyDISHxlsXiaSAhYGUCfSF48AcW9A+GQmZJEQk9wWxAh4D4KNxAyfqb/2awaXe/tGq
zjtBY/rIQhW2IRQWVyZOgUt0AJipEJ99tWa+AeCZn8c7TKKV40pldCwg8eyYC58VxPRLECxZriQg
9MpzTDx86BvbsNKQDUoliA0i1gkdJHzXU0llU+k2qqH/aCFrty3Y2WerYfrgpSJE2aHeBDVWQ08a
uhPzFzSHrbUJQrx7nRAPawoSyRZaKiY8TVx5dcWsPeu2ps5Uy+8Tii0dsA6iYp5xTddHExufXSsP
ShK0r2Wb3RL06qIodOu8SzQShIZ6PaEw6Xr/UEkCdo6ALlOPaRDJAREfyI3w4DLkeBcU2HN93VON
sGoETZxDTA9BhiDsYlURz1XY9htvEgwwj+mzbCB0TWUk/viWZx9ypBFeGihnMzWPgSqn2/l0BX05
RVbr+5PwKibSqRHN9rtsi/xoiADqzbxz44gGZyB5waEW+Q1GOUCcKzT5KRRMcRN4+atM5u/BL8PB
6Qf4G1odl3vPJL4VR7i6pi+a3KGEqbf07b1dWKjJSUmY5LREhdp+BYdca4SOzmwtI4nP5wkdqeFe
lRmO0A0AhCQsUFVneZh2ENIbnvcEXix6aNPczktyDjs5xEuQwjsi9GtT+/V0z/dsRoVfQh6pDszZ
I3mUHoOE1uVyk0TRKcPbUhOzXRJQvRF0ugNS3zS4LIdvHN7aLfZDigFRQzrb2B3abFhrWgO9S9Tf
aFapG9OHOVlgXoK2VNmCBK1bIqZ6v9wo81Ib1P1cfWdxub8sZYpOuRoS3f/6P/l84OPn+8v/f+/+
PHN50KDhQ4FmfuZfi8u/Bo1yRz1IJCeyiuUpy+P/WGOLEHavxPKj+S6bVL5bacYM4H6gCDCbs38W
hZzF5f6ytDxpufl9TWywR1D654lmPfu2f//1+5rfx5ZXL/8wqBmC1NOIKMFVTWbnvIr//AmE5XMt
T/h5u2Utfy3+vGx5l59FxYoOHO7J5vfD/7Xq3w/2H7/rzzP/8T2X1wyVl9uDwbTyd72/z0N7eaND
m7n/fKufL/j71X9fsiz98+nLg399u+Wt//qkvy//eeVfq19+AsgMDaWneTMuLy2o+6y1GnVIJQtz
T3/e1ssNBvhapIXz77/88q/lwWWpsNRdkZAtzynw1dc6+ecFP88aVPKNMTCirwNPDQCNrrg8Z2zm
mWTnvq8yByXTohyKSypIOVxB2k4R/p3JHrKZGLE8+vuvppKTje4J+388vtzV5hcva/j9789amIiy
rr/W6NFGJ4EHVG/JBAnFTDRTRxChAD1ZFoUSN+LP/TGkvBEgcFj/9SDNjW4X588/T1n+sbzOC0aJ
ekR/58WhxXlgxpr4qUVGLHQfTv1BvE5M61DGGEbGGl7BslSp0BWUFkiBShljLaf7mBJhaHlzXihH
8XKIFsupoJDPVPxlNlB+IDOEy1XMNmMMPItkLbuuu2+j/uZMjhsxG98SoaD1Jhn0y6b5ZpybcMuN
PoNa/tPd3+ctL2NrgM0iGgBsRwtBsTigKTZ2apFR+h4+ssCq3KoC6LOyJsrdqtK/erQxc5A661Cv
8RPMCAh95lX8dOzmuyVdA1Vvsu3YbxSGOHtzJicQYYCpwIhqm757ay8QwuUGxQxjtAVHmAJH2ao5
fuEROMnCIRTnpeVu0UzSBpzSThj04LDc9ASp0P/nap53kgAWeC4X1AkKA4Zu5vq3b2qAYZZ7j+rH
jGcZ/uemhUBSSEBz8Lbk1Nk8Jdzog36PhiI8jMq0yBlLSgjmWk88YZsMtDq1KdsxX4XMkQmasmr1
PKauw2CzUSjrlKSJ7Q2jVvYCoVg0OCKRmqFc7qOKVHGxh8+rd+WrVOinihEJl7OZ6TFcUwlqY4Cc
XcYWQ+FBLxvP7gPd24mKo81wzoUuKqkHQ+2hNEgmQ78ZarI0bJelXid8htIABWQeR0EXUEYQc5Iq
2KcWXGc5U0aXJUsP5sRW7dQVSrdftgF7dtlsqSIkNgOA0V5+f2OmxvSNScRgcl0ax+IMpTAwV89V
SmUrljCYls8wzgCYeAFR9PPicp+IKoYGDPPamfO09K+10kPtIlkVHeVQISRgpqj8NouXJX8MTJyn
KawnIZNcA0P6fzeZieoDQyrCfd5G8BFR8/29Ay674j8eGxv4bcEAWI6erby2jBwhqO/WjAJBAS3Y
jfkr/XVfN4IQ7RrClwwMCuicuWH+83WW7vh8s3xlq+ijGcQEpX7ep5avt+x16UKa+dkO839MDx8i
PAVxxsksX3hZ+r1ZHqM5ISNOU14WYUCAFOBHHSCAPCSFaFYLLA8OVdGh2anL9XLULbvQsvR7s/wG
y12uJgxXI3X72+v2Z0bpcrO0vpclyJmvxD5ArUX834Q9NUdz5sL8LCrqYNGw1tQ5GK7cyzN7NFr2
6vnmH3dz+tqp4sOcmVv2v+34ZWkUAoY7cw/el80SDXS5N3tlgOjSy9+NOJKlPWN+lhsy08l98Nhe
dYmvVlWppZNSV4CkRHjN/rT8ft28/yxLy2O/d5sk29dyJe08TdU3dItA0GTsRhN4kbE3CGBsUewP
RVSso14uEziAUr0ZueYtX0jlkNZyqUZt1NWrrGYSiPNaTtYYQMiKleB9yQK6IFK1u1lM7RnqWobz
vQ9HxGlw/lpio6mPDkp09MPogRzo0PHrInGkCvnK8mHb2AQ55c0ndFMmsHrePX4OBQHjUdZBmJyg
8/ezJbw1IJX4cGiXvQNRO97YIHn41UssS787g0Hs8l7FswGus5oLkYQaVgdC6tClKQBugR0Z8w0F
eYymTWwviK4F1uVbfbhPMCv7lgVFrTS3oRjA/Wqf2sISwPbgXi8TWgoljfDZUasdwzYZNlPQRwcy
4duNURcXtN6EQU9gzRkcCitNU/P1WLboTEXEiYLJGaQz8swhTmTBJSAUJtc+kkmyyXrLXmBbjcqp
TPVEcErLfcnLkY3FXGpJT/X2sFs7uq1mCROXMa84D7DJqWVsjCrAIfDmSUG5C5jynKQq4J3aAuJS
cSxV1UNPAi/TXvRS89rVnIfpjpjr5X36CTFfKR7TDLOogRUuHQJbahpGOnoONgFvQjVf58EtQwiS
QEGGjXQsJJHO3/LY8t8pAm1Q1c1D0HKuwXn06MF8wGHiQ7pRPyZVGPdy7UsHEomMkNXNMQl7jOaP
moBO008zhM4Jee5EDdbO8sEIiqk3NCGPOVnUFXUBR5wMRuF/gpqVBmX3Qq0XpEBPlDjYbLfDvIOv
qZxVlDMShptMEGj41eK3WnMsmigZplq8mV4ZbrFj5sCzFi7dsrTw6jxLAlqntvrO6O4Mc4gcEBTQ
ddHNOFlF9tXPEzh6d7H+bnQVhscIXWQHO6fDe7bFHkpLaP5uNCror1ClXpX6fNKdb7oUUVJHkYUG
NqeZcXrOx+rJF5qJyTa+PPhN/Dx6/NQQ34qrGAm2YoSo/ZrMXCuFYZvATH92j3ScCV9qCC58ErBY
pb2U7plspvtlyVyESb8PEghGvkU9kmgpBjD4eLI8n2WXpd+b5Wn672uX+8ta4zALNoXEBpxf+9fz
lkVR1lHO6/qfn9cuj6VRvwszAtoymBViSsx1Aiezp2a/hqIuYGeObuRuTnPUenwlAGXaRv01qtAC
KXRGEZ7OJTRhdEHIo55BgEdg94ffpzgoRtmZUB2u2wFoZjHBdp6mUifWrnj222yTmpJDyUJ1qoBs
tyrzEXkr0DX8iu5DmlSfJBZPIECttzyFVJSTe7nyutKw1brtyQemJimI8bDvu0m4TnLwKRFEayrI
0BVTBCLQe3eofitk6jiCszgc340qPE5Drj/K1L62lJhaV+q0DkfwYfl/ryTQ9qUeZZJXebdSah/1
YRreVVzANrRU4wzWuT5nNfalueTyHsgkd8uIwv1ZQl3UmCMbFLjO8k8y5KWhjd9rC/xqOxH9Evlo
BqpgOi9r5VdjVw819USeRX+nURemM8DbNabwGkRqeusLHCma6mFLH0mVEVvG9Tla8xBj4GspkSyU
ZVq7LRGnP/V4zJYvMTb4h/I6VI5FXUr3zH44IBiv35s6rYV6zDDxipV3MaZQOrSgpqiu8VUmagqT
pccvqVBNG2NopA1ejdmmRMFx/lTtGAzrINLlQ28k5kUDM/7zcVU/wHnZhMp9548SgbP4EZdVjoa6
7RArPI1Z1OBbzEmDqZv+NQ0ALs6rDIihdhpsj/taM3AkdcPb8riYoHZNfW+4k8dUOU160yPy5gVS
kJ/NRCwxmgX5rh6q1JUE3X/XiFOYN7BasjvBGdV3NHvbhzCerssK+wKjDEDj5kz7HOhpjmlg+Yia
CfBfDGqmhXHigACJ95IWDT8bUEQUGsj926QD8I1l7M6yaGiPE6qSZa0ITUjemXex1tO9u2W3W9aK
Y/6TarR8VUX8lYEZY0qYP36GFwcJVf4U5rotpXSbxhL9eWDk1iXyKbBao5J9Zq1K6nYgPw8mbgsm
yj7Ev2q4+AMGreUZrZ/tCHOKXoRQReM8VggEOSFdakHDUyem+Wc4qBtPC8eXNswsJ1DKiaEa1VH8
RGTWsaMt60lJiR4AJbwy2pKdyFfMvWR59f3YmJQ25/VoiC4ieAKviUYlTDC0lPFDFtxX8KPs5Rk+
wfM+jJ/X2jIIQivS/gDpX7qjTJzay7sQeAQFbGze/FFmc3syF3ozLe9IyKx+1qEj800bzXybSvT/
AzrvY5ZTh06Cqft5BoBfel9T/W7WRKZFidoc0zEUzxqBZj/vMnAOsCLzHXH8sM4GQTnWelCcDXT6
P6uwupmXM2eu8wSxaGta3lV4ahrDAs3dwiGdv7BBUEg0Gh9dS0q1pdNOj81mYheUIkr4dfKJ4mR+
XptLqMfUXjkpOK5OCe+1jqte+qCuuXzroRRNuxWE4Ey8jncMw6Zd4/NNPlLhsKxBmgoFpUfenIuu
EpEt4Jr2YK++d+rz8oR6HEZcpqV6bqSxOKoodteN34gI4dg8XUeZWiiqL1o6lCLRa18NPyi4thGj
kk5Zd51MUk86SS+/aojsid6q76WSCnZCCBv0Oy0/4AY2nS4KhSeh8bGCzmuzghu4Hu3JExLBoZsV
HwxJUM/sTBb7uum9m2ys5amxgsMRkl951XK12+axl2wVUtyu2MdAEM5rIyMDqYBcvatGH62LuKzO
8MT6Q6zViiN3RfksJuX98lSOnocW/v0TpZXYbTgkINGawV2fWyojn6z+UHD9qvNaFSa1K73RhQuy
VHnL4Akwpq5EN7JIkCsyyv9K2StFqxPegAGRVblOhNpH4zioB+AyyL5SDi91Us/Lz6PL5lMnVuET
zmbydvxB2ssEtd4NmE1tWS3mkdHz8swJDO+q7STpMgBT2vYjYWpNVx2GtmxvPcGaP7/36CdOrlrj
G/AwRBZto51IdApwRqPmaT0jeJna+LR8FwLF8b61yqMRCJ07ZWazjwFP3EEy6MH+scNJ3Wn5gUpm
cit/mqpLV/fxLgy6cTPjgG5hBwFseYqn+65Ju+rNEzlXQ6vtT4Ys5EdPxdekhXXzIqXSYXkqlbr3
kPzoVYOq7GB4SQpkfsh3OhCQiw6Ci+Kron62s9rSqoTXmCCUdd/k9REhWHDWojhcM4hsPiA5oM7R
PgcBDURnGcKdkoryvijVwAXq1z5X/Xha1kUE5x+BfNYH+gvgloZ2gHTNpdvwsdjwqbXPLpxd+J70
Ymm4rSY9GA7RlPl3aY1Q+mcd84da7ra+BYJNZGeS5lPT8rL59cvTFH///3vj/ze9cYp5kvJ/6o3v
vrhK/50J/d+v+J/WuPQvUVX4k+j06LpKz/u/QYFI/v7FrIfm9T+jocmRFkWLBjlUP2RikvU/fXJV
+pdlaZYugjjXLM0Qlf+XPrkhyaRM/1uffF6FyOeyTEVSJcaF/94nR75ettAt9bM0Rt02hlzcByTK
tDIX+VURJmiCf0Ohi7DpXN0POFOCzgaWXoMqmReXm6gGGVJH0LXapc4w30xzdWFYSgzz3XwA/rnK
koBWpBxulblssdxQH6UkPNcu/npMyCAqeShmFhTuQphlVvtv2Fm1IoDaM7zSXoDNRUQrg0Enc0Cv
pLxHf5zRcv7MqJsMSaGCsTLLpADLbvUc3p8KwcpqyjNkcKBQQQqVzURvBvSU1SwcaN3ye7cx0xNp
kqiBqDcS2wbkq2kREmU68gGLzIsx/rDmZEjsLd0+YGaG45eYG4ETpVvK9T3g1HZfNXMYDkMIChtl
cR0JYXQFg8/kRyagVGtnECwdgpvYKfKETbuGwKHNJZ9hspitLov1UvxdGLmKNKxj9Fzb5XMuGN9l
KQxzY4dCoEz8idgYbqSpDDZiDxq1q3N6r+PWn0tZMclks3OpJPNyO/t7k0InaU7fmc17FMaHACqL
2FB+loveLkDc7KgMM+0whp3qq7c0Dcs11BZw4lR+0CDB2e4V1UY7aGLxRiv3e7PQnn/vkv2Z7ddZ
H10GU2rdJYh8uRFnO8yytCB5lyXy6/RtomImnWeCyydfbozFrDPfCBPyiSGl/RF1SYsxns/TRFHn
+vFGpkh8m1YRCYR4ILHs+SR8XJQjZSSJOe+jrN2oxw1flcgIFd2RndOJF13osJ3gSsyWV4lLRJ0t
2GkBZu+9abalcCvJZ2jbK0sWYXGKnT6RsDTJa1KiR/GumbULtevph9o4xNKJSlb2Ev+R1jRknvMT
tUzS3BQoOvGOTOQcAXI93SkDzvSvXCPTdluBW6nidk2HlCw+5vpkqfZ2eRh6mzkVKjEEZNux200f
4iNTCXoSyDDCKxMjo1tZ9E8wABgH4I/4lLGFW6BiqjWBmIZ6xPaCf0PNHP07usf3BFmGENwSnABV
CbJ3btlNiVz9SW+xRM8/G9ZEDYW4is9zHSIGobgMspccwMDa4gVNMALh+R9WTEsr/1xYH8VX6jAg
6+66h/CiP5GPgqKkOTY3RBr8EpRvIFy2G7W0ZWhv8mmcORcruNMXImDrK48XrwAGnfd4h+DmIJxT
AnkgML3iFcc8nSDp77BCrcHRRaoNd5FcZQ5WSherYQ6gvYdjRGT8+N3C8K0+aUYQW8l76vEuL+3p
k1Fp3GAjp2e7aggvAXNp2eI700sLHAJzoPMQoN0kTWflz/j1VXtVhkN2Lz8qzynuNo1zCKRyAPfr
+kKILjCA4ubtp11XOWLmKIhIfVfn2LwW5hYGECZEStZiStnSSW76EbV285x9GI/Zk+Ukd1G/0smQ
bA9W9Upch7EFWCGwFVsbjDSmhBayO2ek7tOQbQiu5gaFx2iL90Rbps0a1pj5oByFF50oeNy8BAe9
q9/DA9NHmJX7YtfgzyThDyU0rLB18pXXLoX3CEL1Z1quRNIwSe88EV1SJlv1Ca4hjg1/1V7i/NYd
y6fhXn6jOVC9YJekBMjO1h3NAovKCuFxAo7FRtaO5oEdSkvcmQWdsCccmgLJju2/VQcn3IkwRB4A
KoRsCXugGgIwE/OL01xUgib/WHswRvVKds3aMWz42H+sT0S2h/pb/VL22nv4ZV0474y1o998cFAr
UJfp9MhYGwWC3K/F/FDck5VJl0t6xnNB6XGPGYbJF5BN9S7bervubsycgsuBTjFrVb/L72lOnWdL
mXJK3SJ0gq+ydiGqF+uv7oSLvjtB/dCf1SOYXCyo3YkSgCOna5RF8ZrqnvcSeqvISU4kF4IZgtK5
rh7KUzOhY+acAXhja/7JJnd8EieHyFeleamVV84d3rgyaY7qXyp+VOOqBQ4LFWaGnfw+Tna+x5rB
pQei98OQ82Gd6lUSVzB9vhrA5TZ+FLz5V2Ze/Ob1O0ALV/rIvykrYEE2t6PuIqfsOEVVdvQyPmrE
QGKnXBHK4ai7HhE/BDFbewxfp9Lu3XzD2bJ/6yJ32hX3VCikblV5G7ZlUK897yyKu+LB20uz/m2b
3AufwMHYvr3gsOk59rKHAVkXRyIzYdyox/bJm3bAMMTZX0MgH0Eza4K+yZ2vKYgOB621KSxnXOg4
70j75AGGFVolPPP+O/2UAL5f5QQ5sifgMdvYc/QLh/clPUUfQWRbn/618fbanQGEfFK+ESu5MvoX
qDbDS949RuUpxlx9w1A9EASEd5ngMkIFhaMhvFH1YVjgMnqvPqVb8+KdLEwX4z3McILp/Kde3KT5
k0ZoVFFt82oVq26ebhrpiZxCUbzUw50h/qHESufKD9CasTM7ngoV1iFchSh6EcQg6rbL8EKCJrUV
vrZxm25e9ybX3zO+i6MXlKpsuAqHEF0EpFNRRhUovWcdqm+tRAIAQWZRWA3mU4bfkEW9ipARW2yZ
deK9Bd2zCiAYdi8E1z/Jjj9YEC7oc74Y53/SwFx9H3z6qPlXD3AILn7yEqsngMd83MaeTv3O9l6q
PezbkEvfQSxdugCgzAf/s9OPGB/idJdhjmldyEDIkCbRlYkuD+7zCtOQA9W26zd8PHRs9bgO052U
n2LkkgDYVjCniCFGir16RO5PdhvJpcJarS8G+VJScYhfCU3ZR1f9MG7Vs3I33XmPJKhQBFpJB+HF
aJySU0yM2x2a9AsfAZtUVQNSIffNzZRzUVONjhzJ24IhzuSbTEVJo1dve9fE6R9yFwaHa3F52CG3
nMvgsHOaczyAEj1hgBsPOLbdJ2TvbEHtSwo+59mZvIW+r5CBm4P7ss2K4RcMKp8QtfCgX62euM4D
es0SzB0tygyyKYNISFBAGeG4g9l38HfJ5aaPHqbcbTUCSLedujaTk+7ZPF8uHD+5ANUkIzEW4Kmu
iisnosd5VRgs7gJQXoxuV9YOZne5rh6Fe7XcSDp2LcyC+Huh8qyib/Lh5chmEWBnNs95MVIeZLR1
4F7paekbSEBYmcoSyMvBip+MfivLYBFWpBWFn+pzcbJeU3OVXXgUNLJ3CA4DU0dGGrb5XBZrPtJV
Rk++Go/DxvxQnykdHJPrSILCfDpt/gjGujrD+QXuu6GK023o2m4UJ3trLsKGjDHHvxekfbur7/qD
8lpuLzqIue/qbTjjrjTvCtYxOcFB3WYwMNfEJ0T9KV3HLyLYjIcqt0VYfwd+IyS3iBox/oe3jjAx
gDsMVy3mCjs4DV38pNxjpSNBpCW/iZgqvFQb8cN6RXlaP3e9Uz1CGMcH4yaAxm8jqrj5U2wYs2vj
ptU3Iv33PZJ03Y4u6iG5jM/9c/XI78+bhe2huAj6qjpz4cCJZlNdfegfMCewxxbrqXAbCJrJOdsb
T9Lj9B0MjhJu0+w0PVZ7pgEkTDccg7Ljf7b3xbvqogxeTEvsQ2sRWJ1HzME2uLY7/yY8GF/sONVG
ehSbZwAd2pOkbPBXiUSw1WtdfDanW8OghE/yjglHeoKxi+MeNUAFKjLYaPmGLJbyYKBzpS8Xu6h+
jpQS6UsRiArMKnuLLg36OSKWWifZtqKLeE+Mr6HutGQzAzlPAVOiZHaV9wQds7KS3p26vMu/uE5b
yNlSV3mqsAJu8i985Zvm3DY7gMWy98isqrxrHsWPlGr5C3JO0Y0zFxwKltq6PoGE8yY37Rnd3nfX
6lrJJym0u6uSb6x4F7+GqAuBpB/K+5FYNsstb/EnX75UnP6ONwCgSsvbCvflvdzZ+BNrYKS83jjL
4loI9625qu9gq/HUHKedtM2uarNLDOqI4InW7PCEqyFpOcd33jOfqIUqNRFM4d91+abL1mDsmDZZ
fzSG5zNx1C5UFMibKrwZxceQbtuvErV2/5Jg7VbWLRB4l9GEdNfv+M1TqFXHfsI2hM+ZMWcAeHhV
KZO6ZloGk3A2Gik9WqaiJcEBcfdyYwSZtZ9peqZZvXkK8o0uIMtzahHSLEvLY8sN8SHIbESVEYYJ
Hyah2gTPVreVxovWFbgjgvBi8o/UWU4UzK3DZamfRWTLUrp0EqP5P4laAxRJusNgiSFQzvklg6Yg
A/rfvlotQFhrOmlijbY1IhCVsfBSVn7nyBkjRa0GOPurRVv0bdjYzrEFViGVAMF14F7VaVzXXlbt
razksr8sKgXz/DFJe1u+1zndNusmf/a/8+9QxmxliyemaDWnRzukPVBt0LelPhKidWisWgIReVeO
5GyepfTfMGQP1VZRd0QmkzuZfejSyjwy44maFZ5WZhJo5181rhQ2iK4c2HpETMcKJcypE1eUY4UI
CM2Glar6uT2hv7Xlm35TTmjJ8uggmKRAwhvFGeWk39nzeC84DWNRiyhixvpO8YxF1jsGtn9qX+VX
JkjTgW9/jnDKrAS72eor6zIG69ZVX9tT+caskwBrHFnBtCarLjXhia2Qc5HhBlT0FQ//vfSm35oP
YVz730Rn80Orr/nG6F05XrPtR1RnmoN1V/7uvqJ7JqlFctU+zLV2AW0DVicOrqThMXv7yNxsx8BD
Suzi2BwBrU0chX8EcFgv8Xb8DlzpLWLc92pcMIjx0wENOkdfDIqZ6fW6TQfjO38rfdA+dgQ11NhI
B348MIfMd3gZ2mkJ0xLJfE/VjTYl5lJq/jln1yO0F65/l3rDFkHNXp6A7oyMYgOXzV00qxFY9irb
apdm7596cEHncQ5uJOt7RdMUzbf4hXCnjVASMGRvou1w4N1wuUIFt3JnhOnJNAkV+5UIwxfPLTwb
EDGdpBWZBXliR+Oqd/0jhwFpsdlHRHxa73TPtOVEOgDPgvM52APnsfDoPRg2iJWdvpvEVXzyQNs5
tRvulW3V4tJetZvmQ2YTfLHWUrEn7BhbCMe1bX2A2BJuTeCkvH7LA1fhWtLmPqkF7keu71fmzwoJ
YI50kDix3ADTIoSXbA0DdO9EJtuVvAzjKpKLMOEB502KbfJceczwGVOteAZe5oQL+SP6E2mt7v2D
6vgXWBOg4/tNeQUxVYQuu5GprnhI721lA0SYk611Ene4KigoP0Z3Wr42nss9lnLQVnf5W3DDJKeg
9fgybOXiIbuIbP8RORsJDWwXy+k+6FApbOXnsWdqqYeO/DW7XZhR0S1hD8YLDyeDIfVN3lXb4Zmt
UW4st7jzKAi90tyPH4EwpydmL+08CNyGb2rhWkwEYs7BuSsoO+nK4PxSpA5RBGz2Il8nNRA1G3oO
JKMZpLpVJepdq6Z2BwBy6rWl/MSFM7UpmAnSZfZb3mZk47txYjqQmn8G1VaEkwaHh7n7J4M/pqf6
ptjNxTKkQrOD2NGYoQDEo2JAjQAU1pP4B057d2QeiYGG1ubR696hYEAKCLlO1HyIjV7aMJiYDEHr
bd+1jxR4MQTC1UR1MnINGSHHbWaoPrvi07ArwDFuwGuL0nYIVvSwUMJnCgJY9Fkr5Tl7VQK6FkhE
sPWtwToPHxLQigOWy7neQmfwbd6L3sxvqgjIjm7sGHG84jCkAMQGby9UBYQXJt/aBzsJnZM5kNIu
3xQieD/q8ZLCeIjchILES/vNKS54LeCzxes8Yax26O7rM/A4A6TycyFvo4qTJJ+L4sROv/Q6fWo3
uu/fwJ1TytB9mzrWqOHToDJJI8kRv5PKqd9G8Nb8aP0JeurE5dsnKtY2/9TUvxIX5l/6hsUWyFC6
ESj7+OG+P1lMpknV/fBMF5CkelLaFZKIdbuJ7gwynNvV9Jy+WddRO6ex07drSbKT5JLEDx5npmc/
tzHCd9XG70/1MJdZZlNrdCaIOGsoDvlHT3Dlm6jZGICvSEXniQNFB+oEZIWWx+m5uyfxe+vdxnXD
5gR6daGsZQ+Nw9atvuILB4mv3AyNC+dpUvBku+m4SQM0Iy5naBJjHkkAuIBSSpEXrMbH9AJMoDwV
/RNVL65EnnYfWAwVHC451YfhGGcqaBhJnzl2G3EFX/JOvx/vc4t41JXFWemIPJezs76HGbpmb5pX
d4F9yHYs+934OJ8pwOvf2PIccsIz3lLzMrPoOMOaHIwfXDVqmKMRpxvg9C1n3kP+GJ/6e+NNXWMk
QgMmfg/qtuWQI+3ho9XWseKKwXYkMLBwTSqhoTsYq5xhBMw8RjH4jgrGi7tc+F5+bzaM6oiXjpOA
+boWaTk1m3SVawfm2d6muKsLV5PsELIGmFgDjuE+yLd4PSrZkZh8qvW6HIHSbChhEVo42ObcwdsI
yYseHbhCcRZlxwLDgGogBhHy0F+RGLKZbxxuuo44yKEkTu0uEtay7HraWu4d3lBV15KB4nk1i84I
faU1dwY9w9wfF3fLYb3K3knZK+gEvNTsjC/jW3/iSOOEDRkuIhAAxKF0SqJHUTtAEUx21Q7b+Yjf
md0p3zFD5bcihJrRQm8405ajVrC9aKNCLp5P9ArzWz47v7d6q/stx4WeH5FZFQflTSMsOiNRwCmm
XQmu39yUg2umdy1741foMD3G/uVCxI9TlDUP+ogRcTvCEKqdighv0lF2xW3+zpxZSodaJ7vjil0s
4M5W+yD3g+InG9zraCJufeM+JtCBcHPcYj6X7XgeGAm49XIbohJiZazm845C6I3lNsmF2CICjVZt
f+KyUZVOyDzZs3WMEWdOvyvUPk/IkgPGUPIhIQCQ/s+3VN8sk8gyZpdn8ZGLIkVBBErdV058/C7f
RG6o3bNRlGf10b/4j+oXiWvGuTt08KGeIZABvV75W4twC2q/a+kzuvcP9WB3+Q5iO8eoygW2WMFS
JcxVX4mPiEGGiFIcr+6/GXsRktLQHLIbqj5X1berO+ljRH3hr6aPgZ+C4dyledCQlT+BEevXQHa8
S82JZC5Hx8wW8x0aUre/1o/6Pn2Pr6Kjv5WQiQMAbKtqKei3/U56Bs//x6q2SD4lN7Bp62So2T+L
fFtvgGC8c/pV2S0fuUiCMRdv/LBeOx+7iP4ZV+AZZRZHOlZxwgMGpWGPp2BvnooXCRXKH91gtu1O
5mPT9KtIgW6/oWITsw1tb49JPeMhdS6sipQsW2o60Hns8M0w6Lgx2kOuWhXrsl33j73jP6UcAQzw
ei58hAhtATamB+Rn+p+AMzDqBlYD7dKhDkwdE5CIvB+O8h/OuiIUBiw9d/6Bvay5ZV/49UgUrNYD
e8IKFv+lIdzrG3E1Z3C9sAvqQNF+ovnRf8M12Uf35dXfsrd+8iHJu6mbI8XSArB4vcJNtlMZum3g
WMlM29/Mp/KsOsMh3CRuBpNlWsGYFEDr2e0fLstWYoPbe2TopR1iJiX75CjdadP9CIGOGrmNssW1
rpyjKmUrS25Cg4wgHG0eZnjSwf8vus5rt3FoS9NPRIA53IpJyZZk2bLsG8KhijlnPv181JnpajR6
gIJhBaskkdx7rfUn5HGQO2OvI+CiPNLaDd/WNxcnRr7DOyeL/CuTEGhsNhjD3yCjnrh627fpfSZy
bxM5fH2/n9nrcmyu7RuLYsL8hPnNa0yZ4Mo79WP5tt4XGMdvaWjnn+xLmnoidCOaf9hoKP+Do/IZ
1E6kH8wfqhMhsguCQZJd9ELGRvyqXSoGOtcUV2ecDDjdjvKrwTn5Pmz7Pxl9zz47pU9k3dy1ZkPY
MJyfY3FQDSjVYCfEMm06nNfQFFLs7yrXegrPECqi7eSSj1RQgWtucpM9xeXaOcausrW84mwdpu30
Mt4l3zzi51zRLOG+tVYOZBFQxSebyONoNJtAppByqS4inFe/cUUfrqyR7bpubLJvCf0gUkmUsQLt
EzNnE5MqujFWPqpJIqprwgo2hHTHR83HywQ44FWMHZppsXMZ6iumQ3yLyYS3t7Ekmj2cGAiSyc1d
mXnmte83xcFEd1jgLL9JcXIdMJFx5BOs9m1v7GflrWJhTZlFMW3Y95TIMmncLgUiuXA/SHf33ef4
OrQeIZLyneAoh4NOxdzjDU9zeKLrozB9gSQsfeI9sSvf6PgOAAI7GgvjjYRp6yl7hiJIEiVzvoVr
hEDYD5FJK4t+uCUFjXNH+Aq24336K/LxELI+1Xeh8/qf7oazqDVuswtRlH2BRclGu5kH8ZvBlTa4
6ruwbyQ/epluY+NqncfoovxNqJB4V0zzkShXZFkqpBJ7GMDKMQAAw00OuFuRYxUhY8RNew1tqyZb
PnbknvWMUz61yBaPzH3m67wcFdfwzWt9hyQaA0FRjONokzOMYUzyoqafA58o3o33eLxqRBLNNkpc
ODDykUn6z7YVmHl1Lxy2OtjYmP+DX/QBEgZnZkTOMrLF11T47Wzjr3ID9EDVnJMoD8QmbeOzsjxJ
mdNyWthhb9fmW9v7VevhoBPRBmc4PmLuyvthg3awqtiOqS2ShVbgimQzUfwhDtMO7xhHkiy1MJmG
jd+gAMdMdDO9SMQtBVQaG64CevjlZT7hD62vQ6nybP6MpNlySXBBzRsjc9MnVm3c5kAzwt/Zw2fH
A1s818+YFUFAdQly3+dcPJTKbCThk+ZWXvnV37Tv7pigjcud8EtklNysy2/6t4TA9bf7MOEVhkQn
0T60+/ZAHBvGSX+VVzKDXtv9aA80/POn+nci3SaGsrpio5HdR1vN9LjSUKe9BMKZSJm+XjHOJdg3
4nlZnnnFqN9P92A10EaZxMW0YbFOel8I9ma6x+9WUzHZ2wDSKTEh8ra0EDm1idc96036hrxemEhz
fEBLYhsJShrx2zL9pb1jtVIvgG42MFGzmXq/CH15rSPARHED6218dusXlaIc31QwujuyIlBTkrzK
yWkFzOKIbXDML4rj4FmfN6vp/G7cUxCAF9L4OQMXwE/xkTNbE4h13hfWRdP8OLtp2+YqWd5sUsBs
kh/CStYty8Fz9qtjet5sMtFJQYOzEwDHaDGUBv3c0rgQacO1+Jx4uJ6IT+GnzDpGde/KWHVBRl57
5fQSr7lm6ztYzE1+wX6d+ScxDrnHdub2T9Ep0Z5anAxxdKIGJQDFDn2W7Gc+LpVxcqdazqsjwmEk
71tqNOvLeMvhGd7S31B3OdXzI5nlrvnBJMDYzCxGn4yZ8st0DJ+BT7tX4oiQclmWP7zSwwMoWh8N
nrcMTJL3On3mkh5LPoEr/Bl/zA82OVlz1g1p2FoUG59YobN9s8NBVmRxHa6YN//JLyvte2f8lPqm
dtPIm2UCY444lum+dse126ITdIndkFIPrH+aMZl2O1wVZo+Tdl2rOfiUva9O3XigyeBl2HuhcPth
A1Vs/GLfStOF5U2ZhrY8dcQbbk0ngeVIBplaqG3qEVNsNxE2hoIW3+m50jivhU30huH5NTURc7s4
5JjFNvpEaVKfq7ey3BrCFnABxAH2Z1eSdLaTkvM83qzEDUpqZxYKig3eitd/p8x5fJ3xjgMsyLmO
JuhpfoKouxG2jI44F6jsiKx6Yy47x85qa3U1zsRqaCd5z/ao3sir8dp3MgUqYVsS5fYmY3aWMLdF
zRJBiCEpyEV8sVzD23LF1KBXPmPT63iDwBBAWVuTOXnuGp2drMGHiGx5a/oujLwFk3EIKdGn/qy7
7T7lm0rs5h5DNkje6vW9xl9TZgd2wD9lO2OGNZ8BzAGMxt7TDYeRJeWGCuirHgFPieuxAxcY694D
U75JZ2GXn+rX7IVN3UJReBAc4jF/AYwS+lEiBnYADgSKbNOrqJ6S/XjSIaVjOfEneBffZ3pfCu9d
/VH4yV52FpepjvLFsLv7ZP5f7UtyZCRbPjSfhRu4wq57i698HNUJJBeUg7zuHQbHjNz43NFTeJqe
Ch/POvCUZEXo8P/lpKG2y16bVy7N6ZWTjAVPrj3tqtxNFu7T1G+kndURbHAcyg+REcZNZxjT+eNE
RryHmEhMbKNzgLurP4VyaFIXSxD8Uxa2aL57yp18285bZKlZB+bizYGrsbyMDglqZUpM+s6oniTs
MI1dX+Fj5Paqv0xgGXhdksPu6Sln/wY3NPCHSfbN3s4K10rfs2q1/DwMwrP0xMbSrAodm2/PeOBx
ieYg/UkN8OiN8tH8ia/5NznexR8A4QsvzxmzHoR9G+G/y1Jnx+/tofnTiJwibOkb45i8VerGfDHF
9dMpwwNZYrRVb4AA8aAipEV45ejwGQnHXSjD3uVD7xhP+gmakC0ezBeww4nom1+cvCAwg3fbBkAh
zpDJQT8MX/NPKnENbpK/4By77rmZNl29IY9uHG9h/ywpLsY0BOIUl/A+1JuSya7xZPj4pl1FalsV
oNNfegcXEMqNHMwOsYG0mb/jd5qKIPcbeNggOoAnbr8nGZcXl7/NQxXa0aV6QySHTeSO1UH0lIQY
u6NVYs20xb5ScrkMakjZ1MDqOfwjvczgzT9mZnc2tIi37I/A9LZkLOHI7/x/g8dnZ2b11L6LW+UN
SFFwyqvwob8gRk+20k7W/M6Wf1BKxb9Ypd8Y3GlvQrjDtdQHW3wzZp8lo702+wjv6ffwyqKgiysR
TSPoq1+blGfzadyCM1S6bZFxJNmEiJwlf/xJzx3gm3DuyR2HdfemfKiAPPE1U53qzfzGmlhj+HPo
XwFPUGrzfTY+Ao35ldfoLs1F/FYPKRYSG5wyMEKjwoOPMt2Wz8ZH8wrU2jJoYC56BWTWNlrgwn6T
77KTX6NPTrvwKjJsts0TkE81O/nx64u2OmXCsJ38lBrsjzFuureaoZCNZdeJ9xhfVRa8a/K2XOEG
EF7Us4KXZG/tcBXHd7j+tvgb6/g34wu1jpkf2iELJ9wFsNFrDts4eQW4hTflZn/mq+5Fl/awVsgT
Gy9EgA0UkjcGlofuOT/pz4LDIU0+Ky6sQ+w1L9XF2mnn1KnPk69+kwSrjBtoIQd5q51Ny+3u8TuX
brRHjnfJnkcHdBHTMDF24b0wlqfsvDjSrvDjwZY9AUqHsYWHx5iFwfyLwuJRrR+if+8+h2edTwt8
+7uObFGLH0EpFwdROOE0fM+069GmeFO32Yseukftb40BHuNrpOXM6nYc519mMVHokojWaxvoHRDd
OH0h3jB1AEQ09stFkXf6iRIzrV+tvXjIWT7Zeuoj52W1z95KrIG+9G/u66WN8oclghNF+kig01DZ
vzdPsiNRscVUREjCz6jxEpCaGW9f+HR4lG/4hGroK3S2NWrmDSEjnCLia3OB9ykAudFREzWTfFG9
V8rrQJG0uJLsk9tqaRvxpz7ySpBlTcVesx9u4xXVO6+DzxCVvnlQD0HkEKj5mr/iJMjgpdiU/UZg
sg0R89o9Cfv0td/BotIfKD9d44t8RJqEOI0mnaWPt8iOSYMYbc13IGwiHYon6YO57p+JquoY3orj
ShEjlH76DOaddaq/oh2X1sI89Q4nBNyGeLR+kx0Ftnvoc25lnQIYsfDhbs2dYCic9fB3Y92e7jXo
LtOpfXiD0SEc9QtTgY4B/Cc73Wua7s0LxLILNNdL94GGwWmoozOv+mLFJlAFc0iF00c5sYOw0+h7
WENqDQ2NQbhNoSnVTyF5txeqbOOMsh0pZ0l53Fzm1/aqncdD42cQ/FXboLK9NT4LzKlXPeFgvWbh
Tn8WIZCwMzP+WH4EPB8dSDGHhMgbyGsenEfGLFS9c2Qrpj/7lsNKcG8MZ7qBdTe35GaRrAGpl4n/
xnojpgQ1SeGGTr+/Z8FTETkGdS0TY+61sPDcAPXOf1F/WHeo+5AGOZChn9E0ufW5eU6oOWhrahsT
4hIhMwDRb/dFpxoPfvJsfQbXhlIbz/Zm1+VOJG5J5aCeDMZDUT0n4lb/0X9SktX5qvgSj4ZBiNEW
GD2+01P1d2xzp9nVAa5E1Hx2mNvpecSBc1tek23xrHBh9rbxJZzZ6XLllIcfNRwWhZNLpZ8at0QC
dePWKl7i7DIq2yDyaqBWCtM/NfjfOzUEqRqUGSVjLKdmtvIW/kw4UQWMOWwuH1bqzHTzcjtWbi3Z
U+r3hLcSakWrp5KlsGkk2LJbzjKs0SYD3JXhFVgTts4Qop7KQ+fb2SevRTLdzP0sLYOr63vjI5fc
yh+/42KHTxSE7IOmE9exNtRKAZSwLsgLGcuol3I3Z7PGwpBIruu87f5MPo6hXEHDii1or+17CkU1
3EblERsvMj4jleyPLQGnOJdCo2LlI2y+hMRn0LTZ0s+8j/AwtONlLWHpbphbhnZLJBd7VQ1RJmFo
Pt6m7mTsTGDTYYuleT4d2aeBpb2QBSdE+/ISLo4y7WtIEPpe7j0qEt5wnt2lAMpotRHI6U6GHW63
EpsKYAS1tbx+/bXspiei2lFCDdOlK1/i9CTnT3mFfAgiO+74zoIkadyNw7mYSS+yczDIEmBij/OV
kn3P+l41IYvdZpNxTbGlLKEuoxaiSFA5vAxDKNkpu2XXjD3WSg7Hgn5rOlpE0EKqm20ZV80B8bQD
7S67qy/WGXpS38GNtTsA63IrCBsKo6LypPIrVNEaHrUJDseNhTlGXvimfw/nB7Dfr2j/P5z/cVNS
WNX1nCTPfw9EZrhORxr4cPwBjuZk1ORNMPqYPO8e982BrnpGZ5yHILd2pim6ec9gLEGjv6kEhnIY
P3T7OBx7Rin8ZlQw6sdZ0nZ1czQFlV7xcdfjQZnkaKftGG0/7pOWgodJcuv/82dWg9l/XVt+t/rB
5IncuuIU/0rjyrV/3NesDzwsYx4//oeDzOO+x/P+8yem2q/xifHQOVgqgz0+XjYzFVa89dfHU9GZ
05gkcronb6Y5hcNuqujG1RmiSh9sFd6spMemj99J6QVh589wgOSk68jD02dHL9z4Le3nJ2wHEGBh
RBCaHLUyV7STXsSnLIu+LCV/UVThSxaHzlMzVbUt4I04nXexkLgN12sfnKZiUvyoJE6myu6BQJwN
4fCTl8GnS8MB34CuDb08KWnymCBYBNhpGbTYWUlExxAkWhrToE3u4YlmSvIsxKhmh3LcDTH1KYoT
tj6dfVPvY4CrFp1TroNsx+NXKZbyQQ2weSDtaTZVl6OySwq+I00cvFZCmNl3jEbHc97JEk6CoA8o
Jn5NESzeVLwKZ/OZACezmT9RhbTYMVBw9EQNoXn3FSGkMMpiIMsYfqcG26Id6tCde2iN7chGmOJA
No/itMvK6D4kMr5kbDEERgXAA71VIR/UiG+JE2InM/oIDatsKN81xEuLkG8thuS1qAlkumF4CnXS
CUTozEjl6d8lb1nAy6toRDS3GL9Jrn0hyceEKMZZqyT2QDNgJkwm3BfSzHYJbArVANobFElyJMFl
wRPECvtqrCnpWE+E53I51/5c/JpTkbhjC/YWv1T0Dy1ssWagDUjmEBXmMjpavf75akgcR7e4GYqX
oCSvBxnthRgBEikVbT4aUVn4Rb4wiWuzHNHx9zRvtUJAp8MaOJd4M/CVuy1RjBspzhZ0gv0dLV21
q/K/YgLzAT94mqYpGzdLqu0tsIAB0UMsMXNocOl+TnBL7Lt1rcmKr7hGbSE9J1UNSaE0IS0sHR15
anySttD5cqB/W9HyNMsZQylTgnksklwZQ69N+UShymxTJkeRyAgCPrMy2OKnTdHLpbYzFJT6wzRt
u3mBzU1CkpCDKSp6eas5E11plJhDEjYjy5AjUxazxMz+Es3ZHCpzxk6emYgZzyzQBddHMEYiPA0V
kCejdjU+WQKrv2oe/iY4rvtFxt6WkumOo5rqdszQ5FoYMOGb9zgZcZUkVANq0pILz15QMUGrOwCi
RtUFV+51FgM5+9IIbHflJrkbMaZ3XQDX2aiuYkpLMAgFc+UBVFVkboidJH27Yl17lThkpUpxEWIp
S6pcI6YIJv94DjiRnGBgGCGHplNXBIBKRPJ6xd9RSPujlLJyq7LiWH1NRR7nuCiRC7bvKWmSIJzw
IixTu4Z0W8oqPEPizacuE32cTzQ2VOSJJYbT+kHnC8C1k7gynOrxVGIKHpLguTVlKP5Lkxz7mEIl
b6n6iiq9jOFX3E57SYX3JUIyYInFPkrDLlEFhojTkSDKAYg0Du9RCaRcGpmEh2rqz0rb2zGR4b7c
q4XXErvCDAzwfygY/jeLGtMAp+/NstzU9Iw8GiEmGOKUzpCfe87gaHVoFhhiYXWzibH7y9NZvBhq
3p1KmRYmnX5EQ/yYJo51qVmzK8ypCy37uy3p7fdBRGiDPCsnU2XkKKi3QpfYqx8UoBnAJRFXI8sC
Dq7WvEy5oH6kjBtlBazSYBYc4v6aqQK2TKEtY5S/MdpVxTrEnwRAJC4iugPhzAasyAXUegAgnUJk
CQEskXiuL5h5bMw+yQ6lAkyc4M9G8JWC3UxdNl4hzCeZJF9ZJ/uHWHPankZZI9UKyO/MDI2pNCgZ
4gWDhQb5jRGdENnLz6Lc3xu5fyvJlSp7Mh27SaSNN5hPRGEbPecVDagGaL9oGGSLKcN2ujljrCpe
l/VNFoIXvE3BKWoh3cNFxN37EGEq6yQWILl1DFgiS/Mupowpg5z4Rh2FgpTM3RZjelfQszdrWuUK
ev/ZmRGuWQbl8Kh/Z3r+Z+50y9emcSDPghl87ka6ITtpALVElvPIQf4mkVsM1dySMPPCpZYp3MhI
Sw51fwn7S1y1EYkf1k0tca5pMuYUXGYw5doJooi5OCFnOUw/G8tJfWWFjEWi7zLTwwC0BMlrSX+I
x5vYv8xje2vLl/Ut7tElc1JFuuArc7AhVVLjPMlusaVEXoTqF1E0GE1TzCMwDhwPArHhFnZcihnq
fs/qKaYLgI+BTGEo0KJN0I5gL1EYeMOgnXD6h9yM6Y6L1daul6IKj/QM2/583hbAPKPZ+oYqL2S5
LRAblhFHvpxAhjjPmDEas+blaYtAhBeZ6HD6xJFyLL1DTnkjwatzXsfULYW4GnNMLbHLkSXAXREq
xOINw2UcSNZ4dWZfOHYAQnTaO1YSEaTE49IJi6vWsCdKvMJgLmFWXw0Jgk2UlNqq5sa6ngQppH34
NNCRakG/GQJiHwK6MDzyYxA0WhiIJyOUBVxh4UfPTeoZzUWRKsGNNBGQkHB0PDmZerQ6vd/ADrsx
AJ4iw5pRIGZgmAJcbJgj9TwMONK0lR/i7o/ZjPY8T8yMsaWciYApevD92FBtmaXfixqEMqlQtjgD
ack2BmiXpsyLAwjyBEa+SybTZYHz2+0YqJXJHNMkCm9W1poO1meAnCR41h1+I3KR3ISahNSJBTns
25E5PM2IWMhOHyJ6KdoE3RKbSd4Y722KsweOaLOCwwL5aluhZ4A5iymKrY7Q1QbQtTLJoTO18T73
5g8a8ysRCstz3g/tYQxJrAUPkPV4PGhyCNPcoqkfcqZQjWUerSL/0oJgjVIHxS+T8xSZxl5Z+reZ
M5CTlbKG6q4accVFBdrOII24Sxt2Tu0Fj2tBewP+lOvqnYQn3xIgsSXo3L0Oaf9GEbMMNpr0q6Ta
rWxqCdcJ0Z1GMogCSJ8D/YujDV3mVJLqFynUhah9WQxjR6KDI8WQGmTM8syaSLwcE3pHCfVPpR1J
+e06N4snhlhC8VwRS6I3C4IxwIMqlz1LkIRTz/t3OpxzyZlqcIfAfmMyo60+rknJuAdiA9+J2xCn
wU0uW4tfG4M74L9I0QKyrYoZkbttsgviZa+247nOytgvlAhzIqZXUgSLv0xqZEir626ytkAC5tZk
akrtwDYdW8/hKM07o2f60iSlkwqD5YkVIH0WJeR24DaQJ7aOaVOu6QgZRemvNnY/ptjxtPAMDXo+
UN/xhVVvQb6Yu/poTZ16XWQd3a20qXIkaQvFib/coiRWPRTgy9aS9lUMmKMGnLXSoh3HSANMIU5I
MuAKkRKyizWm9FMr1/Q55yrMEdzOSElbDdN80qbNKo/sZTHgXY1Pk8UuMYL9tLUuYQACG3Lsb4qi
JLssy88QESYZI6kaQn0tcagJ2VJcUcDNDbXvZjBqYzcb9UGd1PClSlInJNC9baAq4h+ke2rdfRqY
6R1zyzrMFu2KpVU+7jSF9iRXpDMhFcYMBauPYo7po433SNKuXUbqb8975WtKYBPm+PbQELzOofkd
a4O2VWbF8tqieyGZNjzmKktZQdaSlgpkrvGFasxJLWLKIq36aIgqo6Zr77kcg2uI5XMc1PgD0XCP
XLlOrhMT0HV8C6SE0pTgDVErVzEXnSoeTmHFbA+r9NAUPRO7baujcqqL5Thq0a8x5gEqx+8gZbIT
pLOGozQ7bVfNJMRJz3lE9pNA4rbikboA5bhiqNbT9bL4W/VFtEBUurhs/Wpl9iZ1v7OMWrCJS697
BJs4NzDECKk9WxQitTaTbJcjVjRjEqCSVnItrT7UYu6WrflRyuzDYyb4qcTsCFNumEItw7d5Fs4N
0oJXEdBsjNuPfEpaO1JGeJNjavgaxPz0oA8yLbQ8HHSF/aOLMHI3ipzfZrhzYqgQahLDT9PwkY5j
qBoNTt728CMu2N0LXcEnvXQ1GugRSVkkzaGra4hDxyGGpjiHiRcQrAuJPL2S/BVjBgZWy9EobfLN
3SHDykPKQYzoopnnm6mDH/awI8vmLBk1867WS8V5L8CbmEh3ZSw5UJ5jvlTF+eKyaeEzMO64kq2X
tjo2mRfN/TpxgyvIxQPHqcJ/Jhp3SkmEfdAAK89Rd2Gm8CZkErqNXNgqAQdQkBpmIFP/mfZFauuq
6VLNC3bbicdgBq0VtRwWJOPGGbK0pl90uiE8ji6jCCCWzLck7LfWapxsRFLm5aHAF8bFLpNENL5r
WL/YUSBBq7VWvWx7Q9w9HWQy3DcntSgsEm6XLaZLPYxYLfIVfboMg0Tn3VDMBErCKLQ2nxWd2Wso
hE9LsBbLEicndSmEnPaJ8zx3zNAC37W+zaZvmEYlB0kYzkkoP/HBsclsadiEsUXDPtQExSefqZLi
FqrxDWG1HfukXjmqkb7IE+zxQemglsx8v+J63AP4pAqRO3JgZe+iTsBVJJAq2a06xZw0wGwmsSiv
BT/rNLA+EdxlIlCp51CqHcCGljbZE14+EFbIDGuib/J+9w2+LwfLbDk7TBVYpwlR+UBpxTYW/1cF
0HpBbTsqxi5KXsoMGgMWWT+RCKeiYThQdzQ9Frj6pHaOaKDtL0a+3YrhjBf2EHa6GMBbKGkuyA9C
yz1PzZZdAAF0o8DThY+o1/r4FJWGV1nauI4y0Hhje2jHctC7+qRAWF3kYtc38Ot6FYfYRFLtUYFN
Tnam6fdwXBqIjxj36Iiqmr8zS69mRfMx70nWTOZGh8QI+2i0tMBRg2B8btNoOww4IYlyeihMeH8T
KcJW37VO1QRwB4PY1ZLgkjaQr4VFPigrvKOtpjVq3t70DNN0UXT08X0JSaw1De02qJgiVkNLSHwA
E4jjGW1VYYEVMwG5F3hNKUWPUApjLIz0OK9zwVM0dA3zTcnIcCXAhaCqCmZVy3YQctZjkygShxYF
Dl3wO9SMSmzkn6W+RnIsueuqb3BAEZjabfwsk8CIeCC+lBA7KhmGYTXX2zYl40USgqvYoBBZwIX5
YJmUvWe64g3LTmnRVuB4f6AsvDAxWSBbjD4mR39ZKH+jpSZhvKC7K/pR4grIyWlXhU3TYVecyJmt
FWbp6rFFQ2taryT8cBHqnKgGYOFID3+SWWwQZxk/SxzDCYH43hM+4Mn6+IGCquMgNs2R7CPBjmBU
11UxeUKdgHMIXXSZ9W8zfEHiUDGTIu2jt1xjlD/FDjBlXNGj+W6MdC6Z3n7KIm1d5bWBeg9KtKVI
sPZiB88D17evTmQolOAZkJSJE8sjZVUCSNnW9Z1LjgFTQOScIqofjdKPGwnbfJwWChmau/it6ON1
acA0Op0U0BIqQEtKs0UaVDamvxEpwecFqr68GiuXax+r0cJJ1HDVGB4FhBPmyAhkyqRjsMTmVWsA
REbAq5nhV6jE0rNRSk5JZIPTDlA102oqrosifpuVFH3T2/xqAZe0pL8WlsZUU2l/2d8+ciygqc5C
qqxTWffNFicVDa8nj3yAD1VU4WXt+pENNVYR87Y9YzWWBgw3e7Ip0e13shMTlOdrIUWMgVdDo4we
WxfQhIoV+JiRliQN34GcVCSZwroKqE5mbARRXQ/k/GZ4dZssb8UsfWWB9VYsCfqV7LFYAT4F03M8
ZR+mhH3xQvbosZ7I4+oyQXL0WMRTzKq/hlH11zbDLskmdIkwIGvEGqByULeUS1N4gxQ8sdAlB6yf
1E1YFQw3TOm1smp6w3wSoHoiitP6O5tXfEmnbrY107qaRkii4xLA+q/bN7MoHH2uVWfCaPUQlspV
7Vj/CkltnCysfEMgywCOqlwhfwrMLGefY8YzsfYVk9jgOjLoXt6oxI0U+taAeaBkRu/jJ+ZGJkpO
JShYhXIRPQJVkhiX6ORp9YaIFcXs1J2g9sSrh5WdFom1Vagt9mGp/sS5YJ3ipDoTLdO7o6xMHnGi
xE6ZKF7ygkJe1V090byAyLVhxnZetQoyb79HiCc5C79NR1jD7SV+1WhBHYJ3pShcc1Eg6ePzPUbJ
V1OVxtlkHE3XMG/0wbhZkO/IqojRvKizq1XC30Lt/VE3dTo34WT0zW/I4M0tG7gSY6UsvgUTg4Tx
0K4Dyu51al/iF+eFBumrY0T4xxjMZNlORM0ZYKRaMFPI1RQHhgCjOBDgIMwyK4bE/CpcGpInoonY
qL7/CEPhlpSG5mQ6XXJUFXd5XvKtrKWHYLXBm0fkh0q/kiy7zslndPzCyEKKZ3C4VdpzI5hYMYQ5
c44w0rz2sydVrMFlzpeXEVGH3uBX0PYtm5WAa5mElkcsltbR4gJsf2EcMbHD2YlkZdsEJ0S3xl4f
vxvxR++1F6XNtQ+LYPbETKrPRJ++xE54lhv9yF57HjmytyrQ9hMBJXZE+t0+abkG8zXJvLhPdMXb
oMFHRoDNUBzTESF/AvU9H1n8O2RZbCRYi+oD+7Ne/xBVQkGK5zjT/9V553//NZqbC8EZCKpWH+PJ
0srk9Hh6WJMCA1C9NhHDODs0/tiwP560/vh3M691PBEet//z6+PP/9fH//35MjS8r3+3DROEccRe
bfzLfxmhkcAcP15/PH57/HgEVjer9/q/m4/fHvc9Hv335P9x3/+4+XhegNtMNfxIxP7NxI66DxPn
IK34NPP6Ef/z6+Pex+1FmXhIyHH7kK3y+nDqfvzg7EJx+++2sAT/7/bD0xsdTXw38oU00kWwLYLK
ZFtllLnP0m7hUwrdTg3yTVaRvhlMCm45a85rPhDjFomRtl/IqXYsk5LmcbOrl//7QLo+xdAJOuGk
2v77g8fTHjcFhkK+PkaHx134qKqYzJso2XoxJXZFwbfn8bzHI48fZd7wn9N0viSxgnBbLxB0Jevb
eDzcyZq2K+Uf/LI1CMPWgLpVhysQ4yJ2oHDAZWt1KzJqwPwgYy+uK9BflYSqLgGgGZq5sfVSx5t4
/SFPHYSIqGwW+I0LDBFcZ4yy+50EuBaFiVV/nEgELLKBqw2IWdS2wIWCgNF0JG/j1cUpWY2iiscJ
vt583JfnI9Tt3iAqsyHKtZQG5A2PR4awkBY3qIo/2chU/t/fZW3Ehjr3OrlFyOLSxys8XrsKsb2m
Ih4OfJzY//f//ed/ebzsf57zeGjqQFKksUAV+l9vKv2vd/Z49uOB//ba/9+H/71CZWIhbfXt7t9z
/9v/WeLXHKfNIZMogPHMYvkzc4wUNCtxotC6jirERVlCZ2fM3TFl9IydFO4Zg1kAhgkxo8uvVJXq
rVEHoAJltCMFvdjpUdIchX4EVUrB8btwO0SDm3TZTgjhrdQlVl5YrDiBJXxhz/lXV6N8P9QA8U1G
qd9QudBxanTZOBUIus5MDMxSDug8rUKZcIDBg2iwWj8A+xB0RgEtbqNear1SgJXP6ciSZtUi1FlR
dMMuJacqHGrESoD1JLdB/DTpRdQJU4MWD48i/zOEseA2FRwoagGnT+dzz4jOQS4Pu0gvXzsdAKGO
cAaRYFIMTMkIiTDAuzv0inGmhrt6kq6yUZwob1t7ykSICHGyzdiCt4MuNSSJ4sEj0ZeJQQydykTP
VfbnTCrZzOKgf54kgKUeBFNSgOn6lQ1O+NZ+KKfZCVJEWzjMGgwAqoVLC1Mckp2e8P2YIUqaldCc
S7DFIDlFuJza+WJBoZG6Xy1MTXdJasORLelQRmMP/TSAjN4G+9BEACIa1nsKrbIDB3HCkBRUzKPv
c9EyvBfIrsNcuSnab9Hw0izrABo1EP00Pbc1zXaiVXCoI/S6AWxQGXDt/7B3XtuRK1e2/RWN89xQ
w5s7WnpgesNkksyie8Fg0cB7j6+/M6KODkslXUn9fiUVBKRjGpiIvdea62BaL45lvOpJh3m2oZhm
TtrWstGOhwXCgOKmT5AbOmn1iMsgu/JcOCd1GwRXlUudVEsii0tgMwPk4PygmMW4qxzmDgE92KSN
6oMzKCf6BHXfXiqVcbHGzLTNYZgQprygGXwaEu04wOBFP9bBw3WLa6U1qvVg+TeKbn7PK1G35e0o
7MIUR3TlSok7kIE5xhhg459OGh1Sf8A4HlTKdZhTQ+NyBlMoUvhOUv0UQBkx1J7E2YZyQIUEhsxg
HUKy9qS2xoedKNs8wFzBU68pB3DAhPM5U+z73q7HM7VHPWCwllgowGzL8baOiM2hGLJXTHXCNZUk
O81lFpR7CuTQ+8Tsrds21T8tkgiWUfotYICCoz5Ht2s+94RzLb12fgy3SqAxTZj1eGsmQtdrt280
A8XEbwA1WzHXawtMfEaXrsqYs5qRaTPNFcasBlT+CAlskzvkBoyevioS5y3o6/ChoLzl+165DIdo
XQ2A23zqums/8/dqEu0oZn7TRVp9xTekeIZCqbOwvmkEvqWZhwbO5SRqgkuHwmZte4PIwbb0r5sw
qvcEPHAeKQCpjxjMMWGNTf9cpfWLWvIOshIRbObfloV2bsKRqR/fd6+sAIrHV0Y3vWuJrVzXET4B
vaGEBxUZNQ06rCRCBh5b/lMYIaomkASmTpgx6MQD3Ib+dTHb1Ho5PqBHKG9M11BUqLvcw+AbdAcT
hd2AsaepQSpxOl8bAzS+UskCNLVZ9T2zKRs0KalxsHu1axN9m0ZpD/FL0qyd2Rzus7ZGZRgjlOG7
RcDchsqJMT0APw3R7ZQfWicKzk7HNTmgLWQSSLceDe3FjT0VNUyO/lJPvk1m1G2ahGm4FjrWqQ/9
t5YSWqdZIDF05F1jx/uquvgctSX4wNnAPet3HN1j3yOLma68nsoUEZPOimDctTUTU1067XDpgKEX
+nCpmkZFWxp+6MQVLSqKBevWQvM7arrGGJ4XpUuMxqUTTsTB8xa1CA9vshbeSawT0XbDW9SXeuO3
KEYpfZhjU21yGJW08VHCjhME5GBoQeehJkXIsZkVxVoNMaYKaEAZ4Ocru7GynW4AFrKU8IYEzgGN
liAh0L1b+wSQ79pAvalmdGE0q751c4qpqb8dGlKldJfax1Rq2AvVwNwPbvcWQ0ql0Ja/jzFIwqEO
iTrq1QdFrRq+dbLmFQtSZtVOB9VyMbZ1zrqPO0r4hUGBx3CIJelIs1Kr8X5sdfTgZkS1WFnOejkf
WsQ1qRVk10Jkxp7rFH10TMo5W9VZdqROeqOoUoAekSYdk348VU696Vr0/8M4J/up5of25oYo7wg4
Tdn7lBHGZydBA5KO401C3X4/lDRWMhcb1xgbmIYJsVfH5HlA8EqW/HNq00xX7fi6mxX00RNWC1vH
wqTWxiKA8b6e+unYEQ+5r9bTkN2mpcY5NfdeidSlmN9i8bXrh8RVIzQz5b1NU4s8UCiiNlfmTHHe
bXGo2jotnCQ71gMHEDU7Rnvz+N1Xq9OgTiXQHD59jONdU7FkuxkW5Cq8aF5jaUh1vWqHLierECJA
AZVBCYMN3I42MzYocZu8Y3Zh41WOeSmaNoADbz1FKWTDuFa7fScINoNYaEOCmYLgxFAJw32Y1d5+
MsenkExNKv3GtNcY7SEvYVErVrCyMuQEMm8jqXJCjLx5qYvqod/om1HkZakO84KKeaTbFNpGFXxP
uZA5EF+bP96ieEJDmMk+X8kbehnMAzY+o4aiXZQkBfLjDOrSxVuOLvIxG1uRvZ1vGD4CjR6mpN27
ussqjfTiqrBzY0lcIACS2tvkMBGz+tkI0P5rHjpPOaSXC9NlV9DFQm6GiksFnQnb0mzrbp/4L4HZ
ET8t35TRNMO8aqfmNhR7eGJyPWhjckBtjhYmlzQ1Kx10SSEWcu2X23qXrLHOxmBU6zHFSTFzUmTW
WGB0qC8T6xR0HRO6fCD04mvRiDFqF1nBQhXhTuaPnCdBZpWI1IAUqETEQY0iHaoXi1imRcntSIQq
zRXVGI9UKVvmS80yakqEL2X1XS9CqGwHYpErFrOIqFJawqoGVeRW1cBi912J66wm1QrCPycIkXs1
dYTdyLVahF+Vg11QzKAUG4iQrErEZfW2xZSDLfke5JrNVHdpi6CtMDqWVqUR2uRqe3TsvYjkskQ4
ly5iugKZ2JXK8C7jjrYI8SoauUZh7AJla55nEfjFXC9b0DYgKcktgM4HBINBujf2pU5YWCNiwzqu
oVetiBJzyBi+EuhkWJceyW+J4InJ8LESQWlJt25qTH1h9Mxl6GOeS98X0bOOyC9jyrtqyTQbxDxG
LkiwEJxcos9sMtC+kLiOCEirRVSazFjPZX6awgUNqlfpIcSNIxTOLKiv7goRvTaKJLZZLOT3LzcN
SoqpCG3j6w4A6InfgJHb7wtvhKHiohVYzCL8jahHZKshgXDUbwtiircVA15PZBV+7YByc4rxlBfT
7C+7xr03jOG5LPHU9bPQSsZz3KxD0ukM7PGc953dMJaH/yLepwnNVhlPOjDC2dtR3AG+GXDlpWYN
fDLZFMkqWTm4w9SX+T1kAhFTJlwhr4bnuPIu1XflUhxoTamIVFFqi7EgzOWYAfECR5NzDL/Nz+DF
3scbOhb+t/CSofXYOBOE00X2CURRHJTjhrInHcQSXxKtgOnKMFc0QaBbx4Aj6YY/5QI4BoJkzUl9
vocnXQ+AXteduoHqGPZb9W6+ad8KNidkg1cmYggQR/QAn3UOX22JMKd94k/Z9OKQf9VX6h1mNJqE
GW5whDf2MfpOYA7i5dLjSTNyBvzGygHvVBuvGDnX4wZHiG6uQ+sNMQywmhLQ6EV7vgVgtYrO0OHt
K2zGCC0uCpVShdSTTSxAU+5xegvOZA+tE8AFK/yxEAlSWq/vJZezdGHf2+/WSb9XXoy9f089nrFe
gx3LgL175YdHxgycVvTn+HG68d9HvOGPAwzsdhMctWhnYuDvFgMnbZuJ5NqslgpdLOTkR+Czc8mk
+6p4Yj/AAT/TnaBrdEwP8XcclyRV+SvNJJgKRwGOWPQWGHsBPHTKVRXRwlogjwMUNZwZiXHeQBLv
3R5RW2zG7wFRyXcfXrtuJ6Tyxwmft1txMdya1dZz7pV08xOu/fwjE/xPORHVRZS3zV9+01147owL
JzKOd+9/+Q3hiWqpDCcsx0WaqlnWL1nhZTUOcWpoGDXVfakgWVkln8qh2Cbfu31wB+U0RbewVv0z
Mc9TtqGs6Bzd6/mNPYRxLRq9VLBdJnuprWufYdNOSQUnNQ42obvz8zPMzqGEobo0lI3i6fTYGTds
dCR/TxBNUAY+zJ/Q/dbZOnuGwnGNB3RbPvS38V12KQlZWmD9W9Yf8R5i7VP6amJw2RCgtefajw5T
ZYfFWL81NhMdiY1zy8kMrcEW2Qx2auTT+PYNjE3TRidEZsnRsQDzhrJ0NnFHtQ/ONRjmkWr20e5X
Xrf+qPt3+5IdwfGGnxgTMDQ4nzigCKCzD8zSlgDTnuPviCHVd+rWyF+HexoLl4ofHasNrGLu4aiG
16Ag60dKtsMw6x+tW3bZlvbjHWKz6hGJhXsq1ieMEnh1qQ2nfH97JFHPTsQge5t+R6u/Vm6NByiY
a28VfMzfbYzdxia6pILTqD+5xio6djt1G27ME75Qgo/KBfapFdb79hYMIILn7LGALILrBWXTCrkz
5kiOUwc3wPd4tYh2uQWu9YojbLoRCICLoS4+AJNFzorRwbJdRMstMEtgn3SwQwyEh04YLw74FMCp
r7Q7mpVayEjnSIkcurigN7DbIuM7TUtGGcSYbiEy7PiIwdo4a+Ry7Krt+MoUnLdKh2pj7avn6eA9
M6/cMHJbMzbfKjiGlgK0cHq2XlASohBd7eONu/o3e76A+//Djm/rqmbaju15usn9b693EZqxv/ym
/Rcg+wZFlz6cdLc/4VkKl+Icw+71zfGedKEwvYqgdb1gm0HZhNHoG46kRhC/hVb537wZghD+4c1o
poniWTXJPvj1KLRistxrrx9OkU6tkH+tugvz1cRXBKINhw3XjyU+O5LNmVcFN2V7E9DAxWb5Df9I
dCPfzn+/jf8HsODvp4Xmr//D9ltRipF92P6y+ddLkfG//xHP+eMxf/+Mv15Hb3XRFJ/tv3zU5qM4
vWYfza8P+rtX5q///u6Wr+3r322sZFLFbfdRT3cfDQFz8l3wOcQj/9M7//Txn+RdGLanOz/9cuIv
/P5M8RH+8tvjVGTsID8nXvz+nL8lXqjmn1WUOq5pqbyWY7BX/ZF4oXGXQ9aE4bmm4Vi//Skv6jb8
y2+m9WdVQ1nk8V/VJPOCnIqm6ORdKpEXnkMZ0DVU1XE1/X8TeeH+073M8CxNZ1/zDN7Cz7u8NutN
UnvVcDKqpxDcBZS4iusprRXzrGZXP30zv+9DP19aDHHl+PUA08yvv/bLlaUKDLUcB/6afz190uKy
H4AvCLfBLZ5+EBXWIxCv4NrYFBcEPOZTuYo+gg1X3nWGaByK1iI8Dg/acVw6O5UOI+Ec9LlXLfTy
w79+qxrzvF/frOZSdKetZpiexY/3SxTIpDVaaqWmdu2INMWympt9LhbeIOJATcVp9n0QOouSSRbz
64vTzONOySYy0zsR7tGKEFG5FgfUblAFQr3UGSBVJt5IHQ/KQS56bUZaZKovondPKu8w7g0NGEEW
4zWWt+X+ACrDhrtbxZ5HvYjCoV9VxAO5Qt0kCu5y4cq6fj4LIbxm4vMScxuaxdgx5KxBbsuJjdws
1f6cu9XwI3DCtqiwFVoZLb4iR+QapNR6PzmxzTiSQnX3t8QRvEoami8mTX/cVGsR1iTyEGltGiOF
55HkEZXa076TESJdV5KPNHKtlFMZCy3CNudCKdMtTDmn+jGzkjfI9IvZ7KNFKCZTgwuM3ej7dWGW
1d4UwbhKHP6+5ok1udnUx6LV9J3VQJ7NjBDxPWLzCsc7i0ostFEpSR+ImN0rKoH2zAb3Dm1c7FB/
bBdmShrB6D9WabWl3a1veo25cVaTPolE/FqNWlTM4qZ2VmCHuLphr3w3enYp3eyp33+6PTwlW2zJ
m+Tia1Or4ieLYdYVyaYwUMQc0hILSgEj8cF/5H64dXB0GgwL8vPKTynX/N7AXiVXVReKXDbH91+f
UKdz8vvHpoCG3xLJ7HtJF3flV00N96RkJ/36sHJNM1PiujR9NdF33ivIJPZyLaqKftOb887FBbPG
NkF1ivvSyA92TWlc9TraNVuBqDOK6N0wT/nTnt4G0I+Khx+bhpiiM+ASe4Jl4f6Sa3Lv0C1V3w7U
HuXt8iZ+cXfReuzzgRSiyRpA5aciazxsFfRfPcyGQHH2rYcE0rRIPVXCKsLu0o0gWwaH1SCfoLsR
FgXcLxppCBOHO5gEKhT5vCXwhlwVsdv24j3/WJu728wiKOan/fWn/JyGjEC0MfX1L7WJrwKFnBrK
Tb+h0RcV9EB7UVDxXU4VmcgtlZtyMYo7vjZ/eUhq4iqnEw8xvuD3UkViLLIC3M5WXjsb2ys2mseu
K++dxdovm7kP2cXzmmhpxr21bFJ8Y4bh69pKPsXWZmdVpt3T18vLNZHyjOyXuZX4s3WIDmUYwcVL
x94gIuOl60+uydumUpjFcoSUCwqz/g+X36xhkrYqjyxUefdPj2zVD6VXsl0szlmJmPvLtdGMy/pJ
rk6yaSlX5aJyrdeQSwacVNGa/LpDPrv6uvHr1eRjFDfTQC65xHmIbz754+unakKvQdHvurAadhXX
WdrZIiU3sETKkZZV5LgxFxjkeyeLrNrLzysXutEnGy9QDz/uNe2Z8104ibPej/tDdJJRbZAQO5Ip
ExtoLh2oarzIj8fKR8ntQtN/f2W5Ke+Qt/14uZ+ekytdtpmG9KDVurMxVGU9xuIg+2cv83WbTkuJ
mnPdvjsCVG2gTJWIbJpWdO1S51VuSTa2KvZXshVFXYEC0SD42XLta/HrbcQNQ1CxyKOnPUo8rUjs
lY/J5/ATfSKZGeKlfn09+bSvewr5vK/tXx/+T14i6MxQ9fgaJr0nDFH/JL2xXKENqMHZIOkby3Sr
5OqT6YMFi0XVTC5wcVBNE7WGVNFHtNsMqC3U+jjrCmoIc4QNX6UmuRxMCpZy4VrqHRnsNRREUpi+
Fjh3ft6Ud+RR9dFEZbmSKexqySQLbwSFHVE1zIc2U1ftoDMfDVB8dWLnlwsZyP61+dNt4qpX00Ll
fJWK3d7BpZybfMk5utdlN1WEJFkielcKNMydm4IVTur2ha+j3ymaeoxxYW4i2xmvcq4takb8ltrf
mzdmAq9A/iWZRO7II6gyqeyNCcUXdwQwHVl8PTWe6cmqHMw4UQsNDg+kL66PfdYMDNnEaqhxYpIL
RrVMZW0c4O6E732Y/C1yE/ndWIaSF1s0ufOu0U+p+Ebkt4QrGXWL09zE3hwTnN5Yq2ywPlGvVYcO
+SnFw9eqCQPsVcAzE1g6Xr7saD7vzeBbGHPwNmKENYrhied0mbroS/8uKnoR2chtYncwdDPd1jJl
rVEoug36cdC4hDSV04BZS25tzXtoGetOU5DsMZ4UtYa6v8ngUAXhrrICnYq9of1YzGZ34xGKsu2p
xRD87Z5KOrKhPl+qzO/X8YQiYCjvIuGMLDSnXlrEWtR+7twSwo4KsB21pSrUNnIhTrZ7qbj5uk1F
eobeA+F2KCLJ5OLHHiBXIxu7lptgFItCUF66o5ycEMqF2sz1sg6h8fvoQx0dVks7N7veHYKbdrSw
/g4J42X00BTZnRt7Bl9UqhbUDvIfP5sR9b0uhmpyocmrtAdGRG7mVHJRILqgagB0j9o5TyliJziT
9nKtijMSTcKwXoYFB2HGJ6ArNfPL/LTtqZzsqPWLmxOPDDx5n8upo7dqFCh/3CQf8eM1cAUxJGts
qGBEh1sLetf4z8UilTZyudqZKGV84TJ3pOFclX51+dAyYbQhHyTXRnH5kmtfd8jH/XjKjNk9Fa53
eZsjnPAulnhbGORdsVClYV5us7NjTBd+esZsqHvE3Y6025f1sRf+e3mTvDMU7ny5VgjtH4oRTrXC
xc+8f1UPPvz+zjqPwunPnsIlHfN/KigAgwQC/LgNSEAgaAG6CA6QN9E3UpaqoAq04llfd3xtDjc4
o5F9aukKj2UPxEBZsgNocAM3GgUOADvxujUOmrey3NXwmH+4WnY9LH1Ad/qG3I1LemLacadQyqRI
t+yzOyyRooAcr1jR/UNl7wl7mOq7ZjjW0UnMkuJlHOyn/qEjthZiXphsoGXgOQqTBzO+IZA7axZg
HhDeOfGm1TlmNg5g9h5bns/xfczjU0Vy0njEBkfQdOYfWmBNlGWt2wDnh7cMoh2xPAlI5VqE/Vxh
2dxTbVqYIhl80b7Bvq1W2WdF5lCLrH1B2BGUaaQ3w33r7CwMCOp0g8QySx51Oh/wLpfhN0pa1XdN
oQm+6PULBMoQRDcwKDroVwZ5AQo0Lii9G0dd2xm4rlWAcod0NPMGKUv8rY7Pjfo9vVbX5dXR2pev
uAJPBBNwiALXnwn6QSLyMh2bZfxJMPprIwpYxVI5W5yJADO+eBvg0Dv9XbvF4LsjCGZZPlRLdzlu
cXmFN8a238KZuorOzgphkX1m0klZfecSVaZty+8kdYftSQug/68SEJsRevFdQ0LA0eiXJZnmjLBR
hilX/vI7tcUbGHTr+YIt2yROSjkFH9N7+FB+FsfqODLzX9Sr7IlCIKFtzrc2X1IxvwBYXH602/mw
6178He8KC/ImWvCGGYfsi/PeGLfOpoS+AjE7WNHsiZ0lSGpjk8N5rp7IMIjCO2rnOrk+9dquthQx
NVzK2SYbQXU61Obp/pkQxN7N4jaEL/kcAMpXVzZ08GlJLd6rF2iBRqa18QK5cUxxYKSbg0FoMYNO
wTWs1iSsHZ1bCri3KLoW+b097l2quKSuacNSQeE7b2kJUZ3nDInj3fnWrWfSK7berb7Mr5E1vKDe
at71IzKrrFkm3jbAZTkup3sydGwI0uO29VaDv6P7Wdh3AJvyV6M8qPP6GZhNrBNuRMbdaViT962A
wF6tQq6k4h8asem7845kHZw4CHH6IY568BkKo/q+wa6RPFTT4mBd6JUoB21NksSj9R5yHWwwJ7An
Hf27ANrEc5+jIgch44FnNcSd5sEkVv1lunjlUTe36pGx1236on0Qn0NlgkQg2vX7/lVlr6yOgG0Y
/WBhXJbAkXYpYxSJmZncK/AJiLP1x3zT9ssAD94DTJPb7Ow+VbvxmvZMORDVceTwV/qdC48LfdAV
1rHuHST1B6AjU1tBYgKEOMIqBs9ibniHvHxK129caNfG3rhFKzgSMpptqRRHH+r18Kq8pWcECAsm
aRf9KXhPLrQ/0HnRnKNALrJrHqvH4qDeJoAeqWZ3BwtM2omSOE2Up3Rnnh6mO+se+9M5/siJFsPg
Q89kqX5GCNf3pJytKgj706b+1m76Wx1CmEiCvKofKOn2r8yOk10DENlcKU9qsXDWiM2uumV3AdTF
uVBw+Hk27lxsIEu6DwmnbCYQt/1LtsOGReeIQj7QdfVIrPQmeDS1PYXs+8Jf8tGLFYohyGnMfocr
XaT6bfNb7zlZeg8k6i2JK3nJNviq6R65N2R/YCIjwWiDlwWd52Kgx7vw6SNxuMVrinTbgGbrI/vh
ESsrqpMVJQnsFrj1EaucYhgO49rajLdv/pbG1N7fwsLhQEV15p7bLZRYzjz12vQEcJZOlQoEa4kZ
ZkVa2WEkZ4GEqQUA9YnECj4DTGJ1GXNYn72nCj05sACUfwZJngCVBG4K99UWybfLfrjxKXuRqwdH
YRM/D9dF/Y25V4wPkFf01tYjdI+CfS9bGEd3ifbw6K+zvf0AT8XdoCfYjsniBkuuc6jKNeAfrikL
3FAONrF17uNpWH1MN8nRezXPybfgml7Sd4Qv1mmUMTp/XBddmbIjL5EGp42sJ4KH4tFeNZG2hKTz
aC4Dm1bMcPyCzq4p5kYd1qyrCA/2KtJd4PwuY+utKYJ/DBEBZIisoF48Ra4FYlYi1wZL5Af9WJWp
QjH5QokIGorEY1I5u/l/P9sQSupKxBg56JiWRWdDGyLiyHU+4ZKg7ZGKEqktkQspNVFEYpJck7c1
TfmiFKpNHQlCtTdgsyASfB0mib5rqFy5AxTUeTY5U8rVEQU/DloiMZBSNxh4QgacQ+UXi8Dtx31Y
OiDtsjyMOe9Sg4jltu9wl2PAQkuSaUtXgvG/mmeUQl1KRXKtDcWk4Gu7pui4iUIVTyYMtTIFiPal
WJEykF9ULBqtjk1Wd2efLnOksfPbEz8w0xNmukhjSpzQGuLV4CawVWEXSxmD2Ehm4rAGkyelHWIh
1B/VpGjrL42BXJNyiq/b9CHkW+rVG5mpKxUecq0uXU65XzeaNgwAJyI5RRezQBuct0pO/FaWg1tR
/5NrtqgGR4mubjOAh5qt3aeq4a9dj9JUORJ6NJVcJvyurA61SgiyaXA+7h7GagJqFQ1rxRq9zVcB
SUWrvJgSWxyMEWSAqEI7n81UYowWmbnuYd8JdUaeXR9hE+6MH5tkGkMhYqjk9dB8g0ZFgDQOjNlm
PD+1W63pAYzo91h42mhsDKTUwSx+8dq0HrOpJFUuHYEwS0mNmZAT4fhuucQxzExFSI++Fl+39T1C
AN0/SqGNJr0OZldMy8msLmrTnBxmPQaR2tteFOJkiU50QQCb9Zz1RBHObEQV6Ufx+KuYrOv9i2U5
nFgVtNVKMRr7fGoPzH1DzqwViMvE4xihabIuGuOxFwIYuVBR70FJ6FZNbWsrWVaVP7BcfG0CJYj2
BEU2isqYXP68SMopKk+OxsSo8gC5TgAepsmlvFOJovOPhaghW2XNjUGA8NALGZIIwY0ya1ToZIU1
1uOaHGax7arkUv3/Ztx/0ozTHdume/bfP7f7/q4ZdxcW7x9/2jXpa/7+c0fu9yf+3pFztD9ruqpr
No06W3c9lTbU7x057nI901Q9zfFsLKdfDTn9zzxDM13b1WxTtXXu+ltDjpejPQTdhOq49b9pxtnO
Lx1o0+U/uCQN3gPvy3BEPP1PHWjC5boaxgC0OYeJASSdF9B8tnqZsBtuVL841w35AhA2eogWLVZ5
b7TXRR7vao+zSpdCE190AUO2qr+4BfG7uvXkBiTuGBEChhjVAmO8JHkFRXDtYI0dsPa78XWYEe9Y
nAwruq1y5zTEXrmwhpGeB0NzjxiTqnBREvnzXTTa7l4rb9uBntwcAuYrBmDWfrANCF7CQgAY2i3a
K91IYfEzm2eyqz5087VTk1gUjR3xoYq5TwxCmxWs/XQmGCBp1ic9lkOuvBRJCGAxRAIb2yf8emS/
zEx9WiS2ZLCDYgJnmevxZzyNRG01zqlMexrgo3ZG7L9tTee9n0jn9DJa9c2gkx9pbkHAXeuAORLQ
V4YybKq6u7Qmfztulp6TfQzTdKdU9QoyzcdkLR0u6sQZMYTEyepEyr1jQ3jx9f468YsDAB3QyaOy
zHNkvSpIxTa9LnJihnJ4VRbG80rdKcN0jmoHEJx6iNT5UHjq2fPVh1AB+pBPZx922qCv60x7qNHo
Y0FeNc1EtS69xnbzqRGT7SkRmu7pLnK7i47YtEuIIAArCOKIupNjjMybkms7iV81az5MAx8zya8H
rb8LVX+nBzsvwXWPUN/Uk2tUdmczng6xjXyxTiBGRPs6Vq76Ob4GD8NeEV2X8H5TADV9B0Gc1NvC
2eqkm9Nc2YM1OA2gFQrHfqoIAXOU6azO9nU7PaopXnzPDD+NjP0Ao8FhtMKdb2sHvwI4lgObi1Gi
YxQgDM7Vth1/uWigLqVcFRCCk/VmPCV9+hpY6ZFkQM/VzmVobcuWPJK8wfVIJGBNmgq/sOYPD12D
ImNOvptJ+kmF7rNqxzvxNZbK/FC57NTmfAHEUifq26QCSSf8L1VHkHFIZEh3oLK2q5IOOMVw5+V0
nOtiOMx2CaefEkdjeHs8LedxtrfdFNE9RP1hnWjknHQcEWY5HrTQ3AbBBFQu/cQpwJxzBNU1QlQw
k2vDmh/EPjlX1lZVia2wImhB45tb6teuuxqT8WKH091Qmk+hkezRXgqcGciD+FX+jQlc/TgZ5yZC
aT8I1VQVfPoN3tI0HzfBmL466nhg3LYCRbAPyVkCSADG8bpoobNjFAL48kTs5medNJwk2nXmxDSP
0mvFTPYGx3k2RVsweMuinh5GEK1ZT40hns/RnFwnQ7uuYvZVpb5PilUfjxtYDHdm2l1qJSPqmNOB
+30MZzyw3R0D5iIY79D1P9R2+ooPwpvohQ7zg1PND+IX7NTpoKTJNT6pV/HFiP1RC4Y7h4AipZgf
GiK7eopRPcNs8ZF8PDIjQTCGY24tnZ9Gqebz0Khn0HGbAsTcmO1AePB69dLj8ySeI6ylV8NgPTUj
0ybabZHpfie6bQ45J/hmd98psGnZt5NkPIj3lgacy4a+vURQReNZJz0sv44jTgVdOB9s0oOp5zGh
zbp11qQE6sHBj56GHrJHNF50OBZiZ/LI+6ki/cFvoT5nDy3flNE7T2MJOTxR5wcVOqji3QdEgtRW
TFe6RmEIHSyfzw5+mtAaL5lKSILIYB/PSjc9OPGwYcjHWaaIXt1Aeey94PbYjNbJrNW3kNox3dZl
rwc051UbKsv4BofhWw7i27PiT3xaSAlgg7MzK7Dv2mlfBPZJI0hFOftDcTQID7UHjZgFstBR9qeu
fTKt/jJX6hk0Hm5jVq2tZcwH47sdJ7dqEe9bQocqPb3OKt77yOExUfur+aZtkRnz0hj1TdfhOC/b
C+6G9ZxSk/HHw8yBIP7BwFoX9OQNdq/RdjB2aIfK6t4afzyP7Ju12V0qnUMsNsuNH84EWDDp4mQV
NRxW9BDzqzZI9wzJLuKEbQJVCigbelzZ2nh+0GLiNQSsxX/osvFi+OTHReb4poc0YrxdMNqEnybX
4pxAu4hIQH47DqJG5xjTNLIN+8B9Qo8ASTHnSuOZT1VnoRMGr9Gr7Z1tcsxzorpK+nPYxq8tfyPN
Obt5ZG6MjuBE2Bxq2WvsDRwf4bEOT+JvZbpzkkecNp40nWxmXzFfIGSdtBy2tIpnpI8Qvdsxs6WQ
lJ9Zh5wXlHq8HzF9CejeNh0DfwF289GNq9fJAyZsxWSGBTaTZtjaTuuXRwwwROMM9j7mFHtMwild
RdNEsWxEOuggYw7ab2k0T9u4Bw0UwthNu+QpG8ezh6ftgKbp0GrNi4G9BP89NnCQkFz08mHC/xq1
yiJnQnJl6tpMQNBlHMJ+r8UUsiMbO4pck7dNM3l2Q9buOse+hSWgk4FjG/vMj8y9XJMLxWRWKtew
7PC2f5o7jqKz7TnBY29O4xJUy9HpsBipnq8AMEx9BElhRJxnPWt7uSBOWINOa7Zrf6amwJwXyTeo
OjdfM4d4DCMq+ADZBqTwZbDLmHnRzsZaokYPmqOFuwnjgxvSLfE6yNMEPmsuauy8h+YIYQTow4Au
m2vAVaE8uc2nXdvrZKSRnVPBBbaFK96pgDZzCwgNBbbpCtyjsDUpRBNPBW4Ksejw+h54c/N2dpgA
hZSqGRRRqydpjPYuOfPhmXYKSn/gii4JD9brbHkQFmeijEL3tUajv6q63t1HefcSjaAk0LasNM8D
c8eMqLNHrsap+WCPTrssyyGnqG4nnG6g8LW4KoOcHXuO9TcokPs+t06uSTWa+e4iqd0tAsAnrAho
pzjM45qTB4dAPnV3mTffBfWEMapeAR8m7s1yn1MVbKQarzxONlrRYMxDoqqTmzQlzpOj2CcrGy56
PV0Sszilto+1kkQeK3qNzC2JKwfTTvY/Der/iY5M+8dhMr0tz7VNF86j5Wi/6MiimN0wHkid75zk
s0p2dPQvuTNcfHcEyQN1ejpUjKNGEgT/zV/+RZXJAN3TPWYPhgUCBFPjL6Iwzxy63AY8svUD7TwJ
if+UQlIk7IPzCwOdiGr0mILT8mzKEM363/x5oUD9SUAn/rxhWK7DO1B1z/lVkzY4zmjEmLa3essg
nnNNHrbgXsqNp94l2nAH+Iruwq4dbyNoObXJWY2BbUjx89+8kV90gz/eCFxTm0GbJ/7/7ycqgZF7
oQukeit+fGvs7yxGJqlC7Uq9QfVxp6ftnUOx24UZ1IF2zdPuTihyctqracqA1TO3UU7KhfP4r9+Z
mKP941fk2ZbqOJqlOaZ45z9NoSBtDHM8kduDgzznVHMwQuNWaUS6xTAwCLXslZl03+XuXTaMz9Pp
jZHYJWjwI8evqje+0TlmXxfDQ5cwPnKkbOWxTOeHlkuXEU9UphiGMLaziUh1qnEjhiC2N2yS2Npi
v8Gm2azUliMlHe9wq+7dTD3PBjlR/BYDgNq0qBZh2N/FXf1/2TuT5biRbNt+EdLQwzGNviWpYCNK
ExhJieh7OLqvf8uRmU9ZWXWz7M5vDWAMZokMBgDH8XP2XhtXwGsGlK3m4RcI0LqSPrVobzSGSGty
1ikwKINGd9QHu8JtIMm12xo80JiHL1o4faSz/tUd7Tt/IkPOah6EIW8BcOLal/x4CCYlNmeqRNP2
aOZw1WCHCKiJ2f/lJc4dOfRPEWCW/6L0/E+Xh23oqBldQ3dM82+3iZkBNIKlqwDv7Q4o6YP0s1Oe
vS+V9fhidM3xn0+7sShV/35rYDtSu3a0tI7423n3B0OwN+XODN3p3GbJY5IDlLEgpAy3lgffTtjp
2zSyqM0qgFH2T2x36ejkJ4u6PuuhD86PUVuQlnmd8/7m+3I9msU9CDwuBuBPq6yfHizCBBph3rcA
9zsMMi7APiif22IoLjPrISzHs/q5g6h2lrZyenwaFKBqVwBN8eQDDTDM8ezDxJ68+QUZyjp3mi3C
Ptzf313FrJbDnv393k6ya0HGTNy+CwRQKM7lxne9iuEKbXrwmvFkuhAqhQPLC8unjSsP+HBoVlvZ
ZJKrKLgGAiwpe/0PA2oKupUns65gyIf3RUo2nxc8xbFc92zBqMCtVzOjOm7KbeaQHMR2tMziN1W0
dhXcSCe7y6f2ayOnj96kHCtituzRrQbTSF61DI/Apx9Ch3wlPb9GBHmapXMY+lNuk3SjJcSuV9jI
HdBucjdV2ZuRBScgt50Fv9g6RJNzmFi1MdG9ur3xoLZ7VCxnyMTcrvCgln1S6R5MObPsRqe6+DKa
PLT4O7SB+s0N72Bc4K3HqW/050HoH4Gw7zyDNsE/X2l/kwUvKx+ifKXAFp7piL9d2rOnlbWtWQxW
2L6pLd3IaTdevKD6qv7kwq0OxX9Zbf/Tqu/olJxCeJ7v/N2X0IAp8DJ7YrFN2ZC1bEwJkPrnv4o3
/+/rpucqFbg6+oC7/3XdjKMafSHo64MtCL0eHGaOZjY/NTiZ6xBRCa2gL6le32aywybMMKOhn9so
/VRVNjBSEHruNrZ8cI7E1jGH9DXzLmXb05v2q8dC6BXZKWEg0JYEDiXJu3D5NXWfXuEpnNCertRC
nObjiwzNlz5hqUaAxGBr3lZTfm1dfzV68gbO6EEG6ZvpT+eu684l8ddqX+ZZwEV9IpAq+zBalORt
cXW8Gxyjg8NGR71JhDun2nXh07pPpOJxyWx7UT1XdBgEA7F4fEit5OoP8snwnNcwH88C33LRWNfI
DMnimc5q29RF8VWHdpo6DfkyznkO70VA66OlX2A27JLo7q3GvvxqSI84XxwbcqT00s340+FxAWj7
WsfptR/Tk8noMONMguM9qL6C+nV6w0LTJ85r4cqnvMV6VXuveoG2iU2JD9lE472A33tSK7jNfu2/
XQb/ocDhEvNtwa4I54Hztw5kYVbdCBq4OBgZj88iZ2qnaHJxx76p8WwGTal+LjOiPIyIc6SN8X5o
qyNMqkeTzO2NPWOdYZvXszWUtnsnbXFquxewkGtQPge1dev7hzYfb5EWXlphXmqRfPPhrFVFR0tO
v0us+Osk0rfE5Od7Jh/pUMijHQNOo/FX4FCQJmteTQug586nGlVFhWzGmwycO7Wq1nP/UQZISvT2
DPX4w2PlJwbhzbPKq13xmyYBuoIoTG/cGzQX6N4F2njzRX8zJJNfZ9zl5Xe1SfXgyTUaqWxzR7zI
fG4tuc8dqh36L241vtSR/sAGbxxs0G1Q/6jGgpThOZs5rJ13RbcLDXmym/aW98PHJMe9KoKcVrUs
rFefPBkXNowbeHsgBy+uw18sQ24JC4wELbpOvKeOdqN27zb/fKL/wypG4ab+R/QIne2/neYB4lXW
DX1xGESxaX0QdhXYGG8Y0OvQYOjGB8JVgir8L9eX6fzNXKiWT0H5zBPaMEzxb8sn1IYJUZ4sDggG
X/Imu6rnHDmFfQbETedkZPk1QK2i+mdp0m8Cyz40FDwVWDLV4TS5UawWsvaMYkPSsqLITmlrMlZb
q1rMcN9dGik2rkRVLwkapd74oLobRSpeAfDshppMQZaMIb5KTdu3vbtnmO4N7Icynyosx0MauHcR
vDWb5h7sS6iK2dXJ9Re17iZcdAnjuRAIWpM7W0locAJjwQfxkg63kKKHeqKs5w9TPYwKzmZiX1ws
732XXguL/Xgy38ZsOuce64a6h0MrfVN/szXrL7OhvySzfq0l5yV917zsOjGvl/zbFBlmhBvTdFl9
m+ykCh1v1M8dlz0JpoiWN7ImK7bZCGAi9AO5Y3vxqjoUYY9/LIp43Np3ACA+VTuEee99QWX+o6wJ
98zHq9GRzDN8NhmysCG/IpQGCTHPH4hXrYCVCHQPecVaPN7NHXelKutmp3ibdWYKw4T7DF2Abg8o
ImtAWaSnt2x3kzQ7TTr0VaFfK2SHU+LdyTF9g954p7rWBv061W2aMBdoiIdUE469F8wtf+VbVCyp
8VBr8Un36KYl8qae8DH3xtDj8g+mB/W6MqezLvGUZKdGxteCdnI/uteoVYS9eSRqoSXqMJrWXWbj
oU0JWaWry37R7vp7GEbLJnaST2IiWrlMHmeaM4bUH7WTWnUlTXI9SAj0htk2J292nFyNQrLZjN5s
m3elOazQdF/znpThAOJgGp4dx3lVnbYcLFHD3VvoziuP8HOS8figuqyix6R2L6pgIqnihWCa1ySM
tmVgbo10/ugjHnVUE32RnzS485FPH9FvoH6CjvXAqAGeoNfWdRntxRqn5YHq9lRV03m54Bl6qDIy
5jEMBhuVIqMAugIAerdqN55V3p2fdWSbQAnICX7nnirsjh0k3BbI+UX4oWv09dUFp7qvCQ/VamTv
0NZ0axhneiXthdbrX7KZCU808yStWfxnjCI1XWeWY9UnnKvg5z+vWobl/XuVwm4TZJPuuCwiSxXz
l91dRuRObdoO0Zre9FG0fJAzSOTgmT4XDQ+04Su1GRUyv9DGZEYzKEDKRvWe1YXVRhB+RMceoPNp
EZdDdstSZ1m2lx/gme91QoHbxJ+lP30kQmOkMxIeET/6qb/RXYGdfEjhrdJ63bZfUs1ENl7GWF9g
N9g9z5yi0VDAqaDdUU4Hq1aCFykfco9NeogOTGdyfIzFfC3K+NVQXSR35jYZXYTmOALeqsaPNjAO
SDWgqQGyniyukt6mbqG+uivYEa3dCGGiWe4HkhZ8utxJN72gCIj6/hOsSrUuucHV+hLN1rFE8DhU
+lqt6q7dnbcmi5Nacx5DTb/TazgGTfSmk70s+uHF0scb6EWIR0DgmKYDdlXP8CzuWIfbHRS7TT1Q
6qnnrsyuPlekuv9azyd+9rFnrpEl+oP6aapMCk21NY5P6b3WeNuSmYC6KlLPvlM/xFdMLNrLqjOg
MU5ITTQq7DTstn+ClHRwyuljynkD9O3zCXSXb+wOTUUVVMobOeA15CdjGvbQuViWkGTW7WfWySfL
HR/UDd15f5b+/2eCfZoqrKxvP3CybmivN/FH99fxuWH7ghvxf567H8vh7T/8gz/m7b7+m+HQjbHZ
l6t2zR+zdt/9zbVN13BNz/A901UO5z/tr9Zv7HdgmNiW8Ony2WxG/py2679ZLhUqtDsh2Kvwr/6U
A/zROfzdtvzL1fxXRypjfbWv+UvfQFcNNdtyTVyeuumRCPCv+54p77q+8GIBayX9OpJX0DWRs20L
IoZrvwR9l7wINmDkqbWXNp5JQ6+cfu1N5ptGpbrV6inb05G7hsncXyrxPVKaHgvGcRo/xwrxUGUY
YmR8mCb/x+h97xpQAHaGm3/qtYOXxspkP2/HSlhn6NSXuJ/0Ozk8B42eHvMihbwxZE/0A60vk1dd
tHY8TTR8gcEwxHALHkpuEfindBCPdoXjp+lItE7zvRk24hI2HgE5/Xh06IvtLKlVAGZpnoeNtdVK
5HaV4WH6x4WxyTL3K48ZHdRWbkK/Usy1cL6j+4raBtZZUNkW6gD3p+dmaGSj/mfsdNl2bpxL7Hfj
0Rbtcz3O4c7LWowuoMSoECwNcep0kEP3bYgt7S7G/sLAj/itIdgHhTE+p6TSVJZ9pSbM3y3fPUNU
PYTlrALdCv1oSKiAVgZDO09hv7EDAAyPAqHr9V3Ye+BhHO8oqM82mRbQ/K7uKbSKGCF37ROQ0gMz
sCYnPjeVhzVlMM0Vze+ZtGbrYGfHiQneWBvtfnQOfuRBGYkjMpareCOi6d3VMvMChF/fUqiRITkW
d3YvIc24GQHHxXfK+ueJDJytDOx9m0X53gicH3WRy3ULUJvyOYH+Y0Lf8ntPObhS91iS2wup7SRd
CxfWfJO5gTUVFIOLYc9wRLLPYo+W5Rb1kw56fhBbD9gq0YP2p2XRzKRORCfRXJJRQxI8iJ37knZk
3c/+eM1GzVvPWfRO5dazuOo8klITjTRzRKfMd4UTj4e4/Knx9pCJ6CmzjVzb64n8Rvd82DAwyqlS
BwBcgXM0CZwbap04So/Am8QiPBzTV4equ7VIeHTWfe/9KOiZbj0bDaMeBj8I6xsOVgqdIA1FjFGZ
XPPOiLt1pXlYvHv8D7CQMK45xo79//dCj8ZDZnfXFGsx0GL04uXQwfUqjw4M6jMRIttpWokSOHM5
3VdhG35xk4PVK6Zlg3uIC2xfG/bGqcSrw6jxPDVi02tmcMzN6kvT9NaV9LP+khifdjNm10gjn9wp
IgaYGjrlFoVB5dnN2QVieuaOGzdJg53NruSx8pti03XxV+lW0dpOUeJGXu5e9PJDG9tmD63uWzjB
HPFEpqBdNKVaH2me51AvBJdGwwsRxnXAVTd9s0Qu9hmO8LXmaPdDbnvc2sRc4XKiJ3LMhb6Rvf1Y
ZHZxzQ3mCMJ1hwPhDxhQ7BaGBo4gW3QeE/QA6j8KBrxqDGw7vE5e9l6gstwTggXXc8hCkNPpK6Uu
QOn+LhwdpITfYzqy1OO0PSJxawYWLmOa3BUD4BU067MDWVAhMftNUnwnjSVGnh1CC8qtTW6a2VYv
2y+ZOX/aAeywND+Hcb+V/qhQuPpPwWTSLTWHGKUq2AQw88ck/+B9o/NNvWNVghtClttsBQlfDiCo
8ww8pRyY+JWyjdh9fRtdCoCATUyrJAn9jFhCj55zFm2SN7p87WQlSiIV0kDswrS+NSUZWHMgyRB0
x/ROu4XUnR5iySNRFPd2C4xPOi5ldDSvMyOhZeLWxc6RFTG4qUQa29GPAFEZMYl9aFpFesnSamsP
4b7oSPTJHbEeXE0cEvve9RErJilxyX1JiBXdJ/wvWrTz6zlYd/lrNatcJ9dBTqGS6nS4BnY9X1qz
GOj0zzOhWUBNCUEY0wD6Sxju6ImKzeQ2392R68ce+SvrDgBKO3tf858j8tp9WpCJ1eApwMQE46uc
Ln5sDRsZFx/l6F/0wEux4gMO7rCzbfSelNlAHmPAa4eyH8KV3QDiK5gQrWrTqXZS+zn7JsGEY1Sv
SqjsG2v4mXqYxaaRtMs2tsIXnrm7bowf5saPN3pnNJtkmi5JAm4zK/J329WeNT04G0O7MUKH1neI
A7PT+q/1KIlyALdoJMEpa+AbFr55jrI2fESHdauZP+7mkT28ZaugFImCfIx6ZTX0HqeAXBRRasnG
gwt6D6+xf5ksEZxk0oHOMb1xM0xkELSVMe1JTsjv4JMWa8usnK0ND5LdEKlvpT0/BGnTwevB4YBi
Zjs6usUA1JseUiMvudgZxcfJfOmAbJCU7fknYeMSTxtsPGPlWBvTz8ipr1FL235NwgpKCXuuDmVM
PPkU5hvdJ0atbnvaCpFs1n6b4N/uoBn2zkyeCYLq3s1NErlIGw/QnkpsqWCSsmcxESCv9fWzrk8G
7W+S2rx+ZPsE93IjdZMrnHA5/Hp8boy50ff3ZXZnE6qELJsuhdtcY1ldcje0z0Q9NOvQbC9uy23i
jOghhqzbu6F1N1f+cDLhtEMqJY8jzrHaxIc+8LD8aZ2xHX1MCzzZa+hmxR4pU8MTvdR2AmMM/kiX
J/LcQauOvsQ6wqLWRlyk1fXZIzbNr7FC4O5PtqLx/L0hcf1mWkwQqsGVm1Td0Yl4AMc5Jg6fAMVG
0MfCCX2VlW0emkctrrRDZFlkqMfhE7FyJKKVc713gwrxeTSWh0b2PHIZTjmucXEUmjdKgAXbVW9z
6nc13MlL7kDyUnMamZbO1h0aqKEAWe/bmDLAJxVSq/dhmGmPIia3WO8E0CUNZ5cLVvAimWfQYggJ
bp2QII61xwIEHXCxVZI3kMhHEhyRm1emkkQjAO4zzB1IvZxNULntJojQIjZKBCwb8QM2JEnj5jFM
wU4s312+shVzwkMjjk6r2GZt/zgimjwJiXWipuHAVQZorjJdom4i1Jg5lxl9ROt7ktJlSgp8ehZI
hYZF7KB3+sHR5YR3l8OcSaTMtv8GrBuFg9N//AW8rufqbMNtxoaC7yB3ZoktQ9u4I7J5OwqztRez
bWdOVZwTU1R7YIEA32pbAclTj+dA6uA31sg61kNt2hpd995Rg69IB4TUqt7kWAy07U0XnrISd4zS
idbo2vWV1T43OQElSm0ON/A5SLt0lyhVN82/Ci5Be0lKoEXLq7ASF3PutV1icSFOir2wfGU2+BqX
r34dciafVhX7B7lwVNRh8fsuLyfT0o5xuG36ID5HAmtG6d+sQE/OcInTY896UkiBP6RIcWIntPpL
leTZUb/uDLt6WN7u4FliH0F9XJzIizF5OVhDB5jj12sXysuWluDXUQELCLApTn0VZmgA1G0/Kut4
w16GZyshQUlTNPtWObztRQq/fNkqO3eqY7ZarjfdwA1j1OCukdT3oA2n9fJl5tCxqudabBa+fqqo
GYLZGiLy5bh8w7DLh9kl5rEwx29hjYeF67M8LV/9OljKv9sogqat5xvyIchvnwdirj1lXlfsFEcd
lpfNlP7UK+K+f30rrchRtomLoRTE9rB8FjSn+ViWz6o1nYtj0pE3n4oGa0LkoPAJZqYDYk4wacdm
hIWbQ7scxCfdTGINB1wBqW5X+CvYo5SAd8nvxvlIsXMgqa8HxfLnAZXqADnGw9Tuz8+5VmmnKoq0
E90XrrmY+7OGCjYrVMlyED2NUd1tfxKuxGx1Hup5H7XeQaPuOC1e9eUglGv9968W4AvwaXtLs/5b
p0T9y8EzCpZL4dY7CkfWPmKPWNVxPCbKhOHG8o7wrRBK+IwxA+ryjVijabf8x17d7FY9RuuuJhfA
DmfgMzIbGf+UOQW5Wj1ctUQ06rctXxmLuWB53XfhS4xje7eclOVcLCeqTy0m2YX3CIgTo0KgSDc1
XkQvNtz9cmb+dv22w8CeSuEHfv0Hz2eX1ftHU5L6tl4u5JFVA4TMVLeHhoJALB8Iz/G/fl7+QorJ
Exkd2U78/hEsf+Xy99ok955+/eUs28VONNERBtKm6ht4/Lr1A35Bj2uYGYvXGV8MdsRoNnBOmw21
t8XkQZ/tb20YroXZu9uuS3bTVD5rBaEviUD2bc50cH3R/dQ5K6JFnZUN02uTpiyw5IStigJ5RNr4
1kalcF1/HUa/YSQAhbSFyu+jY926s09LvDzoHpGaZuzc+khEG+lfa62+M8PgoXHZu2kRD3pkbiFp
DDih3aPd2reyKx9re8cTU7IXm82Vl1K8E/O8m/3iSgp9UhQfKMxe9NDoVfYuO78h/srMIInSaZWJ
6pX03lcCZ911YnELGHmCVKnIDqU9ftEbkrVrHH5jfolD2u65zvTB7a2vsmXn2VC9r6h2dtJjUqHP
TroLM6mCYyh9mOonlVmdw6a7dtaAoyeLnmsDFbwqVBl80l9PY+9o6DxfQx2tnvCKvYGt2ZiQA+bi
KbFgJ9CIOIt3jT4B5u78QD7ncHOkoPoS/am17WvWfIzmFzHfoKRgMI7QC9Z5ekHN+s6GJId+CTWc
4dXKtPHfhDa7dSFqOhEkmTHgCuk5aJyx5jEJnfsie2DE94NAuplpXMQCmoVvraRY0SZ9JIklvQgH
2dvoKfVjdRPNEVT7noAZ4scFvijSnh5SL6dOGK15ZeeZSgO7SoKcqPr6qz6+BJ5H6zR0rxNFRtc0
3BLGRCAsnAJq5o1HWqXIeNaBr1/pCXWVgA4/d2W+GdcdA8PW6Z9aV3zv+RDmiMAkSU46U2Pnscno
lub6rc4YWDLO2lbN/JGa7Kn7BCprMrRf7AAxrEufucl8QqKz+EWO1mbszecpwFMa+sxWc+dnw2Rr
Iy0A1GbkraaWPnHVb6Nyh2Hv3PnJnhv+s43xI/gdbeGqVV1S51In2bZ1CIaVhJsYNXDGxPH4IHXG
jBVxn9MBLnK4xnLzPpvpLVHioDF1r9kEwpS4lYsXjMqHcOryCb+i3KU9k/Ye9WwhjTug1c9z4z2m
hv/NZ5YGQwZJNdLEo26BXqxq8ZBV+b7QM5ILBoZgTbNvXPlalvmNd7kyeh8KqJFAjIjYeDHahxav
kkx1lNWoslekH8L9iOeNxmkIkdtnNoVjutUPRk9KoNWjFo4h7Fo2AxVnUX/kPiLi9nWeEI2QkLQO
2va1YeAEdSc9dgzEQM0KuZ6bEA7tmPZnM64JQZ21b01B4z4wcDNoR8mmxytbHL4CoWxU48EzJYuf
JreO6RMjP7McuNJoocR0D7IVAvnuJiLxD5g1tbJG0AKWw6dWFPjsavC7UaJc3w2x5ITm8esZ+Y+0
5RqmvWeJpYPk2/AARAVvgY0Fuhl0QmJ7yAJJ8ZnVDipkt3oVtlmBffcJZjJ+dpMPmaTs7ypKrNWs
M1LIMh8rQIVHPuxrADUMstL4NqH6Pcu8Rz7c760UXzxxef5BJ8Rm5XkayuBau+hmeIl0siPCQU8e
KkJC0NJaRCV6Nz8iArnszR7Di7EiTckDxuB+UlmEW0sSPcI96pmhcRrzF5IqvrAvni+GHV9KH0yM
5spPS/r12q9pSDTW2+g0BKY3+rciTsotjtOz9ExjTbbOijDblqv8h50xBpiTedyKcCCEnnwvG6iB
Ja4k/a1GsmNX9uyaOzvByZrwsyu9IMoiKJ7jeHpoC7qxOZ7Evd5hsaaAfeGp0XJJ0QiciksLaOOo
ecOllPrNT6Cj6hbjYnArazQ7zAMy5173UVtnGv7yWAW3IK0mtAOZMOwaugwkcAXiM0kyEi9dUtVa
LSbe24sJJ3EMEpur15aO9YVlDSMTZ5PE3k/aHtOuGeEr2SmM2SB4rFmDToVff0bZsO4sbNF53vyM
6KKs6uFTJBPgB4AVjIi2oZ2hmu5TbBwuGIVcv0BLv7fr7AePmEvLQkb+ZknN0b2iBf7JI71fW+MU
reEVYsrRj0nyI3XcidGvHBgx82xMqMkkkRBmK1q6V7uktSlleaRxI7Vk1EK2rbwkWqUlDnC/10LE
2ptS+A9GL2N4NawyVLUxUX6Ypzpb4MSftXdPNs4G1QSOcVeyHsS3JnXyO7cYYDiSpbaWkkRAfhNc
qYeMjfW6ExWcV3uwNr29beS1DAAA2Pb3ZvQK6kyGk2WOSWb+2Qhu+dzwd36Jk91CvbwWvLWy63EM
0z9fDy0BCGX0rdTrYj0ztERRGvUDwry5nb4EDkPnMI/nrTWG+hYVj2Ckfm/LmVTfmojJ1MxXpU6S
aW+6txY/82oQaXJAD2BZ9XDRXPEe+c5VYxe2cW1wioX9VKQzLrMk9WiWsqCFsn+At7eWTXUY4iBh
ZjreTWFvk25o/YjnYT8nBEXb1uDw+DLlLjqledZsIM6cY1YJ4oDIwTWyGuZEGX6FS5V3LdQGCcy8
kivbMW7EzKpAQILxdo43fJBn+lTKa0sqFGKgNiVrFltxL032TEqWmKMZiMlUKUBTx4EWP0z9fjRm
/USbDPmQjn0PppC/iRtk+bH5QJqI3GT215T+9qrtuaaWg0d6Wp0WwcEoKhR9xtOwIRQSHGFn0vGi
OVThfN/SC4Y+oILD4pSHf/iZjwFe5sHWcQQy/wTFrxbD8YA1/cpjbp1G0r+LASVh8ioek/497s6B
WTsgsEhk90h9WweW9dx0BLVXeJo7L33zA2gxzCKaw5T132ZjfKdu2hph9l1PiatPM/ElIJva6qlb
mviLBSJn23rDjzGyj3QqL1oubNjhBBcE9pvjTHj8CzKZQ+c462yvMOn9lLZ3K2to4l3bbRwrea9M
+32m47GpOuRMo81WU3LVCaFdzRiGJpGA9XqUMA84JyrtgJxCL6R61yRcnCzClAzcYJjAmNAyvVl1
DSmvzrcE7G47w8cFVw47M0vq3TyrVtKQvzSGWW6l1xKq2VlH18pJQnMknPzCPUWufY9FAXqNwJpX
EkazaeOyuu9w5ekpsjB2Awii+owKBTTYJUISh9iSzEUvanex81b0fYFu5qOuumDjcx7zKjJ30jXG
baX7b0NVbJME0g1pi6ZNmo6ONVyohrk0potHVsZM08Jvyqc88xr2V5NcRwaox27KdNJ5wqqD9cVr
HW4arSa2Xi8ZeCb6H6qPkMeJPC2vfx3iKmK5cFjptcI7jZNR7ZFWYx2j8b/5xZnEIsmeDcpPFcXo
rdQvKsYCPvY07ih4+A3qW78OPeki68ATybpUvzQZnaw99DbgNj25JnP+TdDK2FYZeRxCZTEsWQB4
SEtjXYgZJ0cMZOX3SIAlDUAydTghHx3YY8aX2QghoKiUAN39lpj2dIxzd/jduC4kheA8AXEdFGJs
rFvJwI3JyPISoyjZX2XlqmZZfYpVkyPS67w6VJQzYR0nRJpBjomLGWy4ao8s0MsFhvnrkHV6vJnN
GbyH2tjbaic/BtYNMzmVWpw9OYPZ7JwRk8tyWBCxM06XJHY1QhPZOCdJN9Da4rB89et7pT48YN1l
bOZhvVPRNydENP3Jh4MGW069/vXNoomIVc2Mg66sP9ncbZsUdaumImnmsYp4ugcMixoHBBeG/u60
MAnqQpiY4JOEVlvimFvJdAszb0VmBoyEX7QEW71cvqf+H7UpugMJwfam7WySx6IHYWFedDqJStSS
iTjpJmFRidvYawo28/fIjEp9BWc1PHpMPhfzf5AOdg7vDEK916T3y/eItOb/1sIHMEaI3rp0aXAW
8qeBHYlYYfSngjCmkx30xjGt35cXy7ftruiOKWesQ4J5Wg7N///qby8peBE3VFa4Wt7fwitowg3J
YNwxKuRjOSzfnrouOI7lF9nODhALF0pWlSV3hh3xMlNvdnnHpN7QuXMt0r3Ve7QnTFCuOiwvl4Nb
d8mmbm5pxZM4zzhNeC6W3/+XN6E+JBfcf07kH+9j+S8TF0KM4WAdDSl57+LJrpt7v5+qtYyqkD3X
qqz1r3nIZmX2IHDEUeOuEojLzoT5TR+t4IAWxmoq+27OfYOanpa21tPNJl3pgk8eRpNI3vBOvVMD
rTNrGogxzWHal/FPxymey46rhOC9dVQa9XpO0W+5kyR9KuXjGnHaUeazl9AYHvZxm+OTmOqdNdnn
jh1NNxYOSVD8OKx3m08iwNhv7ufAjilOwjNN34bvHJvYeCYP8aemaJluj8owTDQ+Bc9bMSnlyu09
UL2gvbwesZdGKEXtNvHvIPf/E438F9GI5Vj/DGt4iZswLuJ/EY788Y/+BDU4v5k2EFFoC+hGiQ9C
pfqHeERYv7meZ3s281RHOL6FnP0P8Yjl/2Y7Du4TJBGuaxoK7P2HeMRyf+OnWUL3XE+Ypun+r8Qj
5vJb/ioeQZnie5bn8TN5G7oulLjkL3I00btlSXfbOHRz/cX1jXplpwUD8YtDXiHdh6RY+5Lcg7re
Z7OHBxlDDzhFNye+FgAT8MBJra2DMVlH3Fxlz4JhjsNh4SCXNGHZoJhb4gEwUlTac9vE26nXnnHH
EqyAVNmnPEWqMRJxOhEDjFzWQGkf02GQCFr09tE1n2d4yWDmGCp75TUzoBx50V36iY7/axWMr4FX
6TvLNxhFh+P3oX2IXxqnNVakbM/Lc9IkvbcN35dHmqLbhJV7I6UPngQkUuFa2147Tp8xjRXkOmzG
mDITH+X10wEXxRoojncadAql0ATGHBTuPWwjE82DbR0E4rGUCp42JALyFQqi42zTRXY96tSwAuDk
T7QJCjIOcUyvc/5x3fisFISHbyZZvyXKa0fo963RXzL/h+X4T1ZMMy72n0eEz6tcVQ9LPcLpu8UB
8KtQPZWXRzNbwBwND5I8JI1NXjEkkCH1eKeJdRnN2srUC4ZFZkraDpNPArD9k0u6JgC7woZWTKt2
TuJ9x7rDhpz3b1pAwBsu++cgql9LZyPtrDhPXvs5+kh3qtg9ZwigD7mU5HDNw8op7fjBlC3tv4Al
r3foLhpRH+4Kn4TmKYzvc737wdou9xE+/U0UB/7LRD7lC4+BY8U80awxLJtDbhymIUi26cyoEq2C
cRDJF5zA5ir3h10tIvu+n5rgCNyopVeBbjr1HyZl65Ua1LHZQjtcFc/VRDnnhyPwpcjgrdjhuY9H
tvE15s9mJOCqGTX+XZ/tS5/J0tRz0RjfZUBgyFJk5K35Qjx0tHMV+DweG/84uofY4/SLTA83uSDj
Pcl+8nx+GiJjT9n0YxbaewQLdjeY6bDVkfcwZ9smGZMs8ktQWsIQJAK6URMg0yjKXRwJtv8g9ebW
IdaajJm+SG80TyyUtyDpNMJqN0hH1zqVzpH98jltEFH0TWasSzd/rFRCU2lM7+NoDtsF1ePL/hK6
sJ09das5oz1soIzgFlTDnuXQ5CN0AI1nyEIKwntnbsKa8LbfIfCKBGVLMpsGPIALJWnMvsWNT5J8
fgkaR0NxSpuy+0gBqYCHx+nQkIDT2uR45cgi0Y0iAjOd7PNXHR234YXlBYY32JvMy782uR7sgmwL
Tvr/cXUey40r0Zb9IkTAJoApCTqRFEX50gShMhcJbxNA4ut7Qa8Hr3uiuGWuioLJPHnO3mujAG/Z
pIn/BuqGbuankPr5Qq76KdUcSr110vDDhCfIeXGY15VIXmiFUABLg0SmMYAv2fiRs14Yop6vwI7f
8mw4ZkhlaBp7/Q6l5/IQV5n5ENOJ2E0VrbA6Tfpzbfb3Tomco694xLgifmLX2tYzoJMXBCNlT37L
DKn3JBg7utY/BfVPjW276a4YiuU01IDs1o60Fuomfxo+NuXZ2MywBiZU58XU7breqI++MkhS7olZ
/qnyszFw9h3wrrZdKYIioc+v5PF/PmfqvRBuMu3HGl58ZVLrQj84xO1s7OQkv+lFqX3PX/phPXUl
QLMppQD5a+bh/GCvX+LF2dD9BogxbCeFjsAiQXJNfnB8iL+Jz6VFB5/XWXmaC0IKZ1/jluFBQT1Q
gCwlBEmp5gEYW3LwDUYFRvU9lQxxlLaekolkC8VSsF1DarVvpwwVfGJklM1Z32rvnsVKY6AnIQUq
98Gugfy17Uw/F0FwYZYN0aI0lsNwAvHQPbnEOz0GjDaLwl/OFtg2Ht59MHf+w9Ikrx2Dl0MR1uMm
BovPihBEtCosbI/uQYBse+Bw9tfWcDmFSCB9TkRgDn2RRq0w91KT6zp3nD4699qjSY6As08gQvOX
Ko/R7/X5Pa+7jhxgs37uwvCQWF33rruadavtf/38KpF9hjuLbq8zfEyVbV1tq6do9FKOmIWRHGor
BwujGABVccJVx3YeJaFpRCj/3YvV2v+GUT6UXd3d8+AykT66HYNh+bZl/Si7vKG95pgbLjYz+jZ0
Pri0Gwbuw1mbzXypSP+c7Xy4KjgC+2qBwd2FTcP52yH/QcRWYm/cKWu3CcEagbabQ5ChOcgB8R39
GegGTABonogLj71TCvrgwsdkIPp92JuEmNHQeUoQ3EEjwPPhFnvdNfQKZ/XULUvAkt+mPHZo2LxV
flbPye+GlFAM9vl0zK3g5Hm1//CjChAcPTuEuEQxTnVUzfkHJyETMUTt7Q1ROaRaZCO2F7pBCGNT
GCoIzeOC9lef4DW2++xdaJKJMqdHM0OyKrC2AiWTLIKHsJUfwiurS6IwJjUpAaicGMRx1gHywHoI
cKyFw4unIzcu+ltcNTcZ1jVYB1Mc8gGdTw5DbhsT74GL92/lsIsMIfe0zYPzlLrqBCIIXqZlHonO
tFgnFCKvwPKOhbH2daqkuJp8r+jnD7iE5FM26sCiRIBLmj9JelTZosaXyqnEoe6TZ2XEA2b6QT+K
sKquTcevUjN7hibF8MkMX5PEORmGA4SFdMneI8srHfPmyqhiHLP8ZXQW0CEuYYAz4c3WbA20AtLh
u9OHwpyMB7lwpnD6Ij5kLoOfbYljdtZtvDe77DyMrkH7sBEznJv+RDf9KZvq8O5OkC6Hse3OPfL1
BNTWSLjX7Dv9sdbc1UV1lHEW+QHB8FpjQtiNJa7dQJP4rdAnGKK85aLbKm9sL0ng60vVXBQOLeJZ
YjSh/nxF7AmFvwvdfZ24N+gR0z7Nb3TVklPgjqvggb+0CPoXTTz9UkuQPFlDdajsForzACei4ZGl
WfnCLXpYpLhQnQ7PhiaCW1jG55iWZWSFVflWJoz0yPFKcnLPMTDCS5775Wx2L3LpjK20J0RIsTRJ
eLPqs927Lyi24RuUnXGTppZ0TFlagy9dJckTRQRurZypEg4MoDrgUtEbMysyfPU2rv1g1WX1g9Wn
6k0FOa31mfbysrS0PXnbdFC3b6X1uUAKOCYTtwfgXyk7/2qR3r0xAs3tsH13jgonE8fMW16GNLUu
Q57mh8Gs7Y/UPgSOEmdypRkQ+szImiE9Ey7H5quGEhXbco2rERFBz6xllOGyV0uOmaXlIziGbA6N
mzqXacSkEK/6utmEFeYNzlvL87UNQzK3pEi+Ow4jtzSb1j5Z4x2zBNRZ7yComuq0PhVuGdznkYN0
pu/jEnavi7TnXes76pr79NolcbFGcW4yne1twkXeOsf+YulbhS7DG0OFvZOAtSwlTxxVWLlb5oRh
MBRg+nPlnyxDjuMYZK0vmfI+c8BhyZedV+NNUiKSPWDKbUk3LrLYIW9aOc+hDgkw1kjLjLrPosaT
Yk+Y5XCgbu4ORs+8Si8JzNDZG7aGO3RHK0mAuuW0We1eWy91w7fLqz6+z/XwMfSS/PXEb95Mm/N+
Obryr7dSHMcmeOsWOgNlvjVmv3urMqvbwpthVW+X5heNd8yklpGcUXGRPO4LmzS1+rdfdnSgNKBJ
UaMSrPr2DaVr0FjydzZ1N0TLUapZ6N3aFihLkXlbKYAWFQif3aNZNvPAQScT6l2WuXmKCcWJPA8+
BlwEZHHKYJnqaDQAyEdF968vCbvTk0/xBIPeGXIK4lHwdHBdDUOG+4pQo1PcfejY6i5uknCUU8a4
Hw3hnLDvYqsadGRnUpyxPOdRUq5hmcoPPiWk8rQQ3l3rEcdP0F3yuge4TCLoIceX+FiH2TffJT5X
rQi2vl9730Ce7JsjoUulIcJTzn27JZ6tz4GzYbskz8mcoGEcq+pYl7LnhzD7k2Vx3bMEcMaAtrFY
DU5G1SfbcJFoFJF47AvpWwevGP6bnVq+QL7CmupPH1U3TlHpUByaMcZGXv/TsjjXgESdfdnSWO49
TNCMN57GIr4r6Xm8OcZ/VeNkZKbDPK9PSabCXVXm3XGVzwJwGsghGAx7WyYY+QJNmxMJLz45VKNs
nz2LPZT3uNlkqOmjqubJl2nZRj1XNDXXLPQyv6Gb42REVi1Yhf7EJgEyStVrEKH3W06Lte8z4W+Y
aKCkSXr/kI4TSjVV1te5YLihhtcpbPIjzUREnyMRtIVILk3boKGy7ZrvTPZpl4THfuE7+63znxf7
CiEBipfQrbIbyw31RmP1z102I1CEy4GOF8g3qyT6gRhJa+VAXfATrNAGFUYk4uRxLgN0QL9oQWAw
C/vuWNLE2BCk0GKZdp3ToP172hvDcZ4rnwEtumBfEFCOHr+4YHpaPGaQ7Ez2rlc1vDzpf0I1gH/r
F29VbN4Md+RZlOVFLtC3yjY/uADxZchdy5qMnw2XW8SsB81Wjn7B70ybcLIa+tfIqz6x5U9oM8LF
RYeVL1xk9AhGlqu74fNgZtYurUx75zTDPzxz7Xm0cz59Jb67BCXH5DJm9qvBhGCKdmkKpvBkkame
ZDHNxV6oez43vyxp623RpAlVn4N3gcSsg5GB8Bv1KI9l4WH9zJyjjhHXBs2ID99cp4m6fGLkGeya
urb3lggA6C7BH6bedPyYCGxVZZ9jj1bc0OYTQoXp5lbDbvKX8B6i0kTOn78a5bPnKPmCHS+9tq71
ZBrJ8tCM9bOB7HkThEkP7s9wr3M5XhBlM+t3/UvNwOQmPcji1bgPS/QBenDdMxniJvy8s50nTFey
lnuJeNGsXyBBOVjM+aMYz70SBYNiFACnwEbH2drJuU8Msde9E7+6gdpIn+CUeWm+hjXiILOeSGqS
v0Z7QxcHlb60H/uRvAKr7irIYiYoX7Mr9yHsx4iBp7H1Y0uwYpYQ5jUYctrA95lIuS0nSvOIm+LQ
wyLeSsFopumUz5zSPo91MJyzlIzu2qJADPpXHeoRABaCYlw6PcJwae9s00t3VV42pD0UR8x6mwze
9Bdbtb0rLWQgQk2RKRN1kr0bZZwCT5Yr3hJZqUOuawIHbKIuftrG4q0g5wtAwIUwcHQdIRzwvPcF
ngT5LrqCsqbgfbK53nu2gE3ze8qT+T7T594u4/jXgjQna+UespwB7MRMUKfuv9YM/3nFbB+wPvwB
09CdJI7VsMnElfkOOiOxIrY6Yb877klia3+zw+o7JzzjuIQLxavVrGljtFREex0qp+Ok3VdnIpyb
zdir5lta/QtX4tMl3/NUI3Siv3QnB4yUKypE2yw+yU9o7Up/xAk6F945J9KgYZ5LJziFdaIRFmSX
cVTvFr0PetEh24Gsbx6v+NkwJhsRjFXtliEI7rXBiDVEGgxB4w9fSAbOt3nb+C8ycyLGUXtjggrh
+x1P/Dj1W6AR0Uy5dEvT3o7QvKT7hLaTMPpD7nJF9UTbMBbdL+EzLpS5m+wkjoHEx0ZeGenLPFJ6
avwsB/Wp+2zk+K72U4f0l9/LdjTaSH6tmj25UQX+nH2Se/QHB6AUuFtwJ4DRkvY4bEuaKxEiDHLT
lylAg8J8GlwOc2fru10Q0T+hxv8YJ9gZhMOvDmO7O6oFCT6CPBxrgfvE0u89FaUYGY+yUQrV3OO+
Ds7C9JkDGgEVmTczr2jSX7YcTxyoiq9SJzvXN6yNSlt5LUMnpVInVLWf22S7tBI5dEcnpp9Vf7NM
+i8BP1YkZPyXcKcCzQ3Z5S6qP9Lqyuw0ZsOdGZ/z1BuOs20Dg2GpQ9vDDHt1XJCqb0RqMC/wiHrK
K0seOx65FliA6RP55TT/yoRTv5W0keXihG5psD65CXKFqegGdn9s3maYelcGZs3O18rfDYH9XSzh
pmuTa1GtDnc2dOWxKgdoXoVd1o92Hl/SwqzPCBoPvaPKV29ByWGKdK+U+5JOQY0BxD53eMnG0HsF
HhBH5QNE/FnA2BnXL1JUXy1i/LtX8oBy6hNJsy+medgGI6M71Vu30Ih89QDld9zObYwGS+bbUSdX
G4xhqRmjD8CaNn3tYOLPeUlFWG67rkEJb/CE1U362yCbwgvbD0u5j63S33Nqf4EkPnSxh7akq27d
hGu3wUm3ED8hi9F54yqjfJrUzbObX3PsHvOZXneZ3hf2QeocjLtV4Fy9hdgZJ//tMXopqRW98KkJ
5KuwmQYT9EL3ORH9f24qyCWu5S4wyZ8oqHg2lbZvM3r53PYOalJn2tbEiPMkgvhGPpbKt2TSmIjb
N1m4SVSnxltVjCFlJ+Evdk4EziIlr5z6hVIPhqZ39VOKpjpFilA4wttDJYe6mpUfk01hnTTEbtAb
Mag3vKk8tHq8qEoy4UcBv2lqEtbTJympFJoChof6cktUgWPlJPtG9MiI3fRgW/F7GGd/8jl3D7lh
nhutpiN7/HZiA7DJqzZgMDPi1S65Ddazp6eHkh4Fk8AZXVTh0zHisrqS9orx7Fstps3J8c80394T
LWr4yFVDh8DFQF3aB1eTo54E2RuhfSe7KAiR8GYOmbWxRGBemCgQha7QoW9repZ1x+0zq+yXoj+4
yV1wZQvaFqQZ5WEol/8KI7jgxouQjlOwI9UiBzuASYBwitxNdfT7gvEsU1IMLr99gjTBtgSbvGGp
BUB57ErDO1vWrrcSEfkDjriWbnI3t/9EGn8tol8iiELcp+KRoS6y+tk9UzPYqI79sD0C2j7b6EeJ
88kvgIBww2jgN6XlP9U5XZqxc5k3DNMxmDwJe7r/ivPg7lv5KiPm9I7d4KwZh1h+fnTDh3Yac1R1
Ab0y2kZhVpOalp67pvmDAygSC4jSDnvS1fIhci2/zaI0Irop4R5L5Nmb0t+JO/WnPJi29O+eMgw8
J6sN8FSlWeQq1qjAdy6CP3KElWARIUg+b/p/cetNtwXMZ2klfybbHT+pVDKWGJhEqX8gpOvdp+be
ugbIBzOmsqsdLm3XzB4hRqr9ymNz2SjDz28DoisSeZcAow5GrZC8m8Gj461D3gBu3BjZ8ATmpbY3
XoYnDrwcIi3XfsR5l18q5h2Go95XxJIYT36ryi/TwRxRGv8Zma0e1MITV6zdBc9xNpORrc4vRKFZ
MMf7ZSXgAcMfsSSpNxnO86Ft+qfQhxST2sVlcIzgAWjYCJabyqwYeBAYb7SvHiXtbBnsHBWn2Zr/
xx3RXuT9CCtZcvqs3PZjzSz7hS6Ac+uMETr2Fgf9GdHVM+IBBjPIGKka1dHIF3cTlgNQHO8SVs2d
6g4B5RP+lzCCydEeLJ8uTG9iOG7DQG+EbE/Exm2reaweq0Y/47JjMmC3W83ZM6p69y5wyCFXfTWX
jtN2GKTsYWiy5QQMFDNWsWtr48mpH62ehdeGxq1UfVugRSwmEUuQJ1EiPJYdymYPi2IkRYDVIZO3
pE3EqR+Xr9g2fyu7mXjyOSRxjvnNcmMNcX0gLBaZW/87gVm5H+U1HbERyHzUez9B0tv3U4NxiMT0
Nna6fSikf+h5/rIiKS5IbsHTUR8QuxHu3elD6pjb14PfAFJyciZN0HvV8bijcrK7+L84Xf7Tueve
PZNxDrihe644SaY5m8LatXLFqvZKWQPWdLPI64xXv/2aGzYGb0k+pZfQdW82czvfMSoAurHtb9El
3rlMjacq7wFN1tlDYaKndpFqWnHrPIZ285snokRFO8ZNc3UNJP+BacG+CakoGCwlm2oZ3qaRoA2t
luHiFM1pGsJoGgJjS8d0IbKze89CKLxtvWrLGMqVwO6ZBFGhQ5uuihwolDLfdS1oASzk8ihoePux
0+LiN1iUB/+tb+HSQGwfdgL36rFL7bNjkltv0C5zjPD3qjf8LMyvGm7G3qEfcNRtpeAJGdZxWUbJ
0tTHR6TZYuKYg5Ar9z+ctnxFVdKQiNbPH6vNYl4YccaEYZX211SjbGsW+WaNCH5JK8mPnQ+2BgVe
8mV1wU5guSDjJjkyltxwIzCBdpJ4xc+RsvKahdlWIyeNFlEAMKRpFtNGWJB5NmhLtiHhWmXsqF3r
MCWcAtA6lv1ssEZyPrReszhmP2oq9DziQUPgYaY7d/uGxLfW5V9qlBZbIk3/Vch3IHn8nRrEjmXj
ovHJDcA/M6V/W95UyxUbNEmVNvM7TVnILOmoahsV3Ez4yYgbo4wbg+mNeh5s80vz4fbxiHTfRY9X
CknwRWnquxj8O5qbfdDO7d7tyGzyhFqHIVP3WFj+NoDZI21113ZNqwrTScbf63KcxHI5ulVwoqWO
vXKyDwmzNwRWpSbTmWygbIShOKmPsMvQetrvfY9ob5j913Gp3+xBvYjM36VNT1aSIJVgAhs+mvlT
Mxr5U0ZZiKFuhXOP5jlw6ctJMT56LKu1I4wbsy/RXEl5ri8jAsLIhI7gSygw2uYojR6h+qwwPjQW
i3feB09z2T5RaqPKls4pMBLrETxafkgb9qoyfc89x76UdE06LzafeIcpgEkvWdhoiDNsqC7IPQFY
sh7odcyMYGA5LxXh1PTKveYxqCZ4Bpy62Vihqp5E0d5Hx6QudNtP9SctzfFYLeLLQ9eMIL/UOCeK
F217XLfURItANKoxYhUFSLwLaloUlmCMvezyCa1Aq0NOPwsmijIzt7Gn7TsZLPusSpMIPA5TinI8
BAa3pz+KOITvO6tryIiBmB6iI+KYvkPRPAS5Ye0U9Kw0C/HA+4z9szYqGsYjrXTfkjDdsqmxZuTO
OfMpvUx9WQwmom1WM03F4csQsjgMFkud9NZDR5h3V70vWdbvw7Cu7alcDubcXvEwd0BfcE8uTAEY
H1DD82DK4XfWWFbkywpS+YSIyGKFrq1+epzC33j1GGQu+lXUPCiQ/6fNyKHSze1/BXjtKF8YT0pD
vENSV5nzb1q6S+MLfGFF2iBVr4j1amjqBWnHITbDyTlZ/t1P/JPGP1UudGjD9p3+WvkwOMO731go
Dj3vlnIqZdZSOrewRJ48xX9z314hTJ5xag0McPMEBquEtd96z5bFOtpP8VuwBM9zTFySTkwbnsh8
ssXkcjImf8zq6j+LWkXgC67F0Q/QM9rDoZkc7gblbh+acpeq+Xu0EFqNTRk1/vfsK/rtxXdo6eMc
tOGKxELHWsM6GLGebFW6EPWmLGfrOKlHSmD2OJZIzO0eJPt4C8z4zhXcizh+8qTdHsZ8OI4qjjr8
wjiprWrL84tCWQ9PZNczufICTVGNkCzMbcZh4KUW5xFPl3/wA/XPyD/ahs3ZB5DaCXzL+Zzu1FJH
aD6YuTh3er+fKML62Odw2Tu7ALZSFBaCf9Ujrn6Qn/PSTTsxIp0eCjwMJqd66Plmgkx/3g9p85jN
y1+jznht9PSXH8iDnqSMg+yea7N6Du/LkkxvDLz2ngiaqxi8R48RosYEuw1cDrReHD/npR/Q7Kx3
62gPN3JL0yfHYOxMV4FUjmltG8WDfLbSBIIlXkTLmZut4xFKTkABJWyG/zosTirtP3AM7JhzAORS
3KCFmoRJa3gYRhrYsiJ/XC7Lpo6XQynwSQXFuAm1n3Dwn9HclayudUECgWgDwkn5HV8EdMe6Cbr2
QtFtt7exlp+M/ABwpiSokMRH5uytiL17a0EpN51n1eYUmSRFeAkyBsumF6TK5BXWMSbAdNtoG10G
XGCr4AQoTFJcQLFUUWPxvlVsR0io1eA0n3hOvPOqbaJ2LSiLAC3s6jHONoZeOTXLcOhMk8S0VjWR
9CfrMAegsARQ5Mj3kSgOUsDEHAl2NGgxcNrLL3DZPvtgIENlKs5tqR7mZMCyMIiHJLWOmcWxy51n
JChFfbbEgAku7Yi8s9xHVeIeFMyftnOGN0RW/ZeSHJ5kSKBVwXAlFqcZh2aUIx3sAsWuCdTebCoy
//y3dJqvbuffWiM8c/Da0drDtfSe8clXJmMj6EhMghBDxDlyus9D/44ElZAY4xVzwnQpGvvVPPY5
tmrZXS2HUUWfh9VJQQDPevEcpkQGxIWxs2QOCcSusn3byn0SlCO28hpTaTLSHxhxLOHPJ08m4wP6
urkuhNjv1hLY9n9meWnE0VzfRoHgvEy+Ww7XW0eTbSLSqFA/0AZ85hZFUhK65s41C2DBpigORe91
WyvPwl3jImnq86Tb6JLwUdWb7s6aUmNHU2V5yhN19SeaonEq08i2XzxkH2RHsK3VcXWNZS+ZF9nW
KaXsKlG7kz+2rUYEUiDYb6aPwWrmeD8lxXKxodLhQKJYCKZ9kNDBdqrpe9KMnT2XZkyPV/s0BvWJ
3neUO8HOccJm7xrkWTtWdeyLnPesOxL17kdpuID1+hXn84eKi3znZK5BTYTGWnRojZVglzsnVXCV
GvOW6cv4sL61W5eIhM04m6vcPb4NlfdtQhaxvNTAA82hQbc0sztvX499ttHmKE4r3LBTj8K6yM4s
wbN137OF0ZjzekGiat6dbTO5qYzObhAX/1DiZnvXnP9KkCEjRzUnG8NDkXBGdppR3ZFhN4ikjrWt
411mFceMIcxYd1Bb6moLyzfe5oYDd1CQGSlws1Wj/2y6HrGBs46kSomhrZsxMgOL+FhvuCFmTIlY
Sym+Ax0N3a0Cak5N0r7Yztq6kaQQDsQO4GfvC4YK44wjgPOHi8m6yHZZzSfzbaIAaO+9ZHEPeqF9
U0ulIxM6ETtvRqO3v5q9fgtL7y2zaRfqDLCELqLRp2kE+noF/n2HtS2P4+9Bi0/N9IHEDeQ7U2o9
F2Umdp6mLxKm4rcMCtJ90havQ93CotvOxjq8rfBAQngg04nTiF+Xb/3MJgtZMdi1gcWsDojAUYVk
TqSCMAYaEEBhF+87z2ZA0GwSDxkTr50cZqAZCaScSnK85H2KnaL6XA1lTZX9rbzyoZsSKEqCqVNI
ETizXfX0QWHP5aeacvFdt9e+0+OXJ70JpZOJzPJELRby34Riz159bc384tKTp8P8gvPs7iiwGzYh
8nHHD+Amdb4NE4fDZzj3q6IY7oricaLswriom/q7M0jxqTt757F6nYw0PCjnPwJrSB8FXCiTyFSG
B5cL4aYoIWKlSBBYBNBy5fayT7DUX0AyU8pY/6VznK6Dz1cL7sthEmDGXXXAlUAmkqGsJ7pz1mZM
aAw7jIUZ7eGOYCR3oL8OKR5CCKgGGJXAxBl+mGbCkVtWbFKT96u00ulW2PcZx85Q2R/sE/zcGfbI
FCW7hiRBTyWwd4mPmipP62nnYnotTH3Ia+5rk9OLtXoSk5OQhQzdGclOQNeH8StmZHhezK446Fnd
eYrKwzikkd/Hl8LoKE79tVnLoKlvntJxEbBFhnHTcr7b5F36AQ7HMobyrZvL20CfeF9NEPDZZnaS
cd42EQOJJ9mVW9C+oIx60nCHtmFBFl9ZPGsRXMe2+jXAZtrC79nmno1iJcffIiCgY+pmHKVRxA5N
oRngOyvjA30pVJ3I7/70WcF0Wm8pwx+83vNYGID/6MW4jzNm7qQJGXaTfTbXzt4bSoJKRYHyvF5P
Bm5fEK4LL7su510fwxlBE1a0THkohXC4xAt0eeSapltAobRaHmyY2/3KP/fLBSsi2QEZyB4Gz6yp
I4JD/FH175EN/2EJCEw2QvI/Mtq7rl195KyL9LbjG2qUejOZEuRkt++78ljItvofsEUu6GeIMKCw
z05WjfYlJM+j551wlkptdOsxWovLPcqr36Uc20NuO/4GCyvrMpcb5kxMLg23f/HByzRSALCRUFxD
CqhgAbuZo6eKdNDQYJG8gkQ7XKusOdUQRKJkFKwEnnHt2/JfnOFo5CQ9m786uTCdW2a0tNjM9Xju
/G44GZhNOjypW69cxJa1DaJ4AfE0DNxjgTBG08DNxhpXymhFHiCDUWTeoxxGRIz00dhSOcBVyPJ4
7DCf8ViWIOoYAXEaG6hcFuZmes6emwqQgtPHb3b/ba3skR89cFHoBg547+O7YgIqXYoV3XgxjskW
7cSq+avS9JS6oATMzPoHLS3fJauljslo+aDpU7VaTCejGbxTuQYCFQwIEXCDzYCw8IoVvNgXhoWD
zeR5+RmojQgIkznOH8x2xgYaYyhHubIvilaevHDYti7MCJRR9dZoac7N8t1NX3yLXB7VxM8OnJX9
j8SzahtCHXr76AUzpjXXpie/GprYCW7ugoQsBMopHBtCa0gKJ2/YldYzzZWhef3xAo56sI7S7JFP
TDcQ8QT6xjTAN/0wmQ8dBIVFxgQQrR8nFj49SX4Z5dnL1JlownTiRqWvgV7/qL+XVTWYjsMzze52
/2NjMuyu2cCpMqNxXLBvOfT0ECMscR4ZnrqruNEHjyIAPvC2bQPAi+H6apbcVaElpEMrpCW+eqGS
yvb2kFkxeSboeM30TxPUx2ni5RAGlupCptBXNTyTMPw79mv6z4hk3BIwzVIak0RmL5Cl931ZPiv2
4WKD40g9/FjJDL/6rs3SxhEjvQJLfBgtAVZATFK/ViUGYxr/dTFVgOoQNefW6hL34HsE0ciy3PWL
8WXRgWC8Ut0HYIARaTFYnoOA/DqMOra0v6olxKb586Wd6lPaMiCWdR+5CTVMaC8WBsacwssLImE/
Q/8Kdpnb/Y+P7cfM1ubygRduPizgCx6mPP0UFZJXy3wUQ36eNH1tlcwPWWrtZ/A3TF3ic8JvwTac
b10g3xb/2wmSEVUHBqwidA+OR4B143qn3LL/S4wxZJslFTgP4zUSMOM2B1jtiqZ1dy0SJ8rMnEIS
0A85AHaNfxXZNmi7d8e2nEPLIhf6Y3XK6Ls/xCDPHjBxRHblG5vAsawtPalVSyu1+F3Y0FfioiIN
RfNIAGsAyzE03xxxP4KZiDZd+lc2QOAXpiLTrGDKH9SZu2+H9hnp9LRLS4zsHAc8TiTlNBzKJMBs
VNHV1Lo403lukTvx9pGlZ72QMvu+SFgDE+FOoofQotIYvXHx/aMc/gnM/fkvTROV/I3wzsGB4kl/
42DEHDAs+aF21c0Iw+RhMfeVSh5Ra1eIMocWQlx9SxJsx01czVsGzS5Wum0c4j9Edro3Pd4ExRbN
eMuKjJBWZuN53b5zCsAivFVWTDcENGa/a0x5Ntz4yeF7734eyx/V88+XpauZ7Me3hCCyzWDc/Raf
CR1x8wEkc7m3A/1eEKW8p+j4mHwXXHEL+FN7hGoZNgq8WJnw+kvrARLDOrC5sGwjTF4/bYfDmlE7
T4q5gpRcncjIzOiNz2Jadwf968f9abQJ38LD8tKsUck+yv2HKW5v3sJxpa3jz8oxrrHI0hV+vBVj
+VzgTwBcuMJwCmnw843Jv7ACY5V12FE1AmdUo+V+hLDoZrZxHNr16c5ICU34yOYKIBpk4h5tzWFf
MPyZiJQevCQ+tIuL8tIpT2TwRjTmIIfEatmEMTbxY8p8GKnu/JcGOfu+VzFiZEP/eQEThyXBsCcm
mQbN6jRxYSusi5ydvyhL7YhuKfr8UVnAEwG1IQxLk+cxZ6AajkWC/GPvI/bZhE3P6+bWaK/8nDPq
/2Lo/l9Y7f8Dp10h/P8LTQuQlhwbrDcOXTkL38v/F2mTkEXBwXzuUKhn/4e981qS28i26BdBkUAi
YV7Lm/aefEE0qW4g4b37+rtQlEYaau4w7vudiClVOxaqAKQ5Z++1P2ZlkyivvGSVOzSTpkjZq7jn
+oWyD5BrLi1KKHTNJucd8I3+RQQJf/SPg7Gl6SkLhi9bEUv9lBiQRv3kKNFAzxHIp11l1zsiuJEc
JeLaKqtHdiSbKKhnXKtVSSkoqml4SIyWpjejWy7Cl6J4TLi1rlwNgmRRQlNqBoSeJDcOlbKcpLrY
niKqT2OwHSJyCVwrMm7tJcPHTSiLay1PbZrBoCbf8iqwXUSULZ1OAKM1wIF4Onk5C6cB+K02bVyC
rWUjjLspg4CwGjl8E73wDqZVRuhykRox5XSYG+jHioyI+dbo7OdJ7bAEACNKtLg3Ss3oPvTqmMJY
3auCtb2tWP+EoCifQrv2VkNM0ridGl8KNLyAXIqligJ548bC7cxqDgatVwr9OvssLZ0U/rovcagA
qIsdrz92dnsMROncAm57s+ohuwojozhrycZmCvIHo6y9E2UIbAV1b97kHtd5WWuGSQVKu5fLjDl7
8lYs/cV8DK782AhfKKKkIT1zdt1y56n4ZnBh4TgNXQkkt3KfpgGCtiL2joJcDrraqb+3GEq3FH7a
PeIHc1cY4i1Vc/ZgKO8BIsV8XVCM3rSlbW0rXfZ3jEsN/v9hqUXX35IgD894Kjs8Enm2Mq3UAHER
/M5UYZ6SicNMYoqIg5l5ZzuQe+0O45WbMwgWUzteoxSEM2cD6BiqgoxRaDTePbNE/o7QgHihKDrQ
tVTvPqLHjWeVLzoYkyuDLiWqNpvrPgBEZM9M9JQWC4ilT5AQSeSY4y/4uA9umXpbVG0tCkF7fs18
Img0WGZZWqQqZ1xM+FEm9NNJ/eK77VczJRSg7imFDVjfr22nzo52kN11y1ex0w8UO5anORfUtbTa
dOeVhVgFXpVWXC/uTEWQbr8YoRrCmrTGzeUvL3+jczpZ3ZRHP35RuIYL6GmagMlRlUB+lpzshXPa
4WVbzUT/0DfRwKiQ0R0j5Y9kWdU1mVLI3EY4y6H3QrDvcMppREfQSdZFCOhYT+ljMRXVdeE7YiOS
WHBXUkudWUmhAkkINmM189gMZ7RD2Z3I3PBQOhAuYg/QqD+QSwPyUEStc3TMitgBo/6ojMhiZm+a
k1FQxcBmTkB1UdsPrDdRVQe3acWl33UBut/IsndhEWCH4oO9bQcgKP6QeNekaMWsxG0X8+IwP6A/
B1Lg+fExsBsa3gGuvT4HTFXG5W2iPquwH549lDTKbMNtk1ClQ5mpzjoWuzTA+JJ48LqdFIWv68TU
Aif3m4cv/wBKDE5L2D02RlhC53LoY5rjTpdy2LVljW2xmynlFXW64TOrd4E908qlkGOgqcBKNG+D
0SGWEVBGlMub2BH4/wuSsRLwnrGE90ONCSZ+n2EpLoAwtWTLnV0fUSnN6XqHYFTvXWf+Rom3XiP2
S/diIqMhBYqsQsoyv5gofk5FwACqHNsmPFzZ5N79nHmXgJUInEYUBxQFa5a+9do2c6J/rSy+ghZA
unGcfNRcxzhmUiQDni7Qv48JCRBCX1m9cWtWbJTyHBMJvZZPqom/OETrJ8w6cxmHCMsdF6/tSevn
ucyrHYp8aKAOoxnLbRNi1Bg8GnhovayzSBuu+CyLPwKGcjvJqgXOy+pUSeOuj4eNKe5TIjYIFsOC
Dh643feQZK4dxGq68BRgJWlS6KZfRc0QWiwLekqdhfWLWdD8OTbHF54ASe87ng04HoTJv/t9SwMp
vZgWYKmZV9d2qO4w4K0cNh8bZar8uslOZdFfhYyB1LCqvYZ7R0cTQR6jz4C+vXy2a603/vhOOwnV
XFEZ6HUzPGH//ZKwf87ZWY7UtgRxlaYr/X983tgQAVwHwO6S2EEIBbJj05SCADVvIN+jwiHTDN/H
sL6vWq9+a53vMAFJX3UgWwPKAIISZGdH5vlmDHpjD43kNa/cc5ZP45WHiBsUBFO9qiufBbZlLfQm
Nix5qU4kuSJspAG6KjNX7vuhtjZ+lu0t9hSvgTN+9POtMXnjfVmGaKBJZAm17+CWReovWso7iYsw
gso+0Kf5AAQ/+X9D/gcot3b6pSFfWCza/vcUh5ePOiMv7e9BDlJd/uZPP775m01Cgu9IYaIOVJLw
sD/8+K78zZY27lhWqo4wlcMr/RnmoH4TywLWg9QmpGmxsPzDjm9bv7mWT/3QxjZDTqTt/l+yHJZ7
72+rZctXCumvywGyRLVtsYxAf/fiQ7Cal8GAAEj/u0elRyJCNIcRu0Qlf3F7yZ+HM88xJe8UPx7x
WXwePy3Ng66vLFmEwWGqzYRt16Js6GEfmRVo9YoUBvE7dGpQxdtKTNd+7r1VxnhMM0A6us++Zm7G
draAQTY0QJegqCQjxS07CZnXc4IjPPFUprZaO47EVwLKqbToQHY1Wjqbzvw4uphLFDC20DsMDVp+
o58IbTfqu79dAf9hD+L+PLUsb1Q5DCY+Z8rl9P77pxo5KfKwxPMPlHgOY4v+Vsa0ezuNIpQ6c2Km
6ZoR4Dttp89US3KC6juhISW1uAiRYZA1EWQUlrLPzM6uUvqLAORZKDi12tK8z9aTo6uthQ6CuG1M
5pn5ikapOFn7pEvtI/bWIxvDZo1LyWILLq/dMMG4BiVZyK3ZwTMxLFHsfJeZi1RgSis0H+iqUpUt
I1xplFk3aW0ytbtQ9JTNYbc9VeHBRVzqL6nXbti+TZXTwPirDpFnPud6EiQoR7T8/fgQeygQlhAR
/kR/mvF0yMvhrnc4AVEjieJcmdP8wcrvLhHhp5NY2OkT/YjeZmMNI8mr+IA2k518KaoC/oHfv/c4
t9eUtIfNL87VPyIcOVdkLfjmEo/EHfrTRSlqu5RZOxMkDQd+ZVYBaM/kq99iUs/ZreagvlZ13pFd
Zsdq01cCDFw9oDdSh8YAoo1Vbg/XCuGMxKKURKhOXAewpmVtLL3AkXJ6PJX3NjYkYGDVBgSDogJA
PFIlJ9zXZT3SeG1pYU/35msvUrUhsv5TxX6DrotiBE44hFEF133VG9t6GPztbPvfQGmNJ1lXbwhb
r+yi8FaGVvHG07gqVHLOWPB3Q36XFVx4LqG1CaJcbSbYPvM73NbNTp2A3h8nPGKWmd7EgUF/vr0i
NjQdiXcVDQDQvsRUTt1/1XEWbeK4VpHn3wsTtUgwoVWDN37r+9PGtdOnsUk+PRbinCgisblifnGe
/n2gspdbynNhVLBeA4nxczhuY8uO9LOBCgWZTvgqgJZ5IRhByM6r1nps7eTtv7+g+Z9uYo+VCxiV
BZbyczYu1fImK01eUY7yXDrO3cwcvraXm8HJOyzT+Y1EEr7SXveWTFzBuuAMu4WVbDuUWLUOPxuT
hCVEJ92X/35s/+maZW0I45LBFMIK88bfR23M4HlOIdg/uNaV3xRsi/CIrZmVGgCpLuHRhdNjSMh+
cQ7+w8vawiSF0PWkh0bzpxRXTIGWlw6Gd8CP+Dkq70mUjAcUFz+bioiQkNRT9F1P//29gqD556lX
Ft92KZHLf85RcWha/sCNC93dxDwXYj8DxB8N6VVQClKFSoTweMTatf0cNO5TEi9WwBH/NcvMT9P0
z1mPcwDGPqN/RERfXJyrmEEmEMm01/wzFP/2aIMpp8RTSq/PpUeXkj2ROtmd3YAmTSeNF9C4z8l3
zLEDE0McppvEQYXE627TMQLbZzu7uCSQsBZ3Dl2EDcvCbp2k1NkcJoBQnnNROKviKxAMKoB5iOMx
YhtILRDMPQV1x6u/t+I5KenmB91w6wfExSua6dQfSEAC2pAojmygH7tJKtqmAfFqa2g7n4Dlz2Zg
JZtYI5wt6aF5SQpyedU5i1x0GXjSccaayWQgbIwOE6etpMeAwnqlR5p4Mp2eZF88d+byu0yt9AKm
ByQBKUg7YhA77T/ZITdeABN6pSr5BlNrlVTL7DC5lGCrKt9YSMDJI0DODu+iA0s10vFdpQjAfnFF
0PD4+ZLwhABNolzL9RyMxMu9+7dlS2AFwB3nejyEPjBFpFzEANx2NFL3Bt6Zde/fe2KciGMrryWp
SquopSY+IL5IwZ5NI7X1fpsCxFjBea2pQUDR9YZuRUMe42DMRMRahXAHahlozeDYdEBFLPMZmYoJ
yDKp1umuY0DftDBp6Xn1ELUrQCaG+o5QgZZeNq+nJqMlB5p8w35erAoXYhgKzobSEzNIGO3gS362
IAyhWYiNrfxvhTjW0UBU21DtdG+Wq6Jp95g86+titn9PjAYEZDA9jSU1AsYsiuJgDJKNLudHKaKr
VOUPXuXlK2esJfWpRCG5tN7InKN7iLUMlIG7ShGYbdvY2CiPIJa5Y4kVmtmRIA14pOa0AxsEirM3
Xh1HYV6Jpr2XyWeIDV+CAklc3ajXelqsMal+jGM0nviNKicwNnHgXnnEwaydxrip5u4IOIUoKfSs
vG4DeNA/hF19bDPE5lU0PMq4PFi9xrSS6Y2TDNf1FOP65xNyUz4q+6Ud4CWMVf+QV+pzqnSB0bPc
5dj4Vmbpx9SvOG647vcRC+u1qwBjOom5S/yYpt5M53oE+TsGFrMTHVM+K9R26A/EIqK09dxtA+kf
jZDFV5kcxzHjSuZv15ZD50JbuMURRIFSoAdSSXNnm8GGmEpgpGbkbTxo8h3om9umKfWunzVdzrje
VLEEneOCl4IJ6K+IlQA0Vdt6N8CXWEmZlfj945KECGxLuUKjvEzOUiP1TqN269kl2kwze5sU1Hjc
1i9zmD7GqqJ2U1L6pJRUUWZd0ZCDhlQd0kpu2qDcDa7a06Gh74ocHUx7xyKXMkWWHvAIsnryCnxk
E/3q0CnXmdE/hg3Bk6VZP2dLfEhvyvtocI1j3yRns7Hm97w7ORRtiB1Szr4M7BdV0c4XVYJDJYKB
s8CFBLMLImVGQSukHhgNaw8Vtio0XvTxHJs9BJtCQK1My+fRqtzN7KPH8+n+rzLiwNwMwZINLQcZ
P4QQ33DHXYQtO0w0a/mJEQVTMUUL97bQ5XmO5C39yG1pGO9A8+5ZtK6YbdBOSEThqB0QbwU9vtH8
IRSc/wxB3VnVI8JacbR6VqiK1UqhSuK8OuNRBozMMzJh3w6REehoncb6Hp8Z9xMMG6zWWGo7LIm2
YV3NdYNqDCrIujXjw5RoUhRW4xfJbbMaEbKVASFkxkCGOwiHFWX0qiq+1JK+FDkOaNWyCS5pUJJW
mUpqsacg6n6vGG2O9cB9jBBm36jgJkWRAbj2eL8b/Oi6nDAHe0Z+LVCjO3GLJDV6SbL+o6J1tepF
cGBku2nGc+dUX9qqe/Ib62tC76eaT9VkQWr2C7hWk4sjeKkezu7wmirQWm3Aorvdq6S6waWMOiF3
iVDp8ZtBOaSninQk7d2VlZKZgoVgpZLxMfVn9CGuXDtYD1EgofxPGepzw7Nu25oYL6zLaF2SIFzR
ztkblg16lUqom6ZXfR48DQbu6LGYb+B+xKvSSr/EOZ9OZL+Ugtp9VkNegyRMutgwvPoWs4kRi+S+
NPz84BZIJSDE3duhY+xIwrCSODoYIxlPHRIw9o0oO4liiSzijshE498XVD+Hhv6e7B+qyFrFVNcY
DYkNr+z22fXze6OlUCppLece0V1D569atKZVg663md1nl/3NccaRvipHzRg5Y+bIsiDBUtIdkdJi
ZcUETyZY/B7op7pBcDBMDJqRvM9DQYwGokJH7tFbRXtEYphDGEnj2jklfuswKATtoSQoddsmYtv2
VbFRSOQxo0iIJh4SjGF4Lv1JrRqrA4Q34zdCRDjQckgmY6mNEdzgT98M/ZW7vNkG8QA01PdfcLfc
jyZzNe2D56akF0vREAanCFdEJWTh0UHxmyzcexmB047KCk903+0EBG3hsfNjHbmUcglOm+Vb6dtf
PJx2COtZ4DFvYrk5Q3A6wer8Lq0NDb3veBWxNVS0iVlNPbclEss2JcCtVCCSguZVGP73INMHpwRY
MwXGS+KAb3PNYsNev6+2xZgcOmG/4UB5gjGBXyD1bmN3zFetmx588uqSgW0kWcid74IYt8RKeTUH
2hevg0+3EcUF1JzoppDRWxC+URNNCRNfiYR2dSzJXCpH+PSRdbj8LUafcKOZ3prZxz6F116i4FkN
pprWkcI1m4yQivEHYZ+g+e3FUKRpiNRUjolamp+NLoWwj00/99N0M/LzXDDmtsmn6nFguqgwD+Zk
vhYz/aZKqK1V2eZW2AtSJkFVDj2BE+ydx9r/HJcXm72CWy1MX3B3LXHZtHWr8Dmy2K7JeG3Gw5fW
KPAYuG8Q5dWbUd/HWjxkSO23httCzjPw0Qw2Q3xeZ9kXYofIUtSET0CoAdwJkB1A6srwzY8oFvUJ
ayo4+jtIMeSGUUVAcjO+tUimW/rc/WLvz41oXSjjeZpMGzkQUoWh7EnNRbFj2sDumAbSTefad0l5
ttr8aC8qIIOda2PvAvqce2FACGEDWP94UMgwybMkxaUF8sFydd4VUpJdk0zAbWZcXfhasfghjT3y
dlExL3C9y7O/HsKlQJGBYUD715OotcTF9AsRL0+9vbPwgGWKmsapWH+3c3EzjQnZOkvsTIzOAHUb
DKbLv+a1FonxeI0rFR5szz+jKkYalrY3uONrxs78pfYyvSOcpz2hcWDmQFkAoiBCrRWbKBGt61KJ
a2KrN/lg4XxrrevYQjyXZM9c4ky7dgLqKCTBogtZjai+xYWYoTWzWsBOCAkbkspCI/noan03zJkE
8pF/KDO9diOi69l7zFN4FwTjNcukkb5RdDcUzXPeJI8VSSNZV3zUw3jWlr0xMVB7nfPVPhHh8Jag
y6cVUHxYaXhntWJtoh5g++P66yWPhVXGdd85zOvd89ilH6yhzn21LFMwMsViZuqjGOaJclVPXrQ2
JgBhKX1gusdktWNs+8q+749MrUF2+bZ3aT0UjpkBDUYi0FoU7HsD0UZZ7i8xOd2S5eRY9KRVV7w4
S8BWuxDUE0500qhzmHGLGhpMXzORW3d5QMpunIROblh3Q+wzuGRhQ+3tdFB7ijQgxKHNzUg+gepW
ALfjpP3etKxVLmf38uxyregZ0rSeAtbZMuyifWASGHWJkLo8w78EnK5ysm2ETb+pffzU4LwRz32z
MOCtEyc6aiIZwpjqz9DnL4EX7POloCHi5BPxwBMbJnJQC9rkuULdGj6TygwXw/E5XqEOemR2w1fU
EocenmCFj4ADBjauPSInboJjjPKLYkGEUI2l29qWUIRErojTmH+3ycG91DDbGGkWCjZkKsbaK5AT
l5pEwLp7Y9fG8kgYgmieawfWcMwPJOPmdnDYniC1XdVt/ElLgfFSGR+gDjDa17yB1jJWqhzNVTgv
QbMsMU8u28vapdU44olA8fiZLNP6Uvq7bBJJY12XDl5OKIwHr6Drf9lyz8TtrkztYK7r22Np0cYY
l5fTgXw2zWmLOZTrgxLepcxlgDmrRPq1mmfWtSA1ViKNvzdB8mnjqnLb9EjmGj+h0SYMiWktxfAt
FldOKx5iC59/MPBL7nSLLYvUuoLZFUdkTudVi20X0KbV4J7HED5VDqiqNeeN6RDK4Fh3QUuI2DCx
hIt1+e61waOq80M82e66lsnBTbv3zJngIfYWJCrpXln6ikxQDyIhIiePvmqE3f6A7NZp3xsgrKvl
ihmBhG2IPt4QLQ8OJNr1JtWDus3KrYLVAFkBc6ygxXY5lV7A2Y/xoR5HxT3eLWXFoYh83tZ437r1
74FDRSAfpnMJSGoV9BQqnHhxwJR7F6n9WonixcTXs7YrwjDjZDjXthVs0kVFO4D9LCSLJmruOYIH
F9WAwUE5Rns39gi3IXpwc19OT8RIg1uBxMIg/tpyIrb9nL/QD4OJSWVwUMUtfsocQD6odSMYHmab
OPBghgukEnljSO9eKAonmvRfgDHeg6EJWQfTmpIV5D+5MVUMaBlfdKfvDVDzP666ZERRagoE5yOr
k2FcnOkCki7rBzKMLoWQpObimWWYc3kht1jqixF47TSGQBovP2PXVnFBHZHaXE6AjJYt9VKJcTN1
X9f29xQH2dqHm0Qh6QNaxU1uP+KZWTQ/Pk5LPlKNHQk933opVE4h96jKtXn514rknbVtwcKnj67c
bKnjGnOC9gNEJBf4dmiTR7BcN3FBdb4v2Mtl2vZWncAZnc44usLMvE4BKuUUG+jSS2s7c8Gvxpbz
eilu5xTjqGwPxxYQE905Pl4nQ6dGrOohmzPWCwPWp5HCMOwwfTBb5OfplFA2AlzRtUN1gpX3NbSp
wpjGVW9SlFjYcGlmPyCgSHaU75mOI/eMzS7a5gZajbj3dn6mybaEBXTwg8eoafQ+ChBIL4nmbL/g
DRIpFhcJSAx2CoQhH009HWtDvYW0HtgVlNsqD4hCTr4NYdIfkw6HTerNn5l4bpcLWEUU1gw/+aqJ
1VrVAdvjnBdJqJuZtbgfSnefSapzIqasBL0SO1VHyYILj/qFWufJ+dKTSY34k/IKp3nwnnRq3aSz
um8CLlsWUA3ipQV8yHKnQ5i5XGOzjapmjOUO7/TErYtfQHTVfbMYvaIi+RQzI21XX8MO9FZCkzAa
TIpqmGmdEU8aGwr2Iqv2Fl4zRP7IhERDXc0ojxOZTisRcer8ovkeBMH1UsVFJ9NW0wOI4VeRcVND
1jA2KWY9v2+WOhqr4LD3jk4AXWHifuYdNh9VmdTrSUdnZUJxK+nxEYtLgdSPsaAxpqxJ2cXhQCkT
f1LfLIBNBFz6Ab3Ge131J6bYTUCMAhv+K38osOVRMcSvwyoRVSzN+inYW61xC6Urg/xVVHR9LYIV
yf7DMxeWoMfoFLxqu70XzQAMbWZRgHKQIvaSh1EVezOPOB8vTpuxGAtDsRmcL7WZ0uhIp2dndg9m
5r73nvEdYy/Ca9OwQYPMu4oIDpNloY41pSgl1zX7m9KKX8sUpZ+exq+uGoxVgzmkl+lVkpnsa3J4
CIg6o1XvNDeBj+K6tZ4qIiC8Wd+IKr2Rk77vkCVvMWpdzT7a2iCtD34twjN29m9ml761IZtF7aVb
vxfYc1KuR1cA3xEz5Byt3syAHPWhqW4M34amMun4nM2xvzGAPdtt17MSTorzSFTKyWnvtU09c6W7
wzRn09ZS8iOYrQr8cVDNCHM51EAWYHyXh1DAgPjb17VPWbNCKG4snJ66Muu9NMKHmiMgYSid1q7N
GNKPxnRu8EEyllQbybiE6x4tZRFJAA8kGQsEiHztR8EtMDCYUJ2XUV2UOWlJ6gBOKKdXh76MYgFp
xuC08kHsnSHFxGRI89QmZBwyMvK0VBjPL88uD0li0DFl7gYZPFmny0PQpRF7XFRMbZTIH9+7/GAG
oUrNf9yGMXXCusDyEMrHsJP6isTZaqgy7rwECIhNWeSQB/QnKZmyNW6OHdOROoOZi7cFszYGyhjm
8b8elL9kItndSDhblaPOrU+XQvD/pwT8QpRgOqZFRfx/FyWc3/Pmvfm7JuGPP/lDk+DbvymPrj/0
OGXTQVokO39oElgM/IaowBKodVAd2QqNzJ+aBPGbWP5H9w0ZDz/hGP7KCPARz5jsE6TjLcKF/4so
gUv/J6nAohOSNLgQ8SpaTY7zU6uJEGcPEf3o0NcIjjJOBRDjTly57TDi6MHdIrSzz6dyb0K07896
yc610arTWVm2hJ3rRWjVqCw1tECOl+/RGme9u/y01wTN/PVlQUO9b2t1uPwwD77qwAauseTWXgjV
l2c/eOZdR2cd4s4Crr58+6+fXb6XEraXwPH688dt0RBTIhOcOhaenMirQNOiZ1dVus0M/aXPCnOX
+kA/KuM4K0x4kBDatUQ8ufaaiH+ra3R+yqmUz+sYxtPsVOWh9kXKKko85eE4gv8xICkY0Tm19Lh1
HOeTjQaSSsYw+6rOmoPX1WzlMiVOlwdM4hBqvPSVMDTk7HIky0PweR+h4F4+R8LjdgZYkf2FY33J
2OH1iCVeDCp/fTkSwTw35Ic183jrptT2VNRS8J6h2iwJR2YTnDAEN/tL1s7lIVUUzvJl223b7VUa
uGqF34lNqhXXp8uDMbP2WV2eKtGVh5T3XGQhc2GvwRX96zAux3JxzFyeXR44jnbXiOHeXyKAqiXH
96+Hy/daHMSLte+QxxWYEsKp1bI1jRGxO0VKtvDaUQyTtgEqTnoePeaL3+PyIEiSNwtIcdRNgTkt
yQdzmxo71oyP42IPKkalF4eDNik8O5qwWrIIL3EBSKnrlVWVEFdmmcI7ZHdkK8D5HkHPl5wgnUEj
cCVCv9uLl8Sv4BtJiLTbvMNXJouFxoYrZ1man0C+rc1MuxBhsMXYzL3kzvg5mWOETFPO6tZlZX7z
C+8q9ghDDor+jwery8RBeHQ+l29pNANAcaLrmLRZ6hKLHevyEOg/nxWT6o9m+hDM9qs7kd7Ntmur
L2KRCgzlUTpH8qJ2XhToQ+5yZfpxt/UXTwYLvulHWNVQMlsmBFcwEZODFXlxvW0t/9OvMkn6UkhQ
4LzE8/z47TIL2SJdftNuPsbmS4CpshHy0Md2wKfb3duYMHaIbsTW7K3vRiMnrsmaDo/pUoGJ2+FU
OeZw6mDybcoyZ61eAmHPAgwv0fJxOJO3lPCXasTlY1CJCeavLB9+eu/5QNJ5SEzYvg1qA58gHu52
KWtQ9MpPl2eXe1NlAwG5l6cBrSXR5erQuetMEhxsa+P3Gq7NzsiuoHhhCWw9SnaNT7kvgp3eVGy/
gwnT9RyYEHMMyIaYCZGdw5KlCVw+OWM8cYm5tAnrHo6kM+2Szqd5mGM5TDTGv3E3WoiFLpazYSmO
YWJvROUcL5ELs0t0tWNAUKXSyCTuTSx1ucgtSvI2GDz4pxxAUG+DTpqs6cAwVL1iw0sA9iU8wrYt
A3MQIwVupfpEc9kk6zZ8v4SEXNLFrNpPdwbWhHDiAi16f2bZ4ehDr71D0msC2Qi3IOaoUfuW6tvF
Oij/5R+8PLt8zxvMfps48ffL3e9VZFBXVcJoAC4eKDiwsFVU9kQtwtTmmiDiisZczfLI7rHBXrz/
5JbUSToeKlgMlzHocpTu4huyDbOmav1uduMfsWRkEfcndDF2zNo4LzFpUKnfqBn384+b4cdTGzdq
0Tn9j4AKMym++rmW22TJoVnyQKbQOnbWzE5v9Acbi81crqwlESEO+5uoZISwFh9WElKUkt6db5bW
YvyqTzattwke6aDpr0wqfHYs+H/GVhfYZVtCYzYiBWlyGXAv41seifNoO/GPcdmLyN8LUGIAlNH5
QZilsU/C4d6gnThErPNsOFIangsqos7Gpqvx4bjutJZ1QUlyphiOGrhiA1hf4e0d9k6AZJ6qG82/
5ZmMTRayRkur0S+p4nI6TLTaZLMxVl++DCw6WaLoKKSVZI4sL9VqOqPKlR9TIk1sWFl6HiKRnMsd
KTHFSYVMvGO8JEtdnl4e3OWbP57B499SSI5WdVgs+6zWX0UTpoOVTRwWtLHiKC2ZYZBOs/NkdtkZ
l0e5LQy2R1mr4JvkMInyiWFmrDoE8hnuwHAZUNogik8VvRmZ+SchcOuFXEU7RNMPedNtqlYi5YBD
mg/1oZ5ToKoFRWAZN8XRBdLkW8tccPne5OAZ8lO6FdmwNBg9d2I3qY5uLsaTou1rIpuqqDr6JYHN
g3vUTnoNV2E8DMM4kxyDXGFC59sHizOpQUURSBUi2DBh5LprYnHCPVKC/hyXVn/2Qc9U4zbxLVhT
ZbBzQjwmlG84P/Q4/zhTly8jFkJ76Y4n28csQJJJE3YPI43U2LFvWt2Hh66yMci04GxPQG7Tivvg
8pB7ZbyTZf7S2Xi/0A/np3RZwFweKLLnJ68EEqowcrqBMBJK5nwv9x2GhXWbpR/1ONxmbjlcWSaO
wqgN4U5aOZUV8yEu6KWQR03wBBWLjm1JmfavOizep4bFmxzqhI03BVkxif3Ibt+b3Mes9M09iYeC
4rBLJR5y2Di8pCqi+uh08ToZXqeEZrLqgqvaYCtaRvXW83k/icH4EknjUKvqNeudJ+j6CZiiZt5D
0/6m0nLbkJoLXtek1K6v20Cle4uWUYfUag+XGWyJ9l/w91+1wzwdHCl39GI/G8u5KSYgt11AKQ0S
x6Y19fxS+9CPQ6jTcoZ47dbVi9Nrtdbpi9uO2Q352pmk+5vrFDdGDHwim92bJqHfpgto3mH01S0A
A7BJ3UrWT1TjElQDeXaI3bnfOMA4lhXj0ufPduninYAesCmaYpkH3ksSH9bYxhRQMStZt9XWPIzE
TtxVkfOM5By0K1SXrLwN9ECti8ClBUHSwj90VnlAFc6zfUjMQUK0VYKNzIXpjWIne9KWn2xKPcy7
cR7Nl4Y5yevFJzmvmARTA42SxKBNSkZdL9v0mSrwHLD6G53fzZ7/ar99MumXr9hzw7kuacHlOM/j
mUWGP8IsyGaNdqXdU/ZYEBZ4oEqEHEAF8V8RbSyyr2Mj36ZpMO/7CKpSaa260SvBwsICo75QgUo8
W4p080kPi7uGyp3r3lqNpAY2YM8UfvDuFQpPEKG9rhsn8C50upF3JNXHD4nGgGLJdKH5uEdJ0ATs
Cppdo0O3XtErHuPr0aEvxQa63BmQ8Wnyhc9WVSEhmOZ03eQ04bHOHZlVd7ndW+sid+QuBQYXza7e
6yj/0pN8rXXMlBdTj3NrosFcmmcZtaUNG+mvXtfaOz8SL4PyZ+7RhwFxwsEuvC/0xuB8KPsmj3y5
aq4dCzWCLYmld8diuKbjv8mxSLnlZKLm9dqdOftfUm+4BhMMufmpC+8TR58jp8UOLnrU0hFWHzlF
z1hMMCRDC5lRxuMUKO5aSTwk7CO4CAO/Po74wnAFf3X5/wD3F0IyTcQIaGbsUhLCAEcM1FWroK3K
BrFKaUDkHiRMaKu/x/pKY3Eiy70mlWdU/u8YVhgISYpZ24Wb0JMMBCjH0dkUw2EMnNs+Lnzu4m5A
eGV7GMADOr8gxssOPAhCJbJTFIUc+tIgPGC8hAFJQPQ7AFEOWf9YZOp3wyCFwuSNC6h5EmxL6Bev
4Zh/C6OOwx4IaySL2cdt7C5pGNG3wv0f9s5jSW5k27K/0j+AMkgH0NbWg9AIlZGKSXICo4TWGl/f
y0FWRRWr7r3v9fhNQAAhGBkB4X7O3mtTfbdRZGrAJD5rrUBZ3G8Hpss7R+ve1y74VmGjNW5hD02B
ZW8I+QynMoMCwUDbBTZOHqdgzjTJ6Vo/xlBtuG0wxbLwTFJy5Qn3xfKk+yY5BryykEPLZecvD/9/
7sui+uLSBBlJuW4hJK8COasx5B1XAwzKbFluL4voj7VlczCQjPx4mAa82Omufan9nG7ozAhlWWuF
WnoBKoI6ERcFOfFu2b0sMvms+1Pv+5Y1IRpGb//y4fvbgNr5+Z9NzwnF7R//8fLmFP4R7IUqxWU+
1f2Jf/oP7u/TJ74cLpoiYXb8xx9QMHLe+2nrzTFx8XNZvcXyHhfJYXznN9EmqU1gPctse9m5LO7P
ue8rJjm7v2//8hy79+E2K+2HFInpn572y/sly4Thl9eG8iPd9+VdGeMTWJ75j5+sA/m9ThzM2396
u9RRyagb4sfSrI2Zmpx900iN3+Ua6X19Q/njviDn4+dmNYEpGvxWOiDlWKsHeMnE94/Hf2z/82NQ
vn++y/L8pEb/31KDxkW/8RmT8+kEbcFehWS7TIVTEsKHh2V1Jqhy1Y4VbHyiMY6W9MQva/dFJL3s
90216uEh2fXhvmtZy5GNrUUzEhT51xcsr/+nfZwxESXSP559f47qupisSOpYKqlh1mvHsM6/0a6Z
tl2pOD/Mcf9TwvwPJUwdsxOVxX9dwrx9wzhJLf7TL2GnP1/4u7nK/E3g00O6bWr4iSyXOuLPQqaj
/oa1CXm3Ln7YrhDJ/17I1H9jl0BDrBsQUDAF3wuZ7m+2ZumIRx2iLgXq6f9WIVNX/+YisE3TMGzK
qiaEGYqqf1Uqp5nRzBm8qsOYls9DPOCSzeJnE7Tj2mdo0wh3FygaUwV1ZqIoBjDtZrPLHJVhRkoq
YmWnTwyAsoa+7EwKNV5N/H5CFhEzzrkVt7MIN28/ngu7eRwgUFJYbEugNyMZGbhswzMDYVqxPmKN
jDZGZgQBAJ7xaUSUt3O1NxLk4g3QY2SK5iTfKwl3joEZH03qEaR9avm34nNc95FXJ4TiWY3JjdUN
D1EYiK2Z4pRMcjOmmJGUmLE6Zz/ZZi7JeW+ukWrAlyw0bC6kwHoQ8alr2tc4fIriukR03+/Dlppa
oNsfQh+1h9Y2KKeD70Mj9o2h+dsQQhWIIReLC3K2RB9RWaepdCwxOwXYus96aqGVMJpdM0YzbTJw
QETo6mg6uaz7iJo36K/EWlXGxLP1+jOtpu90l8HFGMqroBW2nWO6090UUYdNHS+jbgplUb8gi/Dh
PzPQi8zmkhgXggNs6gWBl4eoCozclRETiIs703a8MYFHZrtd5c26ihPeTaLrBGt6FbvuET/GBV5G
C4zxcxM2ydnoTdqTBm5cG6ztGDfdFsJ6sq9T4ACqqFDYjXayMxp6oMLH5DBVjMbKFPtVi+W9V+k/
m0BR90YcvZk6tvdQcoeLgKklAfLNppgRBxCF9iLm8tTDHSW10jnQcE8ci3qv0n7xNXhr1CzpSokH
FHbZA22Bki91sinVoX9vm/Yyp6nipUVAqlRhH0gO0GFVGyuiLD7YWtY++EF5Bn1dnpQ+I1jX1g7U
7tLNMDt7o1CmFwirOItHTPrJ4J6YQtnMvmovJcht7Xf+KzUT8NYolaB0htl2orm1I3Qe632CHBh5
BXTRoCJ2Qpj9IXN0wtLSglxUG1FQFX6t02JTM0NEoNn0e83OdlaufKsSvG/JOCPjo8eXBYHx1DrI
ixXbi5lY1Xrcncl/Ih1qGKn9iVQ78xJIaC3HiZ/yxVH36GCUBDemMPN2GPXOm8u+3sQ9TowQj4M6
QpZOS4HDvmLCO7fqe4rAiE+wyKxNqLuqXX0dcp+XjM2zKwoHk7v/MVOGc6bmz3NIQ7TLo4vpoBQb
Mmq5SSK2KrKXjdYb7906fSZ8qcEKRpYvWbde7cObrhm+74tJXIpPkZx39SNiyUl/npg0HYiZfHQV
Z6dq1aET2M8a6nT7NPJfgkH55kQuwo5xgJVlTajtdPKVk+cJ7ju4L5UikZZ/z8genRu7XZMsa3C8
+HTkbYbFQX22nBb+QQ3wllizkIDZ5sSHNQg1mj8T7XYs0FKsYax021S3P1d2Id3P1YPhui81qWBN
Tf1XDqs3Air9qU1ewSGdB+YDZjkDUxRz9ph8JOjmazJMfIixazcTkV9hpALMLJnc0ogaV3EXz+Ao
5/i9X2nWOrDIHAZhOjOVyx0SJTDtZ8I8+Q4yoaxF6DRKqQWhNJ8NkdKbpRIL4L7aD3bP4cdgcWfp
7ksuaPhrNiqqPNHsnWpGw5Yghy6pOJcqTcW3GaAXJ4RGLRCbGNT1SFvNDuBEZPwycME5OkhOSDDt
US65+Ss2fNcrkBiU7gnRBBBdmBsq1wfL3ZtkbB9qndGWH2fbzKneYxJpNrR1q31BubpSjTdE89qq
nTqiTvopPDDDkjgHi+SYMXlHI8TfDE1EWlEekxzVeDDY7fXYWs07xr4E+LYvrQUhMx6c4KDNXC6Q
eyH4w+KBzOVh0s1Hu9d3QzFM6zIo7VURT69lSkpLZLfO0/s5NbCowAQCwuVNfZug/qYapy4+wmg9
GbC0HZXqGF25HBGIaRyHIYmv8wRCtGPWcWECijfG+kL7BYl7Z5BIjQzSzewvTFIPBCP5yMQzjl80
C9umNXFAIbpeCzrqQG9n2/pqZtqTapG01/kxpkdb2wi4BRilos8zgBwMSfkbyPUI6X1s5xs10GJa
7DV+CNoS/sHuVMA1eGRbAsKU2QTBV2qHoEDS7Pqdp8DcoSKDGlkH2hsY3wlLgjvOBWNiArgyyLOn
DxXvNMcHaAvAhxSx9OLPyZNeTBwK9C/Q2RnPhh5dIAzRza8qQhdyzmO6pvtexZ8QgcAGHxJv5m7a
ITFWQS5tiqolBIW8PwLQDbgc17b3H6va35kZUQsGnHMYusREax+qMAVD2UzAb8MOFa/ee606TMdQ
19qtJcSKvLJnhtWw5m3Ql1arjKtR7T24aTrVPMLXzNREbwhJBypklPMdB6LYYyApqB8GQMtnL9fp
dYXl40iucBFzyE15l65p5nzsVcu6BEgM4y7hT7FQooP/lbY6STIzrhnafPJYINLh0kI5BKfMbZEp
uMPwxekZ99fOXo/9T8FkvxKniBKzqreBlY1HdaYbVE1f0BkGm9YIIn6eASAolfMg+TK4NtkBGEIq
6y2anC9WmNE0q981dCOHpL1p5DcEPZ2duGoelPjMRcEnt8Q9tSJ+8PmAzNoJjOsuimnWuAqMSwXQ
3otSbrI2Sq6ca8G684FINi0KfL+ittNwkSx9L+o9SWZAnzuQhTs1n8cVamAk8QhCjyhEz1pZMRwx
g12HjuactcYDVoh3lGvQwozOJWg5uFrDuBR+GOxjGBZrNSbRqije6s6m+snVDXcoYXxa8+q68CGN
iRjhsXJ2o2I8lHn/OseAylDiaWvXajfDaOunoJ32HNxbGEaw38uS371jvILvpkzTpzwKX/Oq+qr0
YpdkOVB4X+wDt6tRab2YLlnXnHN7X522IhxoKIYcfWZS7wh3KxlblQaxQJks7HYC3CL2pqPq5K+B
ow7GgTs73DVZqVgWQ2uB4ElhexPzyw13UATnZpV6QFPHY13mf14s+8ToDz8e4ABgyCnQVsWyB4++
8ucC422JrJdTFhX5JGeBseSPRbYVSt8i25ycqQcCFZ9B1hx/iIJ72JxdGaLQiYrJi8tn8mJBBUc1
pVadFlATlD8XiexDL5vLA1Y5kKYr/xCl1alGLnpgcp5/yoPBbHmNKSGOUjHsyMWytiwWATFMzC9W
zBD7vmtZW97jx3ve306DadecSsTUXlx9JvLbwHD9HESq6wlbRxagJNcwIJ9D9mbM4/IEe6YOHjk+
igWTNpQiP5uzdKR+/BdLK7eLO3ojasr8n35mLTuZdQbNabWsLjvvi1/2Le/4yz4fkWDWGHQ+Fom2
fNP7Oy9rjo/DjTjYhusWF3Kc8gCwFkm2XJBGWdHpB+EEZ4Ft07bepRBNt4P8Be8/ayyn29Bs+G2X
nzkFyiR9kjxJUODPktTf5ss+1Q6IwsSleX/xsvbLG9YJZCaB93kLcwUfwB8LVXY9dblY9kUNnBRS
IrHdy4+wvFWyHGPLG/5YJQLkTU8Ksb0L2Je1ZJF0oLWVN5Puay/1GFQEtc08yFqkyGmpLWU8FARe
oDWA8xEp4mL70UgMKn6YH+vLdx/TwcCJ1vrkSY18E4ssvpRahWVtkcovi6G9JCU5Jvps0rzFCMZf
tKwGFeqGFAeEVSkJf1b7tpxGy4JiN79CKc+o3CJMDh22K+2S2Ftk787IOYmmCbfDsrmsqXLT7GO6
Y8u2SxI0M9F2Cw5fHIyy+KC4TncqaCHRyRE44Jr6xu51A2ftxdKOObq3rd5OH5sKlvg0j09acwaC
mzw5kbUnd+l97dfp0VYGIB8MpXdJCx2rtInZi9rjkJvlS14Y1i5xssfcgEVmBXm8D4uJ22VnkAui
NUzmRDRti1mOPFCjoZ5I4VV0DNAqdELklIovOmkQhx6+uZHgytNm2zhasUoiG1Rtl86rlPqD8pXQ
9SBRPKfponUjmuQ0dPAVtN7PrrpecIcUM2MXmpKr0hDAv+2JWnZQPqB83uBx0U/duDgNo51ZpuS5
BTVMxlQ3NlUwQYsd8u+c4S8mN3qvRtuyUhTsmp2qprsMgsEGgEWYt82tJXeYdpaguqlM5sUFwely
V4Cn0UdX3WBEqNV1RCdXFNkh0Zc2EVPNUh5+mbwqD7L8PPU1t5Zl9b7zl+csj7pS03F/XtGg9ayd
EhG8e1keS5fK9LI69w5hNyPi+YIjDcEo0h+5WDZ/LJiW4KxJuM93ZnmMmc7MmG4RHYQoFEt6btyE
3E1F3sQRNOptRKO5W96oGTiOl7UaTCtI3XlE/S/RCuVxeczP82pD6swglaolWg6m+OokTsuDnXz1
/S3um3mDhEefIlj5mC4pOvthCnyl2SayV1mmGerEZfW+SB1YfIMYPNrRkseKq2eUpwIHO+cIfFU5
BdV+7Ls/sKwtC1G7A96JPCj38GqP9weCZPpEI1vlQsLbLYuyKU18xNzzS/l9Ld9LXNrRPvbNUxmR
BrAyhQniW3N2tvyllt9BOBEPLL9rkOEYBNbK767L+xLUijdNWqlqVdG5g7LAwGkc9ZAMr76eUZ+6
tr/pMv60WopD6eboB4eB0yJ4WmRRy9oii/pln6lrzhrvk0uzkSZ1IN1Rubz9wriTfzJkf4jjEa36
+ZHGWuQpMyjciEEkoYKL6gSSHFcreTnus4zweGU4BAY1aFNIYHGvH5i4BtuaUwPfaUQldvkE83JB
LP7QbdWDqa+KXA03y/8+CjiTRWlcF8lInCrYAfqPk/SNDd20L0tV3y+KHl1E9Q7u26Mhmx0LqLmO
Cao9LdtjiheVpBQXDfEYRJjMLRwpdjBPRxMdkeck3xZxz7KIW9fMDoAF+MozpW5OQTwVe+R3x7v6
r2mJCSGzCqa7PNiW1y2PdlYsu+XL/YMoHSnmw+iwCTOOrT89S775/X9c/q/l5f9y3w9h4P0dlrXl
dfd9983729w/3n1fXHGy+gE1swYYkL80QZZHlyfbP1oVy2e/vyZMnfAwa8hY/lBC/fjzFN2mamK1
9NNLoz/OU4cjrA/EjjTfh0XHUkx2tO249TLF51ReINcUr0IgfFRPjsvOYh5fh7YNd2ZMbv08BBKR
URyLALcYfQ26nssh808iPwBP19qP9F1Naqm6HR5jA7HKQoBGOA6AcraLDdbeHLsNETerVt6Hyxin
8mpR2CwfQq37Z3Aj+c5xpm0QGdlh0f/ZeWlvHKQQTAu0SGr7CmkUNMhE9kKzhsCtDH7sLYqjaCJk
IG0JceKWjXAqadFgAY7mLo6OZMAWuUdpz3Up7PdRm32vWzyG/6ON/q8A26joi3+rjb5+G/7Xh6JO
/qyO/vmi35sK2m8OJCgHvg5TR+HYwNd+J7bRHhCqyfzdNTX+0Xno96aCBbENUJCq0jwwHIbwfzQV
TPU303VpM/zoURi84f/9P1/G/x18K37SxJpftv9COP4b/MQSUOMs+hYqWKK/aaO1XlQ9tu7Cm9Qg
fejVtH3ysQ/Encz3y+YNLA+G1S4T3cD/bglSr+YU1uKfujH/wDjTflFoY9ARQB01la+J7wIs018b
G1hflBn1BtmKqVvtIP4/9252mftJu1rIrHZTVl9qYa+BA9BM1BSm/+13sk5C8soQt5o6c89//5H0
v/Va4Hmqpq5D1DORqDu/iMZrxdDt0lFzDwAshe5UafEMY/9NU/tr1sbqjXSDQyWpKoYRfIa8V6w7
SinSTEtOovLEiNeG3TQgpLJIMIDdE6NPnpM1ue/W2laVAS13pTGLh6zqlKDq6S0TKNUcBl2DFR6M
r//+L9J+wfPJL9mSeEDoU7DRgID+9UuuFBVNe1PnnurO6gl5l6wEFPW2BExg4NE/6H5NyHky6get
JDcX6UgDqKFoy7Mz5i9RYesPue684WZ2t//hs3Go/xkduHw2DnTDFDTKHFse739m8FBBievBsYHH
BMOTL2fWBhbHQhXTPlBdUBpc1ikWVh8st2uhkuoYSYbKo180rg0/mR8y3EvMPv7T5/rbgSk0TkI+
lSkkC9z6BTca0+gpdQb74EW8qqUyaqjEvFmkoFD0yFGvtHgCW5QA0F73ejC8KzMS2Iq8Qi9izdqF
/s9/ODCtv4GzcFrgi+BORksRseAvTcCp0dQ5wP54QFQ57CxYaycU/pT7HYVswKh+Tv0LASLBYzWk
8Uuuie1kjeGaam60g2FNTpNfjjga4QUUvdLRG0rNI8nMXs6U6K1GD4P2oL4gLidJxlFsUDbmi5hG
7Sx6FOKdiQQgJm9rfIgdy/JGBZjcXMoa9KiQRzAa296fPhddTrdFccddUxRns7H7VV02nmUUH0Kw
4CtUWfg7Y+1gKM3VGGqAHAU41jrfONP0HXslNrxQdJvRJoaJFiDCr25ETePWEfQXiq1DPvSbSf9P
hDBwUH87T2xL09jPea+6tFp/+YJz4miDOGu7gz4A35Dx4Ubgn6rcdU866GEKMAjTksrpb6M/XqnN
zac5yfNbHOY3pRsBvLTMpXNNCU5uX3+jnDLtpoovaOq+DiE5weNU+afEn/1T6NtfSmJFyJ2aXL5f
fcNVaaC5oZQf/DbB14fEOx11GjW+bh9JMr4ljv7iTmHvhfBorkrNYllLEKceW9HdeldQ/SXdYdso
WviwLNLQvWqwe7yhYH7dieJkN/kTP2N3TVtsH01raS+9mU+P+MdGwghvQLK1vZrM2sssyWNNHT64
cYm2Y1IVmQw1E9O8EVAj1+TvxPtSlUln5C2uLSgruzAocq8k7cYkRvrSumVy0a3PU6dDsx214EI7
WN3Nc5d6rmFvVMoYO05u3Kx6nRzCqTHPBARv4nOiFS3p13z6tkqji5SEZnoQPGbx26SQJ8+tjXK6
Nk9Ec0s6O7IsZZquwlZvDhWNDfBnZ6PpuXsewqr2TKuwKRqN9korSs3jxh5vWpjFq0EiczWnw7oR
Rs0ZQtk6bhnEK3ARzw3qvjTrjEPS+J/yvn+FNe4cl99IpGG9rkKD5EuqPzvDUD9Yoasdg4pR4MgU
+Ry36Iwz5UoZMd/aSmqfuat6dOKjR/ojJ1J1wYZrSfToK330qMaAFAq1YlpSVHtFqbRn5oM+V2ZH
pjziVdBFcLZK/kbgXNN1UDhadHMCqphOZ52CDSwjs3p0mVF5hVGr+65sP0ZtkJ+bUcs3k9s1a6Ab
azexxuNkOwN5L9zlYdZnW6c3df6TND6bctFMOCX8Ibwms40UTWvDdVhoXGad8Ske8vyoWFr0MKph
sIuZosH/QjyQi5oSa2jMN5p46s2HpINyMfKqqfs01tV06zJlvPVt9s5NEtKAWoPB/2g8mWqlPEQD
1iK5BS3wJZ9HvmStcB8mZICibNyjxaywC1z7YVlYQR15LrArABnsm0G8/nggofWMbnpwtsu+MI4G
myvUuM/0YibTnCeDlIUD7uTmFlezQ9ApxnhCSulkyEWa0aviJJHScTaniotpDV/vYtZiv+wy1Zy5
8aAdG4MGr+o6IQbgJHhOciJUg8SU0AxTeVoWamwdw3Sar6p8Ruio3SGFHbAyyovdGOK2LKBe5MfJ
nL4sW1ntzFf+PEAIGtfmpkeLGYXp87IYe/+DM9v5buKivWq6dgRaEBO1bLfmtk6zjJlPVd5cyHsr
a3Tb54AEHG6w81khnDjuDPedRpWAWkAzPBtFjxEpeEcekw3Yyp4OTDTJBAA3uG3Rja1UFwRb1yQd
qkcdVSddjg9OhW2f/OIoiV7biYNYBdBlptY7zSJu3ilQwmom1VRE4vaG8sCXtOjcG1kNqa1/BAHX
3/qV6XfTu060J1N0ECfD+iC7Bnke9AdykMDoEV0VI/Q4pcyDRs6LrYJUBGh96lmpRQuX0jvhM9a5
q310znZd7xMzBZFpz8N6cuh9uNVAtSDDZRwMKv3cGFW8WkbfdS5tO7ccTK5cnUMNjetErTtire3n
Av5QSGRGVo/+Y5hmH6nSMnfk4nvI0Mzkdedcya8OJdBg1ah9tlfL2ARyor/GLT10Ll3VTYT5Y6QO
L/6oiO1AdBaSYKg4rlbkmzR1Q6KNggsZSRTe5beZmjN2PWywGlHmXonjGuvMG0rW9qa2guYULu3l
+jSnjvEycSzXzXtHVcpH7lTXzJiHk0s/fq054/MiYgHgODIP2c8pexm6i21NMipt1fGj2ZDRYEbN
tdOZCncDFwnhOBtzdqGXlKgnzHiGwItOXDMgpvEGH8iUfBZBYJ6joHG3eW4U+4TOsjqCjlXdSMFX
sw41gPduqGUnfr+bE0TDqQ3sm13O4ypBbrutpgTwSGgfrLSglUZJqGMovM8p0EEf9AFeOgbWJBrY
mxFBP/EciBFrRfusKnnNeBVaWwzjlpSK4hT39EHHqA3Po6Gd2tAZgFFuya6cr1rXn/IiVt7m+TC5
mbmBuTMdCMlJDpRrrnPn5HTk1RS5Qk7JVQmP8zDtyH5/o/nDcGX0X1QjWQeJaj0nwbQxO8SiHI7K
u6ALnE04Uq7piDrDYDPfnOqxtmLtiOoz2NnlWPLf62iG6HrjtZtPzkiWdggbihuBlj7g9hfU+udL
FMfrwA8HL6ky61g6GSPwgDvrBMjrHMpxQKbsaMDXRxGY1nFukBeoVLGLL6ojzTZDGR+MrrxUqV5c
VfdbOFAe8X3jPYMaEqSs+lsUF8q6UoXhKa37oGH6O1oToKdcQOAJUqABnY1mS5izdsptk9uxI0vC
5KvvVeJcbnVHF7rPhfkJ7Er5IYIX1yeDdTQachcGs4w29O4UAh0MwyMCDBqUf6wFEiynAYTlRLj1
0f9ekULbZYSHpimmldJkhzwRNy3Oir0CTVtCBSoZqU64nrOxJe/Osf3aWz68QhDlY9m5lyIo4fhU
eBytCXxV20Xqxc2S/QwlYxe6L31PLzjKkJMZ7cjd3zHDA2gIOt6TcmlhXpj8ZZNSt6TYhFD0zCg7
oWZzNpgL/V3BGLXqeuQpRvWQ1r0Ug+4aehFe0Zc9hcVvtZUXl6EA2T/79feSpJcVOeizF1uAAWdJ
mqqU3ZJ4kRaGceSmRsAMP97a1aAaEZFZwSS0ybNruBR2/vim96VB2BZ/AtaBbEPwu+LpMUeTTM1o
fT9f57lGqGXce0ZnWCt3jg3mt0G7NUghD4bE2hLPy70ncN3dkIozBcCtTxz8Oe3bdDPXFmjwBqP/
gLWobddRLL6lICpvMCH1yLY9vXWdfR2bEO4m59iVcNPDyIkJhEFc22NbaAhYeulAnSvEHQdlXZ0G
+LOABl7qToOTTJd37Io3fx7KXQvKVSdwZBXNFIiJjlnzcYwV14165wgnfu0m9Ts1Y6wd8AOf6g7U
XjMZn/pegReoEYKsKXgFQgUYVwwh+pRG/D+pxanbdgm3pja+isZmbGpkMagLSJTLZtehUeTOwlfc
O6ew5R7VS7wgCRZeorjbvhrExcnDAday1a/SSfhgsGJoaHqSvddC/wZksf8G6gZQpXpx6pJAH5qk
6zrLxUl3iDhxm46QwV6Hq6BxgsjQk2EQJ4cUhRURPgl9mqjEiSsfKZdXdeWp7l0TvJENBDKPhnPd
BeWmUwGZ5lk7nIQtWU0h0ySz1tlU/K8uQT27YShx+lrZx5oJ2akPouC8rC0LO8SmOKh2RyurUPB6
qqZycmOAmRTGj8tTmig5jlWr7MfZ/W63OqhUdboqVmxQKRT6j0We8utVfeVvot6eCaWTTXH8FRuA
QOkD6IwPaoU9FNiNxpTu0axuYyrEDck8fCG/fIJPY8EAdQhL7qfyadnXWYQ/BXXv7JvSAIWikkNP
wg0p30lIsGFb3ZYtX9O1I2FLYGHkg8HByoN2x2Gc09XJoq1wCI3ikEEBhtD3cSLlFNYxupmQqi9A
+jb2Kjwn9Km18aoO7blTg+qZTvGa28YT6tsAok2F48Xk49S1Vp0dN3nV/ME+a63jOeZgb0yV9CM1
CLWnNtHUp1CQrNfwAX2K8rsCFkYkoRiUppDxSE6GBGbopX1gulGcHa6/yK0svEEKSS2kvB+nWVWP
w4wycrVs2yUCUZuO9cYpSAhngkRkt0PrQyI8GgnzIBmGuEin3s/G6JwwwpANycCuW5x8coFzukMW
8cd2OE0h5xtYK8RhXHm7SXyjf4n+QjsIu0ILWVmPaUldHIVhAYFuBJkjA6LxvG14RXyyaSjuRygm
usSZ6BHcPwk4SSXqhHGDN+Yi3uZUs7cdPBQdLkoNH8WXoBQFYorq4snKYKj0EqYCTu5RHeKrC2Wl
hrYioK4wwiMgvLuOER8V0B/vLREtA6yWlruAI+EtsXRZSZxLBddFwfurzSpmbYgvImfqVRuewRit
9wmfo3sPHCZzv1iz+cmGGjM4/auShx3w1g+ZKkiizME0BS9hiTuib+Nin48kv4cOqKuhmdYadJrY
bB8ZnLzhIy3AcA37qcDID86mrA66FntB6ul1eEty4ePGlsRAuJCaBOL4Eo2TwshRzMkbbGhHsHPU
Rv1UdE+M8/0thCCyBXCyrTRUZF5s+FCZ+/HQm2ayT3tFO5DahJVYi06RCjZJdbpvJplcO2Eln0AJ
4iyynTe9EK2XlyS2MEJ3glR4lNrWE+wgZFM5VAkul8siszaiDsVBi91vJFtiv+wAIOCT15yWmHHT
ehTRCHAU36NegHhW8tLBiafuht7JVomhKPQjAFYK5UkxyKMuqt5GjJh+Ht2OQbws72QOGGDnHdRE
BbOsE62qZiRQb5qR4km9axGRNMmtE+Ac0yGQdt99vupy8PPNrHDfVjQGAm1SfUo+AGHObqVKclCA
smsnK8h5ObdfuXA8cBlCjGbo7oOjBBZ4Mrs6AMn6Pljkcvuxpe+00bXeBcK4upgQi6h1qYAK9AAk
EzC/Co1X4Zbv6y5Kj1HJFNh0/WwdukN81qvm1FSl/ZggXUOxXX+M8qJ84ye5KKn/rq567Gl19Ul0
kI5SUc37ZiCjVPRkgEdhIjGgxhOT9uSE5h6ZVmpQMCMl4QoSf4MmsL62SWrvmlZ513P5ySNm7fHU
O9uy5Pbl+GVN5IFRI+HzwwMMB3c/q09k3nUllOnGLsvHCCYw/GAE84mgNWvbTMqFvu+1CZSsn517
guyZLL2qWovdcDBKUvhaqH95xZeo1yfa//WprIlctNK6WmsKyjw0XR9zCkerwWmOdDnDHdc9rl+W
+oBM3r4B6bzlirhJYyEwvU8luW7AZG3zFKfudIjV/GPFWGqf9GDYZnGZfR0LELLQvaNhjU17Fw3F
gMgtfRkoKh+UKO5R/5EyWVTRs22SGTv7yNhGFxqdRT3JV11bGo+3TgwIjOhkcTITzn7PHpNqp/V2
u1nuG4GiI+KzDI+BwrnAY75JGj59asaPjhj81yLO6ctO7/DZy5gkfcDN21UUqutiPRPHudGG5FFT
aLjmo7SkQd3QSkCO+oCXsvEBj0siiBFUD33RXBMFTHaI+ylKJsa0ker7TIsqAlsqndB3CcCLPIhs
KGoLMHX4S43jEmkiMrvY+fb8uihhLErXM0xqBGaNJm1NjQ+Hqi1xXqLqH9WXInd3yAyIZh0aB/5E
lurHsGROWdom7ujPOL4/xxQogDr6qKx73XKOyzYwltUYEoq7yHQW6U4te9Z36Y6pzfS0/+XDxGb/
+dmD7TY7HFHPjp7vtXKATSE+2ElFiKaZ6gKSn7nLpjw59FXmHmr5BClwmwuwfRWyhxqx+KYN4Y0s
iz6etN30NWQOTpLLyGDtDCw/8lIlY+j10JV0a7qof4TkdAZ47hzzzID5X2afpmwMVorROBz2nXKc
9YcmcztmmoqztRPUdRoqwl0QxPOTX2XSDT4TUToEj/a+bvzsObL711p1iK+SIhVV6lPGwIUiX+u4
9eeNgRx6sJ+7mraK2ztv6pgVL64/FS+zXa5g2WAUIwi6QHUzYMu9Yv0HTyDzs5MCaLqbanw16dFX
Q/UQtAoaxKajkjFBazZ9hYp2myEHHpXsSJYakOTAfB65cGGrOLrF/JUf2+aSTX68OeRkqOlwtaNy
eq8PrXsdQhnx6AowJBZUkpm7cd0UzAAnc9PDT12HKZWVjnC7BytuLg5pfqeqy/cuRzJuiZxAgQJF
tjGG2lpttrozJ+9FltUncFhcLqOGTE/6ZeckJTWEPPF3pesMO5sxgkf2S49wHxsw7Yf2y5gQ5zGT
1Ta35rNth8WeUyA/+GGYvyty/5SjcP0EA6Uk+kHrr2MWpldu0UyU3H5bMhj/FJTUeFA3YXU1P/RB
+AggwP6WhcOmJyhO5xrzkPpGf86lWaTGmlSZDSnmOapvswXnaqsU0slXeHJHGjp9R5GXCbW9KYIm
8XRlMDZ2Zs4Hkgfn/Zxz6ZiM1ODe0jaU5uZNUQ7xXq3GPSWO5tgQjwdyrBNXklBS6oEFQb7i/7F3
Hk1uK2u2/S89RwdMwg16Qm/LskoqTRAlc+BdJvyv7wXovJZu3X5H8eYvQsEgKQoCQQCZ+X17r91q
F1dqIfo+hL8s9v+yanVgQekcndpKVqFb3KdGZ9wotkFfI28oy/3xbLOCG60yepZN0ELaxKxS045r
88a9a+jxQhOe8P6LttmKsbhFrBHWScsqOJSwqRNcAXuhz/TLMdkgU9ceh/A6JrZ7RXfLOKQ536Sn
xqP9pRia5q6NEQWgX49tRF8VgAR6gXCR+2TQdrLq3Gsv86uXFODTMnIwXH04050sj9wzr52RtI9m
7ryngimxyJCyUfF9SHRgriZkj8YYvDk2+KlVDMZAlACoetN3VefdQQQCvTfFVYQOUbFzdBq4Uka7
RIa42eGuXS0PV8Ose3E0iKp9OmIMaMe3KGqYovfSuFvKUj6YftpGzpOhv9eWIDuhJNuva7zPToVT
KyLp6ZQBy6WKgX8CYsMhGFAopeH0GuMoIDm4f+bXGo9O4bMGSrtpV5itWLneiNDbbQmbCjGtGZxg
3CKgyiQ+GeFUh1XJ5yNLfiJ5NFt3tJHqUYc4nDUXypz2ZTDe3Da/L2wlH6OpaKlAhw3WYlA9giFN
9mrY2+Pb6Pd3fuHrl5CIFZvDexrj4nM2ef25c5wzlBjnrhjRg4O7fABFd3EjWLBW72CgGmjZpKNz
78NfgUbh4EIO1f1EaTvE+rARPdaKqayjcxO3T5OTUkm3vwNy3Ba2mWz6UGOyTa7uFqTAvFInGr3W
PObH+bbtLXfvOHYISKr5hiI/Ok8EqG9UR8Bhd0ATgiWtHNprVAMGyAAIbbXp2teevbdGaW0gDUXb
pXJAlLqzCRok/z4pBNLtC4ACeP1jrzZQWXI4hBB3ce65b/Jl5KZsBw3mjU6i+kufw8GM75KxMs9p
gzmiFovezF6lUVVeA21t+KwifdN0DhoBFNHIwjOioNe3rb6fFMt/SsXVJ+72zML1ZDdZSfGlmY5j
HJ9aS8R3jkavmUmSIq9KBvp9jI4exnkzPESK26ElG+2SSI2NmuFDb1MMQNty9URgHFrVpjvY0PE2
pCuxxoDWrJjYOueoREjalv5LP/j1vjYl2n1ZWC+uGHGLFPyjqrHJQ2594qURz5+HIPkBRBIBUZZo
p6J9QmjffgY+/LltGGHdYir2QG1R/GfC2Fdyio4Qn8G5058fYWA8Gqiu9yVC4HUPC+GOZJRVRbho
kDTiMoWVeySQ4lUYSXSxFQaMsTD9LWYAiwQXbAH2qKWPHpvYxN4wwYxIApIu9u2Exm5wDzHr/7Oa
pTu2j0KxZM4YNBSO0s6EMIpt7WrjozuRzLsv7NIAveu86rloD9yrXmlVQEMpylrBb2JqYUgavqan
qC+ZnH0mQiNCSXuxGkDGbhkdNFRVYUrhJMBgMnOeRGxOp0qk3V7E48VgunGx5ofY5I4sw/Yc9MwI
K93DRENb6hQ7NJshJd96Amn22GrijVafqaTm59AqjLXqtb+yAEmtaoPqZgmvu9fSdG97b7o92jel
Sec2UfRv+vQt1rvm6mY4u4CwHNwedqsxM1A4IhN1uvjWjJV9V4Ne2HRek2IvzfNznon8HIWZty4k
2eG1ARRy0EjgLvLhqiEvX0c6NrHMdtphzkD74eBz2EHCEifU7t7Rb17zsKRzYCQ4mdxU5SuHgZ1y
q8lTOQfdx2kFLYaSxcpR3DDYweFUKLoCK18Zu6EL5SFzoT+vTS3sUH4ye+rrQB6qVtUg5uxhVaKl
QI7I+DKZQWgyIlb9XUQS4w7iKC2Jonkxrbg/FIi9EJQVtJiWkFViOSeix0+pcu9lLdU9Imd1v9x2
Mq5gdCjQpod7mpbM1evGK+7cuU0tBkNd7eHeDO3o4CXc4ZMCUQ8E/vQ+mp+5sfYjBaG/KpreOfSI
mQ3T7zadzHgvKK5O2aG2JisXExksUmcA2D6l2ZF8OVYKUUSX1WUF6lsvBQ6eu0bo+lYTQcLIHTrX
vhmSQ5/r1xTfhK+K/EzkcHQEXtwduO9NW4LWyTjg3rzPyuk9cq2QFXLuk/ceX4sGTHpgTSQg9U6x
1SfjoVUs/PO8JQaIA7lWcV3shSy1UwX/uzdM8m2wgVaFXcxdc/fVR4nHfP/k6lZ4k41BwW4Yz6Hd
mpsocdsVIp9vI+q6/RiU/ZYw5XNE3+ht0EMC+EjTkExJ74wqDK5iAG5b2x2GJqrbHVM9wy2NrylZ
SlDs6R4wCYV0RCW01SS9TZPKzr6zIJXktfJvSeHvfYjsPXPXy5BRT+hy82QYsr4HcXVPiR7fi1m9
D53+A1bVN7ssykPgq/FWUZ6mtHAjJzk+9A3FpeV8WM6MQK/2ginHtmowqpqkiOB8nZNlw5gzXqUv
QiK79yhn7FUh5CPpRpsxwsWoW5h5a0pl9KG+dFFDhAHjxopmvLyEiXGjAa6DQqCfA0MFrdXE/5HR
7ly3sXrq0lwcwdM2q2TAONjBiHsFYP8DDBJvZZm+Z55pvkwts9ZiMieQbNyErZKuUuwxp7OH5luP
LOWaS6XvgbqVm7GgsykTU9u3mmtfMYm+RiB8boXui2tkma9p/ejQ/392Uju++UQrkyYZG/sInvhu
nK0HokegS1mAp8trAnL+fjbNMunlZTQKZFYxloXcxrzQxIl/tISPo2GBdS4PRdF/MoC8bQYkGIte
syWpHIPEjIb8+TSlrT1LkSk2/02A/CB1/ikgLUEibbjkgZ/PlhdIqThuaITOfo3leRET6xFKC0eH
qWF0moXZCxVweYBxjzrbqc9GU+tHhTUknT0iP5WwvwS8yzOocQ73cOdTsrhOutny8vPpwq9YOBQY
/WlGzk4V+soo7mf3ykLvW17+erBnv0s9O1/i2Su1bGDZ4M9N/c97EvvMNPto8sVSk83uGhubzfKx
dHlv2UC6GHKWXfiwwXT28CBmfK1nV0+5GHy0BK/Pz9fzm+HsBOoRZWyKzoITlRUY/2cX0S/p9a+X
QaQxUZ0zledP/Hp/Ofwf3vv18tfnLNo8KQG1/0fUnYU22ele0TK15wdc6I4/f7nlNWggfspYhSdO
fp3GJSarQEhxyjBVWGtsYAgy/HTf955P6fB5+YAmvoJQqEjxGip19met/bJdd3HzLE8XjfnyN8sz
8sDUVk+ab7/eWt73Fq/W/KB8T8FEKI+/Nrd84uc2y4HCn5idab+QisnsW6OW9/fD8hft7G/LZqdb
XD37s/OtmT1w4+yG8+ewjGyW6DMvAvSIZ275maPldPv1s2bprpsvquVKGmYK7vKw8HCFg/G6nuJo
O0PJTwuv1aQ8T1GPl78elvfyaGJliAWQEA7MgM3sC1y+yALRXB5GV2L6S+WAXARToY+5EJMmArLZ
b4jORa5mXRNsKQtDousQQD7GlPt8zIoepkVyxFFseTcNeu2KdvM+mf2NAUbHHMMjxswXoyierJQS
bD9sR1r50M5CbTVhltTUuGeCZp49bJRknsKemZ2VtA5fsti8z83E25mYL73ZhUkj/AUAwd7KyU6s
Z6emVpSfvNE6doUS62J2cypsnYLTDZ8vQr2wRn1kD69mbd83sxc0xBQaTXOxOQ4uwewXddnBFVlH
2EipxdErpzG6QgCWYjQdmFmq2XmqfnpQqf6PuFIdKnfR7FOtZsdqgHU1EHhYrfY6zL3htslXCpOr
jtlVkMC3plrXNTU9UkxFtmo/YV54oGK2B6pg4BjdRNhnK/tTM7tpy8Y/Kuy13K03NAH5PiHek9mB
m2DFnbDkaiIfTiaNWW9264aV/WL27rtGpI/Kk/XgNt+82d9LSia5Q7PnN5jdv/lIBycyWSwwjMcC
S9bsFI5nz7AWEM1BDegaYieu4xrAPk6slWEOxxKxRULnpstZWwbBQ+zRTwxHpvKzS9md/cr+xprd
y3RzKMjMjuaeAqqYPc7oUSaWbvieYXU8Z5mzMiyOnGIldgowSWsh/jr6CtGumh3UBVbq0tlDvotW
1uyxrjBbK0zXcXNXzB5s/Ixr4bfVymNegyEZtMa0y5SXYNMKaQTi5BaWsQ9mb/cwu7zF7PcmOuDq
YwAfFye4Q9wA2ognSlRXvrtaVSPGdMRUCW4ejt7sKU9s3OWVU7xydf5lNJtmok6awAKZJ/hHEXJy
GYZ5gLRLDwPT+jS71x1s7CwgFJesibmdczvZMD8sN9TlV8MuaKpP4+yGr7DFx1U/rtBEb1BIBltA
G5AeMNGPrk2+SLAhk6uaPfZydtu3s+8+mB34xuzFl4M4CEReax3lzk7XCJRoomZ4MbPWxJysjVtm
yea+iAp9I+uyO0DmJnk0asRtGAFs9HpxnshDwxmR27epMNQjXfXdNC8blrdCuIay7bH0F6PGKGT7
YDOmNzMw7Ws+Ne4RRl++TgTlggkUzDG0B/emtbAprCDQd/QVEXTaJO+gLj76LBIBHhdcoNYMQXZs
4hlLQcgD30CJqngUTjE9AyXdlDIhZmgEM0ENZ9r5aPzQtaBXsmijUZlQ3W0YxuSuq5IXBorutjw0
w2kYlP6clJc4YEtJbX2viVdhjRX0N1dIqv067MVk+pHFkDiJeY4fYkvzAHlgvQ9M7lVzNq87zZeJ
Fj+FkXuKhHUpacx6nd2d68mmR9C0GmSFJ6ux3KfBiHdjNnUPems+14X8Fum5z1/BjxlGq7h3BBFh
PcnLR89ILZzrErFNaQwbg1TMbe7LfSmUdYfpZN8RV39G+P1OmTndJZQRqfsNMdNF0V/c5BUessfs
v4f5qwbOgv6G0KNZmV3frwzPZ+pUMS3M9GsNzehqm6O4FiZyxQFdw87RRocrOSGKtHIyyv7uGo6l
cRGGeKy7ju6SEw5bylWwErVP1tA5V6vxLpAJ8sM01fEmz6Nhg1OigtvSzGr1PNqiD/8xZuYzyoro
uaE8HwVN/uL08GKU/2wTrkui9afcGPtL4I/VNdGMp0V1U0uqknGpn8JJHjqH//4PGvd/ix72UF25
ZLm7puHo5kcM/dSZiR+7VnVIDS899B1N7yYnthHN4IuHaPF5yJXcyAnCwyzuGJwm/sMuzGD/f5XZ
e57HDVU3bEOnEWh9kLP7QdS0CYL+Q64hdwpa894NuQNofRRvGMjeMnOOENTLaodFPLojDm7tm+RY
aVXZrRXoUJRxYXSexaZ6Z+T3ZKfdGprLR5ar+t2sAl2qUf984MxZcF3SZ0Uj/P2//sPGXceR03Xc
E+jwAYl+EGTjZsispBw4cIQebjPb8I5hF9wZ1oTsvcwELkAoqkNnEKw0gtie8vRtsmDZp1/jfrwE
mL/fh21leNFXx9RfS4o5FH/sHwhUbMH9iykw1ZgHVcIvwoI4/UyW+BfPze8em9nH82/775u4CDzf
4WssgvPfAoZHleCZMZySWx357ZoAvhM3ii9hS5pso35ElQH9NlT4WjP3MwGA3B7ENWn8Zluapdii
7b/03lebXNjD5Hif/bkCUifVG1feQzLMQWlVSZZhHs2MUHEnGpJXlh/h/7PlbmP147/+451ZXrGJ
VSPjb83vbi6Qb94/suXAgsQqfi/e/5d/9bcHzPP+0zPIufCF5RE3bzu4W/72gBGeAV3L5A/uJ7KF
53Pnbw+YZf0nvysDrOM5putDy/wfD5jJBn3h0VI1TV/XqZv8P3nA9Nld89sFZnBLEKYlDNu1QQzZ
ywX42wkaj7JvS6IG8PkD740j5e89Od7qKd2lEO7XQPEQ/UcpyeYMFfaQE+6SYfgGoahH9XSlbrsb
XWpRvpNePMMe90V9HZoWwFGQvxhJtvFZ5tK28LStnzUKYZrn0U9AKoZN95gbQAlEA6q6pA1hSiSx
db5TktT1uNLqDU2+di0/efcqqtO9K1W3mgeZqvyMk59GQmIRUN+ix+g0MpjQCDNhdAn+6Vuow2JN
9ZOuX43W16Ne7RVU/XzJTtT5e83E8OAIeZO1alB7811LvfHXnQARLAwTrLC9CurZRFBo7Y/G7XQU
6CRJRHG4dUFNZ5U27pLcbShRZO9VzgZkNaLGGimk1D6epaEecBZIMiFOc5vuXo4KvjpaxsG34LN3
CFac4bvy3iKDuQBT4hARrjPH9JnWLi0H2OBo+NCaW+EmxE2Enlfuchrq6yI25wRIj+6ZE9AGwAqR
eOLLSKTy4Z/vwMa/nyBCOKZAOG9xzjGEcQL9doIkCKo7JJHVsbL8m96QjrY8ZJ5CF+UoOiFjS8Mm
a++ZcuA/By03xe7fB/Of9wWc4odzlSHA0hkIAE+AQvzgYjM1Qx/CFA5Kr5FMHlfFm4WUSx5KrX0I
zfyFpN8frB7+dAQ+jEFcIsK1TAPfnMeEwvw4ck6tY0wqcrIjc7AL6dUEn6Ewo3gfzREUjUlVUUti
Gmnw99FM0nRTfbFH4XPiazhU0KbXfz4OH8fyZY+oV+mk2nD/YFz58JtQ6OtJQ8+IauNAJAWRWsQH
Q53qm/1QltZKayUQapiKWyeBTFFk007LUtIrJ5TnFqlhYe//6ADurcFhGXu/zPbLppwg3Q6WaeJr
T57/eaetD0PhstM2livcsB5Sl49GT8TwPUzyhJ325bSL1XggmxJ4Uqcha08cY6O79L+svn5zSPlD
nMB1GAcseoWvl1tpfq8d1naWT2Jti0rRyZnfxfULLehtPZgk3hHpQGDCOquTr01Jlx16WnoiEUdt
SND6iv3ljtxZDoQZfx80Il4Cu+zJmjGfTK9utm3m3/7wjT+4yeZv7DPtYwZjsSL+N9flkIZZlKd6
fKTmfrS0TKxkTQ057F8ibzIvlu8hfaRJixEtOZGMq681zQhw+lMvrHo33FVEwsmuy6lrsO7Upb2L
gaDFA0s+c0ABXTu0o4O7Nki7rVNxE/Crlkl3Frz7lUHuelunJ3JJ9F1ht+91OUwHqZEMXRIUUgfz
jFtsRRf86Xr5YJ/la9s6YlBXUEPg0f1wx8gM5cIet5JjQ5hj6bc9h3y6l0H2VWuDdl//VZAbXZhY
eeGSqQ0RDXIrt64id9NXkoaoc25U6BDvCL38Dz/J/7Zv7J9potjxyBz5aO2t/cxqpIOqdDzoMnVP
U1Z+Lj3JkKCcW6W5UMg0e7sMByb0MtxHAkmJo1ZWBsqy77ZaM1/mrflFQQEX05huSep95LRUm7Yj
+K1sgH4bk/zLFroHSOo2+ePJLs6eZz/UoYHP1+z1bQmnfuNl+YPCQLXRwhhwYpWf8Et9iUXgXP/5
a380WS8/CSnWcGwdx5+d5/96w0jJZItDp0qOE0GvaMmSB0F6NYDQpoaKED+i3N4Q77jvG+vsB7yY
RqAxcA6fkhxwRRFTDPnDLn0YV6CGsRs+Ux+mMixJPlotibQhpyXygR4EPteqPt1j+hR7VNg4wV1x
jBpWSmGnn03fswHpyLvY7dE45Maf9mQeNn6bAi17Mvv0hWCpIf5tjo7f09GkxmXa4Ia2xXeFTPuY
Z2G7g0jZ00yt0ABEIUKmaB1W+qYso+pAcBNCAlT4a6txXzLPpAaJ8g0QpL0tHfMP+2h9XEDOR8vG
+us7jHzcTeaj+dso3DqZkk45cCtR9p3fGP5JYjQVfvmq0ez9YtUUdfT87MbkUVXRV7dDcGr3pn5n
x/kdE8rvaYIpwau+p7afPA8GeEfZY4zy8gd6EiGNVTNcl+TRb70pJzTE1F5a6ibrcjTVNRuY7Xky
2WgucL8/nAcfhoX56Bs+7m9GBpeF8ccrEp9/Gtd2Ex91QdJETToFiofxHHsz1w928Qp3B5cRQPbG
QEFUZi3AGJyLJ1uRJ2+6Peing5sm2h+umRne/PG0MF2WnA7edObiH83W8Ea6cgpcRIKJv3cbwn1V
UiaM9ePNRgwNbDftERdOT16ACZQDSMb3zAwRkk58mzMJDRnY3MLeqCHQjrYfI2my3KMwRwOSgtpR
4KL93OMP6vJ653ZOuCHrCJ+F5hziLG5v1oC1r53QaZV5hX8aq102Nt+HVBB8OhlQGUVLnp1J58TO
H9u6jHZjGferpkShUeN/WvtlLy+R13wPunwCIdreFWYKJbrjd2zSQ21Xzbs3kVNhIrDKtmUD7ohU
ekITQn+vpRMe2dIhWmZuWQXsyOM///iLt//DpWdzMgP0ZYXk6x/rIkxXA1gqmnYQTD+oi8SM3kRK
TxNfPIOp8GDlHYHvTkDFoit2NZQurGJ1tXMMMNNGaO6VBPXrpwPJOfT84TwmDyPFy7Er4WaVxY/S
EvUOAu+nIPPVgevZW4e+tKluWgBz/T4+eo0I10Ea+Ltar+6h84q3KriB4VGsnKi1ZRkYGP8zPXUc
eRK5rlWQJTh2FkwrfIllZEL910bkYLgSkJGee2IDqraHPY3y1e7hBIQCLahD03LV14L1k5LvkRrv
KQ2Ma+mxXrDccoXHLjw0qQUsVqODHAYyOlh1czA8RGUV2VuwXf0vNiraRyrO9+wxsfCy3CHGTk5i
GojXsf2fS///a/3C+DBecnV6hH9YRDLazFWdjz+Q7hdNqTKOkkaVjSwLpAhBoR+qgT7EaIz7xKZO
0dNOqz2aLjqsCLjfxOt65WOEdHZLmf1KOS5bWyn17IJWxfafT6F/s+zPe8g4znzDpLTuflwUxBqZ
q4Gm4p9z4brvnnN06ttSZ2z3PI44lxlG5HHXB9D4M8n8J6zLL2PMNNkl4omk5PAgJndcuRMLsD/s
HfWCDzcRT3ddz2TpAGPF/4gSGT0F5pwW89GTpsBoovvrsO2/ZAlQ7sDEM18N/UikaYONPY+ttZ2Q
45yY0H/nQS+qw80/75D1c0X/r9echxnd1dHt6Ra79mEVlckKCGxtBofBInfatlT6RGs3hF5yLLpC
+8xfUbaPi0uIen2fVz/8DMEC8AYj6QnLtiz5rQUrr2lRfoDPHZ1F+YPpDDohpGfQiCnnRrH1EOQT
SfIRWFIcsFzXHVdFZ0w0RjIslYCYkCNsu3QIH6Qbs6Tiqj7yU17hXH8vqzK5En5RHfAuPwCl4Tqn
7EfKfIIGLQw9MIQd4e0y/iqTCDeoXaPTK2W39RNmwbbvQBV2H+gUdKfIZz9BbkMW8L7p0N0IfKP0
fhLW4B/qIqSiyaYSgpp3tqDZQUn+yXdwgZcRg38e0o0iFy8+VUmAYx6o1D7q1F/83Gpd40elAeh9
t+CWbrNM8qXocjXe7IYn0vqgo5w2iXo+l2EMJyASyc303jjY0dUqgJ3oIti5SIY3ISG8a4cFNIOc
B22D1sQ2yGCKwKLdtUqJo1/ITbx3QnPjmZU8M6B+0dx+erSQJguXkoQ9EUCU95F9yubKRTiiazDK
DLy6NpxjZLirHs/0imVTcZo68ZYXAqdbQGyJ725o6WAEGLzhnKNrX9WMvge/dRix2ozssyiI9qUM
nM8TYk0SrmTU0TbOzb/GKTWf2izBsTP21IFGDSOogHTozGOI4+2d3hKbz9wE73KU+1cjsY/YtwOS
ueGmkudEGunQ80t6HZkxGFasIKeiT91+W7k++OxmqNeoQqOHyswJPxaIS81Zooffdo/bDeNw0WKh
FkQzWrQKN1HpvoaG7mzGqrhTPRLb2LESHLGDWlNlfvMagpeoxULvjNGkO733DVktmla3Ty/UgLB0
1RninmSQN5bN+c5pUzy4NhwCA9MLCfCcy1FRNkdH9t/hf7f7UMNQ5tlIboBohBtVVvcUL67ChpIR
u+psDWl+QIL3IiZEcUyqgGdMsFdqo1kpZu7bznTtDQz4s/AVZSEiCzZSuXtTyKueZNE1dRCUmNA0
W6fQNoYBHCSkYE6zPx8OTiweTTqXO7cYmKe2AylaZattkiG2V1mQh6chx4sHK22TOe7FzUr9Ua+N
c9SxbGwW0gqTblkEu8Rvp01toH2n6k4+QWHgYYnMIxDxnBAW/PUaup8KW+zWQ7ULTNsa9qhcvB01
l0+BAWoAF0a6Tjs/fsgymmuTYviyvNeyq2NA0RoNwzQzdkGpd1ffGI1XC6TwKjJfUNHRBldkHwpF
OpjJhGmjRQCfUNqZO4gE+xS23KWF8+dgrdjBOGddOzx3BQx75kBVkgcHX7OnPaCMe5/e0VXPv3V6
76yQ9NubARH/1Z13Ola4ojMXInxJnjz2UqZgrJJ3qTVheo/CeuNHtDIgRtRWFN6Z4zcHcjRYbuOK
cFnDD1Xm0GkJ7tKSwr7oyNZZDBrhPp66m8jNQ1QmyaUbLCr3GkO5r+MMUh6eUEe/dMZwDZweNy4R
jI/a0G4AxQyvpcwhV3ee3NKEH169qkm3QTK9pIZ5Yf6oHSD9yXvPZOfSMA4+Rc30imDbX7mab1wn
D4dHRFu7xeS3z/vJeq1cXFv0wLoz/mZdMhridsrWXFa7StnFxbEkMLw4FZ8KMwR0imb3jJDNWpea
0t/qQCDvwq+t/EnAV4c0RxsbDZtQhzh1FE5Js18jPP9WYj/HqCOI0kgafU3R50lCeXzGaUKpY0R4
a9jJF+imxLdxuTKVvJu5fUw0WPrX02chufVgwgaNYFCaCH7kHVUDVo3fzVnPWttWe7SU1t3HEx5I
pPuPHSRmzj5AOyyzWeEUxBH6g7EpRmIXouKAqOmW94O811GVbURsFazHrWqf9qRw3PNTZkejl19d
f7Cp9hrVMWu5D3VaZ91RJvlsMJFBMqZOPb6cK3g/TMnm7Bp6nF1igPpwuiIoGbjXq24tE6UQAQ1I
rSF9yf69KMVrQxP7miY4sEGqwjMTCGbhOlZUxjGHsNUBQOJah828TdHYb/G5QJkwvuBf5V7V20T1
IawzR6nQiOoVEjnzaFmzKZpWPfmapIaZ/imjPXfVu0GtPKMvkCicpySRj/XolStPWSfQbca+abtn
mTvJLgutek1vl5g+Ixk2U+k8VaM07iPK4W7rtWu6FJAoJ3KMY8AxR8MvccaEncI+gFqyxy7nOX4A
PDc7E+0E7Iyia1CSENkW9YhHXr5kiC2C1Oo+Z+17k1O8YcViraSX3g0RyvwETPwhzvV1n9vOmhqU
3HG/6BHbJvGckHZfSvtSOE4CrCfHUh735i6wCCHATcyoxiBY56X1HP3FNNI4a/649XWgPolWbvsi
9y6qOxSG5R5EXRJPiKYoi8zP4OSNS+TqOIqjk+7OyYY5U0DLZ4wmTBgysdU2B78gVtS74TOknTw2
p1xTxkrEDLe67tgkAXvtvAR1t2ABzLWVt/KsO1hgkVFtg8g0yAmtaDgqDQF86ho7f/Je0sH/7mK6
uPoCzkROkatNqnbdliHM4GA8T72Se61LtnoatazCbUJqZLsu6XnfZ2KWkBKWmHd/qUZPHtJJe8qE
jLYqp4cyAsneZCmJC26XnqSyTTz5U7J2k+koMr/ck61C6F0Ju8TLSzLEoQEc/US+enH/pdc+DbmD
Oyt2KBGP69oLoF3MDQ/u4xhOcO7EPjNDYMsv+MMkFhtQdgdEiSNaU2FcTAwOXvwct5QZueQUg25M
mGGI4qXxJnI4q72TNu/kUp4GRuJhzO816t8rVn6UneQOyEq9Gz1EE4NFg0Q5ryFG6m2tApuaWfDo
1v4pzWFiOo2mrYMB4d04QMpvqjvLbWnTMHfaSUOg8bCfmVJvzNjpL22hEdWTe7uxm0iRbbOvI9Tp
9msVSriBFGNGZb2FbsWaPcgOnkhvktIIRp32c9sL0noYBo49KOwVSigUxVaBoXB01FoLmLaZpK4D
j9kQugm4YarWOtx8bm8FlrS0DUBtxfbBMvV47RpbfZiiVad3m+pT31Up42kab6qMoRll5K2fPpsI
sLZp2MIgBcCzMlKBNtfNm21fj9+r3hoo3xKAKarXpJeYRweFHExLdprHdCJom92YllsC2t6gJezq
VPXbTKp9EiNhpMKKlw1YXmQOZFcO2nrqtc+iIUPOGd9Z2xusfLx9pFhuZwBqZwNilCKBbQsT6o6l
XiIWcEwr3C2f2wFqKDdhVH01HOvsOvhIRgY5CjDRtSso2SVo6Syyn0ksybcy8ZFHOmegBGtyiImi
HLR7gBj+hLJDm8FySNnWqVtz2NvUXg958NAHGJhxcsPbgmYNbwzROpX/FaPXvRXuQXUF0L9XAwun
NnIv2VwM8ivzPZ4JKCNOoSYtCW7NvpnFePbDy+jMqfAjyjtDBwfGzO2uCWXDcC110ii+EtT85Lj5
c+VAHOqql4Z6A5GjFDlqPLXEIN3JFINnQbi5H3Lj8ynLrIKMy6Wvk29pY27ynvCsqX2JMKtjbxPG
BgAhSxPNP4LHNDZfFAKDx9zzDxG3go2Tltz65mqg3pndXlbRcyVnt3xgyystQC6JetA28Fm+MDli
yAZkQTS6/+LEOkOnUaCSJlxQzQ+LF9IrgnEd5wVTldkaufzF8pHl5c+HGQM856/MqdDz0z7oto1n
vy+fcxYQ7/JBn/bh359ZXo+1DgGSZdzy6ucHCWr2d7j3Lj9f/vZfzZvuUy8kAT0KgoOhEUNU4ter
aqT/H7ZsNiACt79vdlRz9jGCs+XNZT+XZz//5c//7LethL75XEwJMiGzI3N92Q3djnUm8gkWmnlf
ln/+Yf9+2+SHz3w4cB8Pzc/tzJsNWxSnimLUGF5Dm+W6gBl3tJXq7ukKH7oEdUDvDu9+1h6Yq7b7
QcORUnnRdALP1yJ6p7I/6eVIq7TRdglO3HVodP2D5THBT/L+cx61UIji9y4trhmmr6OqbFInm50U
qbUB6PvaN4PDqd56W71JG5KEAMKQAfIpjAr/6ubZptb74Ih/qGBoE0Sa53VODFSlZkXjgz6lBDIE
Wk7yU0TMdFVcSnrvjlsB18vzB8s/Do6XbnFtdjsWIJjKIsJqEMv8pSI/fEr0r7InHNxMiWEvpCDm
3RfDzjtOBfNzbZjeSUAkvinahn23NnRieh0YHjXVvo3lcTdNMpwtdtIfMwMWkOz1cwLtQ2LE2NhB
idZ7uJCENXO/9UPZTe66HjOWUl7T7h1X7iPh3ALOlas+DmuCn0oCvrpo72kPrdnWlEiKTWF1wJAr
lwa5dfhv9s5kuXEk27a/8n4AZegdMLv2BgR7ihTVKzSBhUIK9K3D0X39XWCmvVsVNajBm95B0jIk
ii3gOH7O3mtHYDoeo03Lji2IwI4HjQaMtQn50GSoMd0ES4PN65rrTwmtbjRX4pfXK6hxlh9Ykgxn
dzi4HDorYX7l1GyLH9TtMCyTDossX+QRI7fujHDCCoSpJbuxVC3a2oS6h0ClCuBfMTb+veYdmmI4
09f4qRv9rtLVOsoIlyok+6B4wHAtCLCzcNLHfrFNWj49y59+1IZ/dZgmwekx6OTCg+oHMsQoFdHZ
qZTE4y57qK2wAjXuC+Jvp6uds6AiKz7FZrXt3fYylE5+KMOBOZYFdQhRrdtTiDQiq3i1tNMJJL9r
2VHfexVG7OYi9DAhagHmkMFRvxorr9mFBZptnLprkg7IPBdIR1lAt0lNUo416S8Zss/Am7VkPxfV
NibL+MD8BuMS9gOD3kNoDN6uxDk7u1N78BQtj5hJ5uSXa1EucBHFNXDSVI9iFoT2rV6EFdGvtMkg
VtyswrUzR8m+NpKvbCzLbaFbXzhu4904Dcbe6FzvEkPsMnpeMTqTeW2CvIcDX195a/JcLInZzJUv
APJoaIhvmSNwAd7GsZwoI0gdR+1VnG7yYVPWBKOHADxXVgPYKRlPpc+B5UH7fBLjlw0I5MAfEfcz
EltSqGozVe4HAKrh1IrPdH5q5znfN7NHA9+S58kLamJkNjOYGwBO80/HppKECnSfl+FzFtlfTJHs
Fj9KLCawXdoRcR4vssjDfS88DacvrsQ68hjohuS6lLOPXjCr3kdVcuhbiUfNjBY3QrdtpaZaOkcr
Js3ZHVl8m7hlIkDmFRfiRTA8Ne3JJPQQR8knMBtMc8bGKhAxtGYGEi0Xb6aURAfmNJIY0z1LmT0s
44EJGg1XbcixViKfMwl70vnUrRhl9aRdiQYgY6KIiCq04JnkU2mvdH3sNknU37c5PJbcxNrv6cRl
NQ1OaCVYNJAng7oDtyISNCPmUKiNVXfvRoaBFgLHTlnzl57Czy2mJ7MedslvFUYGedLusVe+3EDM
/s0BOATDmFNDpParIYZtSJ2/CzsbU60Gb9W3TLXqSF0PLbTGNBfZUeVBadHgZ5scYyI2aM+ZebGB
hoIYu4uSE0rC4+xiAIU+skZY7waR2T76kNdWLBhkxgOizpJXX7dWtYmrRuo435LUOOONx2FvHiFI
0UW1yX6akmct0dqAmWK0Fg0iTw9R/K79coiDI7+PItSh0VKmIBW1wgIUXfTPKW0Lq0l/F5r34HUk
enShPQbzbG+SR4lRYZs32N+rKX8osuI8Oaa+YVhgCeOLpKgl+qy7K6LmjXg0+N0RagA1FM/1rIdI
iFPEtAM9cD9EQTmScTfAIt2KaqaegQTV2jQTyAJzDZ4mm2R1RbEWnYFBoTt/rWvJdMIafobIJlZm
Ts73pEhU8eboNc3sb7OZ0MEvrad5do9pSUkhc1OgOI63wgpABTYbpxHWneQMiFvtU6asD4N419qS
DUtrVuceWNTKcV6FocC9fUy6DsPWDHsWv+kQSe0KA66BTaIf5wy/MWV4E4SC2Rnha2qnld5rHI3J
qdGLHy6FXtPp5haOEyV8SLtsGN3neR72RmiBkuYMzeYG1QuB4wh+STX1B/azBXPSKh33OqQTN+9y
NvThz9iOdUg6Xb8nKvKcKOdD0cDdEu7I6EPg8gvfe6NLTplvfrsj9yX/JZgrNolJuCAVU6grA31h
L+HIjH0HP4oJEw5BHhpcc+uW7De8ZALZo2S57cWRGLEymMO4WlPmNx5OlizJJtINZwTVQxXBIOoe
TZeeRmPnz1JtNVezVharJ1tVkJJ5TyBmahqnNl62eFKaxw5vXe2zr/cUNkpV42u0QDnvEpuKn0vV
UZc+cYjJxH6whbSXlktmZ5/vnS76DQPlgFAFKgfm4JU2MNmeJQn0UYelQqebuFo6VAM+BiTDXDj1
eDqNabGvsMQSQ7ayCXlj4XRzwnRKfOhrB2hoSCMzIEULPFYyXuHXPpdlT1MYL+wWVf7ZZvke3D7Q
mj4LRGQdNUm60WKKb100seDh8KaDReuXkxSHQr7hGacQlyrz1oR+GyYoL9pnaVzwwaZloAyNmmYy
k41uRM6mcOiA0KzA2DzA9FDDXRN9l0kOfrYV3iY1a4IlvOwxJQlyp4x6Wovxaa6s8ou+eN7EOuxD
A0cdA9q3iGhaZeMYSlNJcWQ0J21kjF7Wh3B2qIHafOcAt7jPO1YdghtOnERfThV5zEUy6ziVsEkb
y7xoA+L1MCLubuzN9wgJv4cSvbCJzuThhKw/CgkA26zqS4Kd6UJqyqFNox7HhD9sYUGXC+5i66X7
ru7TI7E3lbv2Cl2cfDM9TzG4l0mfHscQPm2mbSTAVJccXrYzMReJD3wH5F1uYJjw8RhYWCqNkVCH
O7i1cODmtf3a+MPjVMnXJmac3cTum6oJYNLme2WHFvql7qzHlCR20Z2R8J30yLpqcEGbdhCroYvv
XU5/wujcS+r0BSc7KDpv6XdK+RYqF7f0BKYN4m3ASqKvG/ZjHCPGGHQQ0ByJaE0YZX80ortq7J6Z
E6QLX7xY0/d/xC3ctSSvkC2gkA+AjLAn/JgpL0cBcZu19g59oL3px56Sy5+XUry54KiNz04xPCqj
p/dZ0Y9k8m5o92PnPxWLba5MUnWkdUtTGgNntElruil//VD1jNdbxEGmqBgs5eOwKjSt5hJbWy+R
yYxKRZqGLys1mchgp+lm+K/KrshD99nM791YEELl68fbjYi0EfkdpVPaDX/duOFcrXFJgzhSWP/F
ciOJHBPw0/ayBGRSKfWO0o8koFIQy0M0zqrramPdkeh5GtyXLomZE2j5/AN17iazlNgbmT8e67FF
gWZVd7cMvNuNpmOcvf0flyuXrYPtBbefEZ7kjE16zEzST25QIEKRuGs3MEQF2NPtKgMKjpz+zm4b
bu/wf/5tqQJgauQxcS2EpU6OSsNVX2OOmm5hbUscS3lLULeGDktf50VEp+EvpSU0pVjcbs9Zwi/j
dwuY6Pb0Cd03WYT+Pi0I+qRlneLKL+d2q2btyVaw9eQPBs3tMV5+f7vTOKJ4G00NZYEVskB3UvOW
JGGM/6UTuIv/MRJ6vbn5/GFHllwV6Ua0/QS9FM8IZlHgnE1qr8uEg7HUe0KUS8oKjgDstfpyA0Yg
P84Xb3lTBcb4HB8/nRdodQef8K8d7aD9X79c9u98kQwKx8/Zs0BY3WLsGlIseZ8F74Rh98MtNO52
QzacB9bFZgjUwl+YFr9lkaZr1L6X1IUh29VduqaKM1YYYltgSdxkmkQyw7i827fpvC66yTwmBOkQ
uOiZP8go7Q5eku3RcjtHkUU/G7fRNhb+7aiDkawmomZuN/Sz14YSlMpDA/YoX7hZVff3L2//ly//
bL2aSUrnx6ixGXrGGnHb1tJbE/34CkWdUQ5x2sbSwTFjLJrqpXItwkzn7gfXuB+sgL/KYYUAChFN
D0mWaT9ygWwhTuq/yVvlm+uHh9yDna+/Qulgmhn2dHn115l97QrJ6tUcrTdok69ODyq+C/vAL9zH
MOm3RMkRv0n0MjXxdxVRN39ABnhvMJmh6uOhcZLeEyv3gALzVS4EklB7GUnL5sX/1Huf5zYaGGbN
JxntPxFfPowtTDu/1scAzdKh8MqTRpM/8HD9Y+mzipPVIWCnNJsZaDHqKygZWZUIHxLTXRbPbOqW
H/3PjaQfxdBBxYdy6la3n+cwiXbYpI+33/1x1yRfDr7bQ95+ratObLDfvf1xv97v0dfffni73ywd
gp0b+1xlBVMhEoz2EdSlgFHD78YZMKeidmn85D1kiLdu6TYV9aS9CCqAlSj87ti3+trTTkUaAolQ
GrJTDF5jiDeUueCDJr37sAWn0ObmCs9QBzGXL6QYMJn34aMNEyzIHW2Lj489rM7qZvEr6THawKbI
2LirxROnnKH/Vn3V3YNmTcpx2DgVoRMsHneuAACQ5GsviwHa9+kjJEHoZRPFTVll6dEd09Moi/Hi
xJxW7dK7i3KQ1VrdfTbIPHcVks/GLPY0Esy9VjXPbPsFNV2zcxzo206nb000ymssIzO2SeMJyu+4
txWAJyfkWgzgGpV1Ee8sF1C/vx/jRl7HOd81Uu+OcWgeWicW8OVx0qXeuI/ZslAqoriOEZnDsNDZ
63fGbwGy65jBq5EZk6TUSt/rsaJFY88bwTUfHJFueNA9q+ynkeTd1nTdXzL3zsKVD+QhXN0u+iJr
Tj/psbaOoruaS/nLkJnkNkjngG89GHSK30nuOsfrD2xnXyDLm8yGGdQZxfQF3vm1ISpk2yyDAFmJ
C2fHS+LH6A2MqFsVlrf1uvgzlcM7qz1vsTrYlsleIo6fbX+8EuVcK+b9cz5i4M04zzqowH3VDMxc
ZrVD8vWtfbHPGu5Sz3023GjYIEIVa7wTzzhOuqNjT3OgdXkcuJH4jYsp3Mn5TNgpsrXWOjLHLEBT
ConT1snmJ5vNSuGYxs4o3izX/iUgxnPqMvtgrjZtFi10xzQWxz1xwmGyaKnqJFAMkVQf1rukLa60
eqly2Zxb8WbQzIUwdFeOc7V1II3iXe4DW0+ummV8QIG8DlF/TREDODkbysEGtxWGIJAHv6F1na2B
8mDoWnaaYBTc01S797PF8CpDSWKCs6GBND5HBkPgso2/NAvfrtVop7KRCJNwYxfjDzujXI2t4ZpV
4qF16VV0zqM+9G9x3r+XcXwWzrhP6dk7ae1DUy0+PIH+bIYda2mcFvZQ3VVl+ZNvP8MdEj0QSvGL
WmsOnDI+YE2/Y6HXmSt9ubK6U+7wPRr2t2IkzwL9E8jvOpXOwOxEXUkzI8WDrIAAe8CdKKbPQnq/
a4TmNUICv211zk7jaskvNDCfveF+mM+dkmSCLwvl3FS/Jt3l04+/Ry+jeRY6QxCN6SUurB/ZvLQC
TGYWsn+dfHNkT5QiFvAiTlFSdBpLrBC4/+C4TDapLmiyV9ZlivTXznPjdYpOmD68vm2Wx0Ev0lLU
k8MyjdnJ8tonkKiQbpkm0jopAieU+gqtziIDJMDG1QNfL8n/a/EL5OZ8ZwmLIT0vPJN6vdbt4Tlt
unoHAopRPxwj1f3ocr1k9P+WeFm2UVxWC6Og2deH/qkdzSBrIRVozn08WtC6S5M2aEOPAg25AUll
PYAKtXAjrhAYpJPKdn3b3Lk4VxlDVfcxIYrjdF8vtiG7eWlp8rqRc9dN9K6A5get6cgVjPiDHtsr
l5kUrTX716AjwzHTBhO7EcM0AqY96+rZk+kjUQ4rQhmMEa5LqqDYlhqtX5w8rFYcgCmUaUQ/zV5r
vT1n6aITPqSDfFCW9jP0vUc+4YlKZEEaXqeIpaeoN5hz14rcAk119yoLycxz9pVJ52swMboPrzSY
LKH/RvxcKuyqvsgeCSJ/6rv5rR5qyjFC6fqkuGtJf1hpfD29g/7RoIFl4MFjA5dbD+AaSMXq/E/c
BBLGLNlK8WBtJWTSSHPI5CgTuSNyAJWrREryM0JLB+4x/Jjx8G8MXkfOWRlrV4fQwUyfEdQwr1QW
wM3oNDv4lOyw/tV1I0QDLUhrAGTV9F0rZGitu3AghLPTOvkaJ+4LUwuaaIoOcpIP313VcM00vAc9
iXaq+RHqIYZwoV+IbjynxvzLS/zXcUlNYVKIIG4Tds5M0VC+agBlVpVf/4rilFZgTToHhqBtT/w7
bPnaIZKB7akt3xkm2cGQevUeqwI2r75H12bqVA/jdDDN/ivs2L9kar62rt6twrjQ18hmaJaXv3Xa
olxc+4cInhrLXQqVotmyTSau55eWYDsiHpKjpetOpNFyECHoJ8TmqWgNjGMNojaSkxVWBkrgov85
RSI5J34L/86QC+7Kv4/opq6YJX8aDAX2uJ8SOPtVcYhZS2yNQQTChGKt4XRbzxqfZxrCYoXMme9n
E3f6TJ9VFxPxq7F+8RcZvV6Hx8hzLt7o2k/N9GT1GUq9CnmFgRoPHl3KnMLd8C7R/SztJSXcXyFF
DQ53oMoEh2sbFQ67WUXAg9mIwREFjJFbkbEKa+Trlcv+Utd1g/Gz/J0Zwz73kT0lWcH6apr1GhoQ
ZVyLtKoE83iE5GtvR69uAsfwn0Mvr5+6NKOFYst+R7mZ4CVXNKC7LDmVzvTQMM+78+1O3LlJY27x
lhD12zjVnVH4Ncmm5tk3888IuvpdiI/iMDITG3zR3KnlxgNqvBkNvl68e+6RoCNxJBziVI20yPV6
Lk+JxQYxy5bO0pIX0ubK3y42zAmm9p7+2b2bop673XhqppjFjd04/i4jtuWYSAtNEG39yB1Aiygu
ooat4NFmkv4Yl5LL7caYUO5pUFuFPV89Bvfuyh8WVyKiz5XR+eBdoTbk7oizMC3ifY/qF0+4fTdy
MQzqEH6KXY1TMCqYBtSq/ZM41LE+P3lOBlhTd8yTq+Alhh3Tr74Y2ufOAAaNK4IqMU3NnZdyyEWd
oz1Y1UukKnG9/cONjGlrLDP8SqtWve0AqzM5vda2iaI7k3K+xPDiVplLNVPrFle6jo/HNUv7Lu7L
b2mDSrTM1r3LZ5xVRpvsXSZ0gdvIOdBjxD8ihC0tRmRzKtQ2boYtIqcTHNhisDfzAGXPNNnudSn5
s0Pf2pSWGsP1ouPRegbDc8WUH692iy37Mnq7waqnJx4F33y3J7yKSXfaGGu7NypkeP0YuIPLY+7C
JDHuoolLnDQzxIymVvMlgwJlTsKWIcY7Pyl9H/akdfhYjGLKCXLR0pMC51617j71m8duJlY6S4i8
WHyWmOgYYszaeWwdtfZianeXmKgN8hhCCmtOd9GFe21MZw7SZkIwulkAcutE8seWHm1dPrIdGG0I
vTV9RSk7bz30qC8QD2CiBG2UIKiUlqRWFMcot69VT9w1jT8qKE3iXnr1dPYeN0OvqsGS6pEMBrAd
wWABsrW4gG5sL90YdjQdsB+co7ER5zgd893ctff1DDFRFuV2hL+W9dqXbw82WlLo99Eib6lyNgQF
HwR6HbauYXbKS8zHFIEEpo6sMLP6tMnAmvvyCRBPxsyTEKRKLhkt1HBQXfFrYWpJBICQNkqAAE0R
UGv7dxYO7b6jm4fEabyINDwt/80OV99UDEHY+M0bEWguY824HfKTF5rPAFime28AB9Sz/lu1B0Uj
/qHl1WMltRVxZiFClgyF10QudEKZYjM7WyegJAJ7QYkggIIbUs7MjRX4DC/6zFOJoNaaaA1M1XxO
k1956fgHxm40UF0JY76dgL2VyDCTEEux5jrnrGzYEbdYsiOfJlibHWm8SrRaKSEfITMeJ9SZkZE7
3+HsIkbxvQkpP2Kl9mXEhm2Gle6nstj0hX2aRrVYpv0Rw/Gwco2u2keZFVHNdPHeGtlZpwUUOFWQ
GtAM4dFyc87KJRzUgiuT2l9h5sfU4CiuR0arpzCNr8rptQO5hG9dZDTQ+kp8SrFxkunorSuwEEQ6
gDwt6BEuxzhAH4vW8OxnzWnqjG1TcsGYRu8Qq5rEH8xXsBkY9vTzQ27k17gp3H3pAxhl3pHclU6t
rbJR3HM9fNHH+genkH6INbSe3tz6B2EAjV3CykhhfzWZQu1c1X2WaToclZM8oipe3Cbj3ZTaZ1cl
Hrtg6gtZDq8EUq9md0B1wsxjdGnOumDw4wqek5syIZnnj6ZvScOqnTupYx+wa3ZURCegSyInDStl
euT4AicX11ennYOxUZh/RI37vLQPakZKE8Hm6238487Jq7XAQbTMVMJ5y1FEWLAscJj0GLpL+9OY
DW1bEmbPQKXLN8lYr0O/+7xZ42+fWFF2/SZL7uHlyFBiC51famev63Ttak+cJB/tumwrua5sSsTc
IEsqo7JCYY77E4UIfWCaFJ5N3JvvPPSKFKSbB/hm9tOHzjm5HOBB6IxqJRxn3sPkHC+1/Xi7V9u1
KDR9PK1gChB7l9QgfSxRQMWNz5dOSIPTIUQwvZ0YXH+HDYOqIPVAd8hq7Tf2qrHL9Az7g6wwF+FI
5hmBjzjuXPnS4m/BC3TN9mbN1CPtM5qKZ/b6zMzmeM/s5ZQZGcUmbpoq+4yHSN8bLs1gORsb0IGf
pY2IFUkLySGL197o7e0wMMAtCyRMIWdAnaCucucOWtSG1SEOigUlgAEckyYyPc0mKCD/sGqysmJk
o5sKqhl1YMd3g3kuEvBSWpDAdfKc2jxkbtU94QdwGSEQrtFFHQuMViuJA1a5aGaT/NluRp46w2pM
z2Rv1/1VWVRcueTP4xC1ZAiBR/qhWt3uKTI2tLclNXMagi/s8Efah89RN7HSMUNCvsZuV01wy3zt
t9X3flA0ZUFcBhOaDAN1izUEnVUwIzHSGvOL9XSxsGVXo6YXZw6lBaaH58gaGFUxUojBBE6S9neJ
Y/0UButRprcXwn8YG9fYdE3W+Zj5MXJGzgXnXhtsviTTeWw4SCZelSe15zHHU16n0w+gRAWdVaY+
WsKXbROjHU/EudFai3UJm4pPhmHkwmajuJOjlgQjCg8anDuBuNAqcm+tjPjzdj2ZGwHwsjxM6bU3
nV9xzdah9vmTW/uutdAEcdeRWnIs+/d45ruDja7h1CyxQyNCAXOXXcz03jascufWY3ECKGnsWwwE
UnXjtojZ5Hom5byXD9qLG8NuGgyb0Bv9MktXnttGdeeKmXvBzPQgsnI8LDWwS4TcNbdYNJPJ/qGi
wb72lJH6aLYY/vINScL9NeuWCc+8ZtZWrocBUmqp3B8yavPT7Ubr1Ucca9Fx0mpnk1fJHfAxPQRl
hrzaYBNyKmfxFg8a8llnMs/TqCcAvnCCs44+Mmzvd7OpP9ZO525ZS5yTpcITYhTqoVESAyKdfeM1
H3DvzaCRxkOsOEQ7AFoDQZab5aDSF6xDrOx3TTBMTLvl86O9dnQmnGl2eJxtmqC8y7vRPzDs8XfL
nn8aOwE2kO1k5+1Fk/s7mvzuCi0Cg7sGrOigt4cpw/F0k90aqrcCw4SOoPj2KAz6lU+ZMCw7NbMF
40Z6As5FRn+ciNGB2Jn3tEcJmgncDNSPD05WX8QYYSmbQYiKqywEatM24VgatEtFJYPEgaIpd7On
hT+PDOcbh523di0E2Aa79ZVAO8Rrq6egaptNM7ivXe21bIMolyLUPaVsXlsq46AZWYNuCxHtlQq4
guWvasnlOMw1h5P9cy6X3agS7P2TBEYvZ79gLsHsnuK2WTVjwubWKg+FYOpPZ408tOK+0EGWDOHU
7HUoEVSK6EVMG0VHMlHv+azGSvZvhobhOqQsI5ua/jfbQ6Orgy5vj7heUNv2XFRvn5PrvmugvJh8
4Zk3cQzdXjDBe/MqotrSh+hlphBcU7pyrYeBYhQ5aV1ZuI05BBCmGN/EDI1rzsm1Vtm4sRRiCW8I
KVpHGpm46ugocK4mOvFHUZnSM2DBMg2Wmgy5T9f1iqqHoUNcMzMVhypjjJfU8bEV8edi/u9kTh4A
RxNCWsTehrY2iZeB/Ns/RUb3OnFY4VGCpPL3Iai3DL1TPN+RrZ6NdZ+xYmUT62O5bcvmkvkT10fv
kBjxOy56uS4HjGhQIShLuFPVid1UwF4mzBqsXKZ/6xjY6ZZ5a71lyQ8vxTyxJrvDmdb1FAhwMEGC
8tOJEJmgD5Crpe0deFhdjOKRffxFizAICgPB3LJe9RLspY5qm7glBMJs+DLuDpfYY2TJKibM9BOU
7/nWUsdGYq0KdvHIJCpacOm01mz3Tix9Spb2eRvWC+UiIzhHqHPCIgPB+LMzFLFxIe+GOJ3NXIK3
JiKhCGW8dmifr0gU8tZ/rYlqOGpGNmz9If3MGVoFjYVZBrBzYvbWKU8RUDiDT4QwZ7s33bMniS8N
U6hVQd/2re/jBrdIFW1zEU1vBKStdIKvaGeo74SGzr4ZHf3qVfr3OD5FfmV+0KhA8VzO811iu+ne
sWYCwDCrrzUaVJWu58eqqQ6JY6qzNfaHomfzR9CBee6pcYqcWKG+givpu0RTeiGElBL5Jtp+Duca
5MEKcC0POOTrpJUN893y0ykNAB455+NyhLSG+tX50wsJA2eYApehAgcStkSLYXo/6K19oPfNJkcZ
jPXoMw/L0ePoDYsUVaK+rASjn3GZZVGxcg1ya84ZZ0fex6ymo8jxObt29rash5wnqA7Epo6Tz1iE
zxVY4nK237sp/gIVuY+HklUtddSKrkaAaKbnKxVPDeW1NdAhtJKls59T7hIoIlkNeCIQYxT3zmKF
LOr7qI4DrL4c3jVlB77bbjVPNN90VmQfTuE6F/vbBTtkb0tuBKY54iwA1a5TBh4qPfUns/U+a907
ZLaPO9A8xEaCPaurf4Ukr0DPAdSjnOfRY05uFwF+5tIH1Fg2LNETZpa55OLr9RzaNoMULn7pp4uZ
ehXN/n45d81UztuClzNq3vPYsdy1egrUVCPRQqdWVEs5MVrh1m5wK3vVfVhzMuglbmlJq9uJ7EuF
Dm91e+Vtj0s7daf7xtOeVG9rjOOxv1FF1LN/MRdv8DRzIbAE9s3OZ5GL8VqN4tJkHP43ENXtdIlS
n/DC8qyhnaa3yPcbYUJQilxNp2ZZChHHY9h4dZcfcz4AWicrAWMJqwP+2nUB+KMy/GCa7IvW5HwK
tmhZwPTwd2ITArD8XAfatqJ0JR+2RyqEZKgNG75Jm4npdLaHUK1vz7XcV7LAgUdakVUJM2fZ7tRC
NwPT4kxSyRlH1NKl56ITlxIctLVQdWmHlBrTEpfFtlYcFB6eptxt+fIKrmGqyD/Nwjq2mYd9bOFk
pUm5zwUdxTBaBHYkZrN3SieSCU6OB58qXvb2BekQWeX8cmp2KmHB9TmmBS3i2t/lmu5uqHxee4Ce
WrsgvtEN5TmWgZs11yORmANo6RSOxFRk8M8lW3HS61jSPH8tgB8x3MGQQWbLU2OCykPe5nIVb5d2
BUF1GluB5bLJwVHhSZ93WDS0zdzgPstwbZTNR8U3t0kz/0VirDES7SGRAJSSwmdqapNQhO6OGC1b
3xlNwhuV8olsjddu2WXlrTh1vTXhoOAy7emMy+PhmuLtXudz8jmYnPSt7e6IlWXHllHWNrg4MCC1
pPugqmUahaRk9mkZL8fjcOMjVT3Rvdrv29qNl45Gg4GCfSR6oysn6ka+stGynrymTi9isr/z4hOM
2fjOGFSfxB0uOoT4OZpenMyE2CXTsYEmjvsZWrYj0jpA1pDdp/QegjytacK4C4q48JmBV94T45yg
HGJzzUNA/F1EibjvDM6gAwj+zeCPL5ma4rXfEoQJNYwRv94lgEbdYY2kZ6MPRnjWZlYsU0zPnoUm
ipMft0bPaKXx530v5dXgNZ5SgZBtcsg/TyDYt9O9pOM1o1vy0hBqvtEeamw56HDcXR/hGpxreBow
I4wkybCa+u22sxTX2IgCCHNDRZJvOW/HpruCPcLUMmX5o2GhvKlYvjHS9Ij6TJWeJTv4wKKJVxJq
dB3ZLT7OCDgVepK/kD7/Syf8j3RCKJ7/ZP5f/+x+/p/vsku66fKzgGt4/pmU3/9KJrz9xd9kQtf9
h2+5ju2STeB6luPDBPqbTCiMf+iwFHCaC9d04QTAEv2bTGiLf9iOB2pB+Dp0RCgZ/49MaAMtdIRw
dLhkPkgGoIX/97/+hTQh//j3P5Mz/43rgMYF1hsPBBzGd40/yZ+dSHWtGzUId9PKWS11ocFMY43S
2fxlHNsP9awdSG/gEnDAXvRPH9T1LxjCvzz5v8FSBdRGhzQOyCQLMfUPXlJFzkoDr2OmITaucHbN
3SkfLujc6eti7seU7rnf6PP/P592YeX8M+UHr3LfJjxt+67wsxb3StsBJgsmuury5IA9Kf7DU/7J
PvL+eKN/sLqwlreh1/OMiLLU/GAIdKObCBl9su7S/4CtQ9Dwb0/nEaNqI94xdYEg70/apMy1Gt1i
c1uZwyPiiB3UlkVzR0lWeg1lcBZvrIpiw/UB/E/s3Mh8HrJVLJxixQgSwwvCjFQLIa+7JJeXE5PZ
oalJCGzJzDQ8C7em1NV2FvpbKHpjVeEp2xLDQ9Fkf3FBX4188cQ7iZLm6GKxAdhOrDmfcNbAcEqH
+5BuCZUCahjXoLicJUG5I8Fr7s0U1/drRK04wPSDXZmP5H/ZOHzAGo8TtpOZ7YflFpcQ/d0xRB1I
HMdb5nPx15LxxfLYJ2qTeBpFHj6dVWKyWamJ+xhmfRMK0kiW3pNBG23vtj/lNHLkWazfWLCrcnqB
AL/koHeYPZxFFkQ2CW4DMVSB6ThHslIPzDJ+WRUVVUhgh19a307B3qJuPuhDvAxTvZZSnjVneJtM
kk0EETyrOWUsKOlsZAZz9YHOuyvHKJiRCufuJwBUMlgmOHRzbzfIiIeXUXL1Iv3ogyRevhhk7GWi
badJo4dWAdBwwUisrWrfZL8Yjn9bGn+HUZyzFyskIb+85YhYZM8rAqOcHyqj2tVDDhtcQb7nY9tr
zfReakeo0wV4xZlRdE0LAeg7SSDjwijf2Hb1QSQFAXtMAtX0nc3jC1kMaydCMNSOL9NAhlKO6IMk
c2LoxfyNhfolqr/KQv5UsskXGDzVVUqMmtKCKUuLjRjqjyWgURPu1iwZD1pu/+LUxbc+VJukI2B7
eZzCGl/0ybmfqqvbUFln0mZHSchk7dAAo/phnP6IU6wGlIDTutS4S1VtbFPezUDAA/xaS7w2me/4
cDMmmLR4Csmn5uEYH1xMV8heV4eRuPdVUdnfGgCXHSrzwC70bJVpwFAGA4dk8lsu9WEhmfjE/83T
mTW3qWxR+BdRxdzwKgSaZctz/ELZccw8NTO//n7oVN2HpBKfE1tC0N1777W+RTRjZmi4xgwADXou
P+g/ouqu2h+3QnypxGLy+yw7Fhn/t7IY/1Tyqzd5xD2nL7bnkvytaRVMV4cX0pjQlpZyKTx1QPVK
fNYlx2iEPpDwwobXLNry5mryCeQQhxtNO1cprGj4q7lvqChccyU+oKDwEfDSdG24f5qsGzdxTnFJ
J+KOdIyzRnLL8A+GZnf/oF2HRacJv2DoPPK9gJF1rPEhF2MEsFkzNeCnd1stHi+ctW9wBP67fUna
Yj6O/ISIrgGVZH6DfJJypG+XTWc6TxmuWMwtvLtQISe3WgiGNyzSdYSdHdb7ZiLhLyvG66xbEf3E
7lNr7MiDOuBXFRN7U7jgDVw5k9yJrXdCOg5M8V+u4GqfCZAcenTm43ISukgPvcpIrSZFdsjkI8o1
CBo9IY91R5KxxEvec/nud56akWXl0K9kwkBhzWOYJ02xS9PQT2QY+db6xFUIuz1BBGIcuAOeEHxP
uONMPd0P9GN6vcZHjAgcpAlPZxZZGyB2/wqte9aJas50zVuxKJ62/mZgYPHanjXelDJw7fF1EFzj
1pKfYrW6C7fHkmdHm9SdweRGDVlNyEKGt3CQOqc2ZNwFxLs13peECYtxYYThKuyLw3o7ORVwqlln
MYvglgtiI3PjTTa6GahOnW2swr5ZFe5HmwcyzhhRVzONN7RFocojTrcDigtL/n05Qk4wt6vLBCl5
b/UZWZlY5IuQN+U2TMj4IWlk/kPBa26GmU8EGHHlTQTG6uGTQ/Nrk/Khmov+T4Jm2Biuu18M+yk2
mIWueZYTXyzd6paYIEmGcdfL8lXRiQ6hF4x9IJH3fz8tXWCJ6t3Vx9dmmF+luzaywwcmdPi/E9Qy
UTq9rjMy1BPP/dL4LKrIw0ccMRWvE7Esa4wk1j2xXpvSH6JaIKIyACXRwLC4G1nLGHUZt9HMb5pa
3Aq3+XUXsR0w9Ef6+hybfKLLxOUirSYwB5Q0JEugXm8K+u0Iik0CSsOlvfQql6KY+HR6RjkxlxWJ
qvAmhTUIDheXNUYnB5JiE432ChebhSfn6SJzhV3TRdFG+/Uf81LWThLX8u4BqE2z0J7L8LSyfipk
edHoSImYUOZD60rGYPPrDCKaF0nrAKvCpsD2B/llub9BTUHB2/Tx8X7Dw5j7xL2EPZx+rbv4gCdp
dGjso0ll7UTb/WFHjrxCj32Z8oGT5Br6alvchNkSeFh/xkb0ITPc64kw8YQu2Rm88qYXkEjchIbS
FJNbqxt+L/PvRbPJ6lxXNWai1WbUMrQNcmmAqhJ8QMCCH64CmHHMbs4o531VoxTo6hARoWhv6VzS
KHBh3TjS3mmxhUuy5BGK5expY3GTJQ+FPo2PZhWDz2kvTWkpm1UNn687X9zlF2ayNyjvxIqSQcAe
feIjDLfpUFHQI+x0xtcau39gWiRWZ2kF+31yf7uo3JG/QFhZgSZNK1U0sbwFKFy4AMgKUBbaTApP
7NFBs4vOen51Reyl+MR9VlllV9cFYKgkhjiEH2tuT3J8WVAoqSIjWgYj2pp+vXUm50M2IE573TU2
Mf6FRgxYPrDPCnifK4Y+91WLb8Wm+tNai18X5iPSDY0NcDpn/Ko6JNxz2O1rfdDfkV9tHasg/5xj
TZj2pzHt+lNqI6tprGBgiH1eFFBQZg9YJUlgtIzWH1twKxMrxo+a9M9RQ69fYQmK65au/NID8m9A
ykXuwyIncj1jbNY9suuwG9CNRaU3jKTW5CRE0U/hTcWlw+XMbWLH3exlII1zo9tLyMgZ3myV9ezI
C3sFyvhN3CsqizbYiMYEBlEVBrrWyFydFVA4xu6QkgbiuYySGfDdIGt/m3MO0KhTPpUOtjWiSa7G
POwT4VV0mJiujc6Ghe9JGZyDdOnZpzpzJJReqPCmQABh4l6L6m0hcYGQ3efsFVOe9aV5MIi6O7VL
9hYpLD4D2hDfWFK/ZmRnDerecTXYU6RbIINDXAgSlGNZiF1II31ZY8C1H5zxL3nH5TE1CDYaLDhS
lkPA7vCCddqkn7fqgoeKm0h1Nvw6zmQm0CgZacy0P6x248kepnNkMDHtJsxNztijFuwrWuLhFx5x
AtHvLyJpwA3M1t6cH3RlObtT8onqKVlt5/jhjRwWUBxzNqgwcxvgQzDWRUGqqO9KFKJPIHHCBmS5
J70zR4pJ/O2ETgPlDGJsilCCRs2X2UiejFgQHt4N0VHqZonzHTKW4RI2r1Ucf5Dsyt00OVeTRmKZ
0B5j700bmi9JyvTBEgd4I9+hY4K5UgqdDM+ttkw/g+ChCmOtviSAp1mAORR0YYeyGbNbHNUqGZrV
U0moGRrO9m/Lo0mX6Ae1G4baIf5r4pGlMwkcMCUXDlUrqZSceLfp3IU+E/nMmn4W4jD8qcyxyKEV
oL+X8bSw5DaKm3DA48Xf7ygWikQ4Cc9LeEkYB2xdgneExIDF6hHNZ22sbcQEBJ85Jhm6XAm8fRCL
CJYC7JYSf3SelPAxt34iYjD81q5SH+PCBWl07mN7SbwWs9REkIU/O2HjG0nynXVD7k9FQgWSIjx0
4S651sKsqUEuZzpZSPJjB/G4gSsvopadXkNIoOjqa2JA2Y70zM+pvjw3b2CfjNZXUQxbDlsH3L/D
Y5HMLAMWktso3IVs4UG6TjGMsfslw5WD25R9UxWhTdVpytWNyVm4gHtj0K6s64gdHf03tzGQUVKR
Vw50UKr626qI9DqN+e+dwqxVV1BVimfE9IeT+2Qkzp5qFWv12qoHsRGTnt30G4k4EHRYgwc+ZT3q
dM8lnAAf3JBuK8s4mwlCgZK5Q7McGNwVXr/2/yfTvNqV9dNTsDIaZIrJ3Hyd8rPpm+KniPTf0lwg
7VgcbcESJptG53O1TYISJrs5IDXLvFalAU2r8z23hydR08PWKrFKkeND5ABSzvWwu8l43g5CG/1Y
pAyW+l9LTkTp1WSOVnP6aqh5DCh7HA+cUa8WfXQ9B0GTOEYVaPrQnFqOFqhlSHTuKDaz1OdMaSN/
bPGytz3FhsEtbfd4F9QssGfUs5EIA0NOqBNa56PLNGsrTeU5qcWTXg9kGStrHKexit5gjSNa4dTM
fA+5GIfYuW7Jdt27g5VciEx6DokntaynFsoiagXsF/jx0tREMF+R4YM/lPYh1JcKzhzeovLA376J
H4+3mmIHo4vmJcJlQZpYymoz7AzzHSlbhwbdfcYI1B04WTEInOwQMdMKWnUFS/honTkIF7th4rl2
R/cBxD4VOS2DuB8hrrayZIriOAGe3xfkDkAXpm9T5pg2mXWTsn5NcUgeSjqzYW6PwCyn7xXUyaLI
c6Yh4vHHsKR2d5ivcXW53bvRh+Bmb4UZuYduxE/tmJKZhD1RxbXdeQIg6JupHPc2tlZYyc7mPtOk
2uT2dHEBTZHEYm0pu2Fc77TcxEBlqTuj0REMW8EYUzFKzaUTzWpJwxXhaqIYRzR/h0XhrA8ykxgg
IIhVtKUDsS8dFY+aAMjT0m8oM18hjwHimgACoC5718lO1VhfuhxjtWvPO52Zo0hgD8XmAsSKADPs
b4TjGn9KrfalBjZqYMYglPhzTBEQ/ZUqIcCcaja11XxVJhDUdtKQmJnHRgW6B/NpcSZwVUzSwqy4
qUvzL5tnaFNcQ1fi/o9TlaxkwEAB/cK93ZZ/1BkyQFVqh7mqb1WifNU4AJllU3wV2LsHknPLgbBf
m2MOA1n3qQOquX3QKhvFgZQ/6pjBMIGbtNFLMDhgrYMFeBA4SgLDquqpt6hkw64iAhX5T2pE7UYl
lsqbTST0/Jjn0qRzmK0QgNAfIMFvbWbX51DgWipV5OhvyiTK3WJbcRBqxVUnr3RPWjmh0WitijKx
fDT9xL8sgVn3/4q2fhqK+FmU4dt9amnnDSV7XNrYi1hUhXIyVEvZFrEpmYBW7/A7dYKy7CoIHV+n
H7VpRsaOzFU95jrLqYaDmpNOv+Pqnidp3NrEvBi2BOKkwphOay3oc2M6mCavJredvWmZZ3dBhMUg
5aKEdFJSPjZOtcZjjckzQGy5DsyIL54Vc2dSoWxFVgRF3ryqJf2TCZVYuKpCsRuZ26guHu1VC6HR
TfLnmvKug+m07TnYwz9hEQxrhLLN8NgZk6Q7tM77VPvN5pAEuE3xCtlLT5i9jQFDPWCZYaS/n1HN
QM7sf+3Ybrbp7j5fL2uGvHobcUZaR9dwP9Hx5WC0ZcGAstHCY46qaoPYOi+ycm9XlfDoPr+ivHSD
tb5D/ST9uXnX6WCgw8MlQMA3ehBCZNSZMf+qN23qay94HOM5j895yvFnNpVjpepP+dh+iLIDtzFj
FCIp8JoJ6bKgQHwxEps4zWwJYtwJvaaV3ti283ZOWMJWZG1WmgDOYsJZs2kg02bCZJbEmA1oCe7n
YgWeatW0VwzpIejEvp7XxnufinOPyD7AeExmMdrhEwnGCKCZfxtqrRwGK33C8VscKt26GY1hECe8
ycJ1qc9gFqthFSDfbXnmgE8wfCZQe6bza0RR4TUKRgxDRdUzL8Z33MIobesHXeA4M1bNgzvPSOpH
GehCmDzO7gXdkTz0IyGbuv6QN5V1muA+mFEz7u6JNQU0HDnENJywvmDz+G+vtnuXnEXKtDSmanJd
NmyrjTnqhsKlnabG23Fp3qul2BU9qEcHpR6YGEp4bdVZ6DYJiEKEj65RYRlpDe8ufKn1HEMInUyA
Mg/TOL6HKWQ4W1fxBM7x8a7nqoRBqPJ4XxfTV5jlkrBTRKh2S9dVVtEO1yeJjXqR+9Kk1dpY71Cd
DV8HSiNt+VMXyh+yTR1sdRNu3IxdISckcFwvoM4UTMNDx4HSCWoGj1E2m4jnEndXilR6A2uvFocW
OAv3zbHQ94I5pMOMAt23nCwoHAlVldjXWZ5seOuxQtewddkxx6nixJJtUzptXJkyuAuruGs22pwx
iVwFjaaq2ATGzME89O3WXO+vrjeSHRFRSHULAgVH7pxcYZQ6t3/t0KRdZ+lv2CcuSV76bZSQeS0j
SqM/ttTGc7Sl4p52k5SHqoCN0Y00HzHD8axo+e994p3FaR9YFsdyuHHIPTXueW7u6UTH94dsEJqC
Oa9MKuYlN5SHIZWBPU3nstRW0aCePZq18l0y1IwysdXV+suVmJhGdGvMFyvtGH3ayq++MGEGioRp
CcUpatnYxa0G4sUYGCoI7FoQNHN0RhdNgoZYNVS8FU5Z/XgDz3lWTAoId9Esr3Gzn3JifZ/dJt2V
r6CWfSReoTdYqtw0ooGosAopMizIE4NEz1iFSK0ozpYb056zuP9A5+NjXGfmeqm83BVWiTFaHkiV
2F9C6FWCgImNtOkEEXPHAhSNdGkRo67fWe2cl9aZ8WrA6M307O84TuCR5+KWzF9L66Y7uigXW8Gq
ECMiWHfRBAyBR8LVhlBsfGK95TKSXZuAC73xamweRp0xKcVeBwmgeh07YKmRZBwAqecdPdd6ttZt
kIb2w6jQgO7UA8YbrxiKF+XHCtGnL53wUM8Ib44tAJ9J0NUGWirFDKwhDhqCmXqz+WqswywztKoN
JXlrhd92mAQhclsOV4FrwiJyUauIRGMCbTvvxmSciJRgYDsvm7LTzjCMNy3M1aLleR95F04lvzJJ
pgFYYDS+ZJVvWr+Sww+haajItPxqg7u3soiDe9rOfvU02WfDntHq6ZPik4rMEVGw53XYN2u7PUd1
yPS4114U8rt1B5ohrCQupELwjxXfIgyLlqzItK8gGKqZ8R6i2jOb5svRZ4Y2vXLjhPpVIyAEQPOe
Rs6ZOcGt1VjsRnLhE8bPiy6/pmyuvbGu9nbCW5NT9UVj8D2ZjJdFMV/GDIJVN14UZo6bzHCRu9Sg
o7njv3BNPptK+ceUfCFT5Mlte3IELMh2CvglW6mfcqJgvZbNMlssrAooWOhjfdxlOjW5fQX3Avqp
6q+hoMrrJIKIu5hwfis07RM2K5fF1AmQYb+7S15ExUreFzD0iLW1QBX9p8eQCTVwLryc+krFTrQz
mxQJVwGuIJriy6ri0ChrgSxN2wL1lmeZT5Vtus9GSNRAQhGI3I7AYViLU+tkO1lz5rYYs9ipJK20
03F2H2YeSc8Nw2GnqtLZjE4h0O2m4w1Y8x538qeeohhKjIeW/pKfmg5YO3t6pJAU9M8RKBb0mnT7
krW4GOZWvC+W/aHaA2GSBUenOK5GH6JivCow7oLxIaVyV6OeQyeQxbtOI16lLPciL4/oIpgDRzqy
bmMFrHs2T9fWYtlPsNZviijlNaCKW2aEPZ0QNRi66lkbDAddKB29Ga8pOp8ZhrxeE/gQdu5tLHZq
8W8c3O/SgUeCXwgyfPNnGlgtOjycA6nQcuLnpUhZcpeADytC+sPBiMQLNXc87MpME1MyS++FbWfs
rVBCCOexyg0NOWlxc9ZIuz5lgZzi6uismm2351giNPEyaNETumEaqMOIXb0+3g8sDQIa4BlDfsII
1ZapRJwtHqe0rM5IU+qbTSakob4VIxiYVqr20ZqS97RvItR+hIZksxEolRqfKmZ1RELZr1Yzmnt8
OrQFkh2Q9vBUcHYhVX3TNLW+l0X2hC6judpOf6iQke6WNkp3QNRT6G1ohoyXeJ5+WgWVNkz/+cRh
T54sLF/KVLjoNxjBhFTz/bSwm7QVm27EB6GHNisV18wRFRKjgRw967VQkuiAGiXaK+8NZBTMJYdF
OkfU7eDN1nPqfS8EJI7KV39CAcBuMNnXyGLLBlF0NRQawChGFaI+L43hYAe0gF8otXi5yx/lFINr
wHKahC2z0YkxosqHd1/oUSyUm3YMb52Fsq1Bune/dSE9UeKruQXMaQ0CJJLLAILxmyNN3Jqk8aqF
86gid98W2XCFXYrxCxmWQOcFbHz4XFVozoCa7v6cU6/8GpLPHbmcTDT6yk3920ex74R8W/CJ0Ezr
ytiGM7Le9W4YiBVz19dYrQGBTbZsO4fWRVNRWrBoeU1aVduqrMimnWmEIoOya8a9CDf2U4L66a4A
i7GvYipYsOY7tpeQb3XUU/fLHRmTIjny69yZ90SoIzYVxKeoGu6/Cqr3NjTpd+TEVPfms0FjEaDA
QoMu91HcISXL8RLSHY5R5Pruwq68tD2jbwBMAVcoHcb5qIEb2ZblsoUJzzNoFAvnE16kTr2hw5fd
d8Bo3FVzRO0FV1JVfGdSfxMNHI4bu+I4iKPW2T8k6LlHo41Uorux9cWim673PyF51rbcqBoD/SkJ
SCQASEtSI8JV1LkqW0QXkZRoEsayGTkdezXiuq0y16+4M7ODlu3FdNMVntm0K8g9iNuaZMkZwL/D
ah1p73oSnphX5kdtUHiSycBbLSvaA1ZCZObjQM4t4sg4JfEmZH/cS2V6JHMECK5bJA+dmv/LTXaZ
yZYQnDk+2qGefzSpsZOquyNe/A+M6um2WESFh8ljTGcmiJb0p1QFY1LdYWqjEa7Vh5+YpATjfgM6
YPE5j1FPKzvn1CguZbzF1+ZuFLtLr+7qp2mWAc9H0ryXxLz4DsUUrC6QXlg/0o+ZV84ziQrUktR2
deRucbqCvHXAAVh0FvTGQEjY1MlOVPbfkQG8pec8szVkTgtLeTmmBENUzeO4bmioMI1aqmx4KdYp
IyVFI5EwFZP5t+/IguowIKKLeByoIzZWAl2nbHa0/n/COrkoXaltc0Ol9RavGbouc42EGGXYXeF7
BMX5UwyBMDok/MtL1aAYn0T7z2Uuv1WAf5r0e+sODSYDeiTp6cABmdHq1kwTNIfCAk6lL0c1qxZe
FOV+SetcS5pzXcYMkYqhPTR1di3qBtSfDgjfytqgMhhgaeHwBfaufJl6WrFuBqFDtq+wuqvDmKDQ
5MS6WvdA1LlrsoahHsMWqj+NsavI5lXeHM07TjdrF3wazmZtxkD1IEWa4atOeYaLyyJrNH7RTBlu
2fgcjoGzeQj5VcnyynT8GNoq7GABGjkqnQsG6e5UF9pX3qGJnGDe70buRlCXnOVQXS5+JQa5KxSG
n2aZnY1s/tUZiGx76LVHnd7SzszKjzJm2OlikGXxAsQaT8FApsAJcfahjapwZ1sdpyNd300pSeLq
srTMiQjg0aKB8a6C33QcCZOvo1U7oaFOFTRK53J8rlVi+WyLLZSDDZJKZn2OWJonYYLUbtBXVu7j
qNPotJeJItzBlKcYJLynw0NmjtqxXgpiFTLdL2Eq7xPqoaiBNkPaArSDSKPscOP2eP+tYhc/GhoE
WSTuy///qKvcYBp+XpX+sGkHTdle//unzA/5T/f/t+nkYnzcv0OivqShvskRK1BZAETuTIjOks+R
fjzflmS3JDDS8FWNagtg7eWlTBz5kI/kqWplZOyobAoPIJSLAmVxby5PgGfU2gzGonb3mhuQdB/B
mYweXNiFX0/2Ukkss25IjgE3S6l/l534l93mSNEOSUdcSD2HD3U7nrLYXR55D8lRrTF0pRZK2qTf
IPl3H1S9rjHyRv4c6UTvJUyPiWfJEMD8syzWsUI1BcK2jPk+P+9ZY0NfkE2H8JGy3D3juzqUVlcF
aV3/yeKso5Mw/kmJ6i6mcLioOHx3owNzkLAIPPKucYmkCTc85zM0MAlO9dgHzPVLpPJJdiqKaecm
XJEC3MpGL6zh0lRw8+Bs7uuKWk/nyFSkZZC4xkkmYcbJGjxcUclAyarXSUeYkRIPtqD7Ym2e+ASL
/r2rgPVk9fMMh8rX9O7RlrCLR5vow7CVJ3pSkPkWbDFdPlhHZUVzxVpmHgjTQ8qNB5S/ViwIHczw
6pfWIod0K393K4zviQhGK6z5eI9Q/OiUNkSBpSe1WJ90AC7Ya6fkCXTEdRiF2MR0Dn2NdK0jU/xD
ozJdxukWoHGn9BmjbVrgtY1UG0kfGMQYJTRJOaMTCGG0137hBBW13dVQdRCDiwsofSIPrmWsRvfB
6l9R6aQU3jOhR3p9oAGII1N19yN4cipS+GTzvxks5juCig3ewSMhI9OhbNF+JDHT5qbE9TZb9PLK
AT+n7ep9kJXc7Ki1Nk0OkaRvY0ZfdRb5YCv0Ta/w/Gd1/bPEhgjq2Hmq65HORM0Ut5kZTaerDGmI
rfRkThbgB2kfZ3IjsICPv3o6kkKAvcFldieW6jc1rDdrnP8SS4OsKDHPlrBOzN62NIZoRkKvWTtL
78jyADz35Qs3sXU1Z1JKO5ljp44X89l+dJSkv/UJ3BU9omGpaukWulNJFk5ow/0YxaGEEKWIAuYq
0y1oYYbFozKICzDpcWeJnKYZBfledoVzwn8MS7hV3OMAcuXQQGU+jhZvg9u/OEQuOPpKrVpqEFc/
23247KZMNy5pWDvkuAzWtQqZsKfxpW3M8IoeiqwaPVUfhRaWPkmX5X5h2oPCBe18h3P8SaMPubU0
a3iiA9tvR8VSngzsIoPCAc6Jium5MxmtS6VLXhqTsF1FNupL7zYztkxRvCLZgXUoKg7AxATjYu2m
gxZSUJk8YZ5dhvJtpIzBYprJN1A63OFWUr9FoAC9Se3Lt65hiFQTmvSmOTjGCXHJ3lRZ5x7ty/QN
+X3ukQgSv92doJqWRW/hzHyp45D6OpWICPLUdV5ZmGjIt7V4RV5VeXhe5SNmbR+juU6HG3mUI1Ek
3v+axot+hb+t+lPy0eekCdUjs/XQVRgtNspjnFrWIbHb8RpG5nDtumQEK10b5z5mjrl+vWtGQprc
YmBOJaxLq3UnXHl7rbedty5zXrsRXWS5fENHTLbQR+mJYFfyCyf6ky4dJrpYMj6OWrG1J8CPdplO
QTVCTW57sPvOwAehTBWpWVjkmVfOQSIl5uXBNv2mYjYqVW2+6JxLaIxkhp91xZcyL2cYINVjaqfA
QurrOBrVLm8y8bjwipXUPpdRenTTJn8qLJZjJsAFvVeX9Wwo0UXx+sMMu0E26iEbERNBs0YpYeI5
X0WOHeQUSQNc8WUS2+gCxHCxzIHpyRg6R0Q7WE1k/9RF6amT1bJr2pFpjZU9Ap3a93JMj9Oq+QoX
FvlhYJ5MAts5rJzR65Zj2Agb80XCyY7jFJtA91mq1bJnyNb6xSx/nDCl4YaNdV21I9LHwfr0kvAG
UCy1tJiNrnUtUxIPUqvF4s4igrP+3Ei2BjtumPrZuyVCiIUQrEYgoNPliQ1sGaT6AE7Au+3mg8pd
5UBJsmz7knLYpGgCRWLM/UkD1LApaQE/iCo9M/k6ARIFcBc6VVA7CYbBXE57br81ZOxBGaYGESt+
xyGheS6AMJQzHEcTNphn5bG1722bmn4qtxgqNB8XBJVDymDRTF9bW2seo3kCM0RTjGWbaJGqwWNh
oB1N3pZlWJ4i2gi46dC2lIYaXtp4jD0DT3dPZsERSRxAOKLHwjhnKYmkl/UNLMqJngBvcoEcSLCc
WDSdTt3FUbXs2pIrNY+9ec4JZveJPXGO5kAQc5/EBXSTGX+EstZl+gNTQYSqhvGupPW/OZevMUJm
7iw8djXD8snSjNWcUWDMGYirZ9Xa55FF07KiV4v59ayGLU2BdAY+7Y4PCC0mwXLsws86sveH/mzH
pYfH6r2amI/MqovXpC/Br0zmeAItaex08QCEt9q2MQObvtaLoxIPKqt+f56Ql2FUAmOYOlVz5mR2
jZZwCHruN0brGRSQuHqhrNNQGxHYMbnTsZtMSe9+gK9iguSeuz6gMsmPllCkP84o8aroj6K6yN5p
Ge/mvnmcpzWPDZ/Pnj30Q9cpg2LDWZs/eynk1dVxK5ttngZl4+Q7ooEa3w1Xj6YdHXunYPOs5a01
qIAHDgQw1Ud6qCUhPMs0MYsN1TMnG8BUYjgL0QUAvyVkP/vhXjhyJTeysJVd3Cx7kYMyzC0UBIO1
Q5Nq3xRb4nTurdzveT8BPOqLJZDj5uVg+5lKHd2oOspwJbouhV6f24XyQjFmEBW2SVuHvAFOO7Rc
xwLd+JCmb0YU5sdsgbOr6vbJtTvwEVa3N9P00apmuiR5RBBwY/YH/L7UQl2Ua6eo6rXTMjAfhKFI
I3T92v23Yf1TuLjI0iw506wuWmtb2IDJpN2SYCBI/yDnTPHwWAVm2BQHY5rVU7L+h/uf9JIxf+mu
jOGpA6V7cfDw3IZuZ+neAg2J+/SYLBtUos5t+BiRu79E2+aQbLXH8sP5HP66Z/JTzRivcaDQ+AWm
tTXfKBfMW8ONYPrjDatb+GVghBtvbbNz0RIqm7WtAivQDGJ3o/2JhqDepXt1n+9K3/7LFx6qZ5t/
ioxeo96oNsWbjs/ruvwRKTAiD5Gd9UhqDsHD8lWck2C5KGqg7N8kBjqcoBzwH4hmcl8YEarf4qBf
U8MznrNvWwRmtV1AHuymbZNty5/6JaPR1lxE/QAL2r5Fb6RUt833UF9YEFZUCPsIo8zypLU+bBZD
3/Y4XXFOXlBGF1AhSxp2W9fZJTUVQx6k0I92SGH0p+a7AkmxL/KLI14U5S9vHXFeYLxmnYe0hx7T
+NMcEJZ0jCK/YKxOVxOZlvTqY71rspfimVO3CasAFAZyRdaOGx6S/lC+pW/KJ1ICWknYHvxq11u+
8WZ+5/pJVzcGuPf4X3cxXt1jyq267wu0x/uIYeJmOAGQK2DAb9LP4asYNsYt3jqPvLnZM/9Ou/Gd
LGq4By/9mxYQS4HU9kKkQg2U65ldDQnRjopT85GLDFdTbKBf56gwNuUrqUyoSZSXFJgNbs7BH7pt
2F2Xh3bcwowpmecw8KFduYG3P6Ye6MLncY/9pQoY9iipz3TrBDaNz2Y+lufiTXuwXsrRM+1br+9z
FL4X8wiAbuiB3gXus3oTL/q81blxlANJKhwvP/oj3oCF3nDqKefi5FxoHFNIvqSHfFrvgIiKY95H
7wzshqD8Jy/NH+U2EYEWGLvisPjm6RXhpE9eG2/mHfYrghq6yX9bjrxfJIlc1av2M9Hu34Cuxubw
ACS++8QO8c4CXBiHqva1ZDeaO5QYHZvq1T3EiK9bTxzmYqMah/TVUb2eSnY6CprMPKrb/qUJyit1
OFqCGVjyMX4j0sy1t3wiLSMWuW3P+iY9Rs/Tq7JLr9YuOYhXWT5ayYGY5zDavms3/TE8cDbNAES+
d9A2/slT4bEMtjRL6K0GETQolKB/ILh8yFOIYvO9DwiLf1o57ejYNt0+XrPjNvF1+sqP8iIe693X
FHvt2djVPqrcZovn+T37xBDyLG5oXKqPNbAYJrNvZgGhoTFJEr/pLwQbxBNts0GEeFWNx26vnWj6
jJ8sZcY3c75VUI8CfEf3O0eWdzW4MCg19+Wz+21lHv7OV8VjZAK56KU7OSNyh7323X6qK+fNc33l
0hzU3kMF6nqT53w0B+dZgxj1FyjfVu76h+J5dfQgxSUrbJ895+NeeaFXlHZ8pLSD1BdAL3/bj/QL
XE7ji511W8RGvtegYJ+pE5dfYItdvi/O6rNxc29xeqANFh4WGshXrhDFOhhrZ9N+KyTp7ThulD5j
IvsYH6sH+2MMxGd4lqdoV+7r3zaIQy/9xpw99xuXUHWmJ3zzTW1uenUTVnvmdKdePOU3MHlJMCib
/JW+/YdqeFg+za21urq37R63NWJkpHXjb6ReQMykPVviRvyg45zJTnGuI9IafOisQC94Fhr2Gm4a
WJUzdBOkeSSRgVQnmevAld/8j7TzWG4c3bb0q9y4c0TDm8Gd0IJWokiJkiYIWXjv8fT9QacHmUyG
GN09yahTVadIAr/de61vZU/em2DgNZqWH9xYu3nVE9I5oRkbTQiHs6V7IlbQjhAhtam3fsHLZjCR
kzBuTaP2YWLeZQeM5mYKSYjezkZol1BcEUAjr9Pn5dp5JPpShcpcPCCI7IZ74SjTd3wIHtFzC5SC
J1G8xEAq7Xob451q0zOtpqy6H+7e3GUgD2fivNoKx+7e2g53Ak1UTgw7a+tqO+erhTe4JeOQCjAd
0RM7ItyK5Fk7GffGi3tkS3gxVsqnsC1t5l/ApZ6CQYwfberZxVOxRgzkoxSdinfWHDPD1HvRv90N
MnGX5utEJp54CsGXjgQsRQYw5MGJv6SRa61LF50CaUBM5pllzc1jQe7Pt+jOhXXwCoDIeZBW0l1e
vwXb+AxnjKodwXNjkPqUWxsyGbg4LV/nLmIp6x07Zz0U26W6KvOZu4r7RfBtVaRoTMyZ1rJlqsQB
TWn0CtbM1WbMLDKEodm8xKsys2kpoakwGOcrYUcLFpV1P1MQy9AAsYeDlyxFeZLMXUjuU29uIM0+
KP1EXlRP1k4Sl9kGE6RmTPJlt9WXFtNEuhOew3llc3SX7/0vdxekM/NTbFY6a+o9wAu0C/XMiJfo
hDkEqR+JXW3occb8xPwRvl3fTuVk2m3GANR5uk9erGfO6NI2F8BwA3ecCW/U+ZHjOp/aPoQIex8S
7+kM6Fkm1bslotNDYLwrHJaFmXDQj25z0Lv1sIlm5bKcuhiAlvmOcL335Cyf+ueYptE7pR9vbW6g
tKjz8sV7yvp5+cGUg95VbZR34YGnu5AIxpnxwIz2jgcx5FNgL/4p9GzLOgTtpJZWMm000koF3hJz
eqKcRX+tm/NupYVbcOi2tBwQaTxXdoVy15zASNU/HVht3QxAoLghMdjYNd8VED5qXzK1oGXyVCIY
nDaPwsvAk27mhF4TlASikX7TPOkfoFYmG+JmuftP8q1nq++qdaiBZqJs6acAhT6clSJMLVIAHgLN
FkhoeCQcEv9iBdMHzxYPb4NBsZ+TqOJmdnun1VvdW+LGALz7Tb4s4VMawLcdPXntALJdEY495w1/
qj0VhxaZ/DvUeqz8OD3ugWkjqUFZa6BMBtA4Z2IC+Fuadgw+j+wJCAz3cbaSkpknTmlYIX+oN1EF
QnvSJ2v5gX/fICkJt0EzJyOi2ZBMPmorQ9DlE/pIurdQkgWUeO7svn7gpBCkj7q6q6pZaZ64SAr1
jgNb9lU8VBYUTdvhGPoaxCvpwAKF/En2HykKJg/lnX+X4Klct/ncPdbnMF9CZmTG0K6ZEJWzInVg
kX0A7fXY9J+0u07Bp7LgVowyQLfdFBjEmuIcxzlUSP7efTNf5R2LRPQVHJpXg9qdTbzJa7rNV966
3lQv6kMWLXs6wmhKj5ABiagjpGXqDSTqzrJ5btjWaxUvTRRF8SYllSC5I/8EC6AHoOTOHY7pZ/Y6
4mxwb6J5MDmafxEhgt0j+cbbFatfeMv6Z7yL2LAiHRgS2nksjFPOjAQy3xUwVdaUSU/J0q835ZFu
p3MWgAnuhu90qx/T58CcOrZ5cjl+rZMnPKhTpZp2ePN2mTbLeFlYR/RpzmTlLTHYDrk0LVCgTKNH
znFV8uaShEtpdNdR1zvzPTGHYh5g+1pDOsGgYz7QcXOys9YchPv4iFOmA63INOPWgVT0HbHn8MXG
lmOM2EBTpUbpbMQzupVjya1jDShCo9e+N20yonh8BHZrB22Hjj546hcOZ9R3Br4ApWXNuRXDD3nA
0+TVz2fFV72FiMyUYXtCVYcg/wlgN1lXNueWWXwA3lzMtEW6jhYgfXbmNsMLZnIKnoKLvOPk4L4y
Z6JNk64zLDDqkois7KgPJLEvRr9tiIJ9DqiE6FDUdJK21vYGAOoNdXXqFCpYTaT8C4AgdDyzI+1f
91ViweJEFcwwliSb0FxGT45EHu7ni/Cada9iemiI03um6uzCM1xwgvKXSBQQUnM8IxG8Uwkieqgz
wlo41ldwxTj7iBPrk5fBrhpyjOdCswIKtYtP3aPpT5pXIo6LNYAwquyfvTbRThha6E5KBM7cF7T8
FvmZsF0A1w+kBnFr98uNx8FPJsNoYZIn/cgETVGOL0DKHdwlIluT9XNNxO02fWvMibuJTu4+4wpl
cVaqEex8UQh4UN/pz3AR5cBqzrHJWFsUyxAAEYuv/fvkga8t3Yuv4KpOFDP4WNxR3BFe8PpAA+Us
Lm7SGS9X2ESv1O64KERfpbNBQDJ22U/uJ6sx+UEoqqq9ecaw+x58F3ZAS2+VzdUPZ2ti1nS483FG
nqQ76wEvI3W9bNuu43IKFnHufcYBPSzuQzaphsyjYh3M2aMYLzX5A+N+XT9T+qjyKenPXBpm7p36
ILzEC/FD7BfgDEEDC/ch6yHCTx559UbohvpRANfHEj6rhinko3blNTMQzR/Opjy7xSZAzLuSt8LM
WMfY3LxZDvfDXAEXf7HIPumYoTzsbyT0AtjzNT4QA63EzOkW2tI6FIfqETHn2YQRgv8R4SdzFUXo
ot96kJTnwTernxTNdAA+7z0FPnfy1WRTjggcm9Bns8tX5/rgKdvoU3tmdD74b86SeHhn1vkza2Ps
JfyFn/QWEF1YwxNE7HRuKEjhJ+qrsBXtHKP83IKFMmP11ze0TmYe0QQIfebBqlx7WODvpeO42Iwi
Me5wxkq6z8ZLrEmHYUk9z933j9Lzcy7Rlp9R9qFpi+ecjTF/jdCyT7uFumfg8JK8g7zxvrC/mg8g
QP3v4NR8sAkIR2mRvCSnPl6Sa6kfnGW3Mo6sUUwK45Ou21bZ9mtQQcYLKXNAZgYCdabdS+XOaugg
ZI4qnNKm3ooTsfOFcpzrOtrb4EvlisHJSIXQO/F22KvEB1Z5d9Jht9gFeGBO6T59Q45uEUU3RRhA
qJ3z4B495tPEOUdfjOHmmSN0D4lqKh78O5YjmSUHy9mEdld5Ls/aS3lmefQeiKGc+Pf5oj1zd1V3
yVZaGJtVeBDnxnPBbMsRlKYLFk8WS+2Fs/Vj89radGPO2SMCNVJb0ZGuG47Si/6ZCzu8y3KboZPM
Z+VCpOVHs+/JWjOa3otDThSvO4UHyZLRnsznvttYs2bvfLTdOSgXQrzUxGVKugy7/rSyjT1p7Vz9
RocPl7gWG+NEfBknUAfBa5N9E4gg24O6iDkB1OR52O6SfzFdapt+n92xCqI5tNY9X7ZYFg/aulvy
BMStMi9pCD7iMfYmRBNTkiDzL6UuxEZJc2s/Hp/xEr4nHMu8eTcXP4keCMs5C/hZYCEfhQuTzDZ2
2Vv5jJ1C5uIpHYRHX5u6WtUwlWp1aSCCbq0IeDytmfXPX4GmbXCgZtasJPZmZhRMacT7GJpexzjs
lL4mKdB03SRo23Oo4eHG//n7ISKsOKxyhooVbkqpIaCrYB/H8+SAqsQwpQzRsxAp5cKoNH63Xgry
WtQS/tI14fKq1M7yAHeJz9kLlTIK0ba+D8UgX0aEPs68rMHq3DMZ2vGPANnNtKazgcd7UJDBlVtV
6jguden/+aMzi12tZvoy1L1o3ZEHrFYqB8qoiPK19WV9paXVbC0g6cDp05QiLPqEeZwJ3FR+/tAH
stIFd0lzgSImAmOSHQuf44NnnhFZFraXcTBH94gFkcKzivcUJQcl2p5oRC04CeG9S8WizVwT0YCE
9bnYt6r8KYfgxZNg5F6bB4ffu/YhuKFlqmdpzp2LfKd6auHuzt3+S8mcHYR5mSOsW2Meew50uWSq
iPiPeRG1KtvolWMy3wa2x+5glMQYDFgtqMzQOHOyJ7U89yrq1fGvfbODUeiXn0IQnCxQ6kVXPlTC
ELJGqtO0i95aPaOE2p/7TFCWlQr9tNEXUm/ch71rZ4K8V7h4wvZ/SCT1aJA7NzFkUgIIDiVKRiGk
yDk4NHfmbWU+ZfWgLUIXNZDTDY/tIN/xOjjAkPVKnSj7NAVwSkZTz6A8f5gy4ZqW4+Ho88iDLLZl
0pWrGpcV60wUrYh8Y9Hq7FbsvX0hYDrBjNEvnbxeNqLrT0coGMwMY2dGVrdpEg6ZpEIvFOhgtIEG
dWlZ8ge50wrZfoYz8RFnQIN38I+eh1r7VttCQSTCrAvraKFFHBfGJC8M7Psg97gNS+b0v//rf/2G
zQEBlP0HaLP6/J//1lTTRLxkaLql4s7kQy+ALnoXyUkjmIXdqvAhUgtMQcN+IRNDVcbEusT5slCD
dabAlSSM+vH3j/+X7zJ+uiUpoqnTIVIvuDlGp3WVlhoF3K/22+nUmVi6lA4CqhjCKFAiHIhql4hX
+vfPlcAO/fOzJVkxLFOjuaXK4xf7g5wjlkBd5U4q6LSQ81HgFCv0pW+0972OF34QUdPHxQ4b3k63
0HPSTuZmmyor1WrXN77K+Bsv34AkE7BB0p3FN7p4A1KoiT3y0MJ2RLAIQS6AhRC+PDjYtnDnQf6j
PzkCYRi+Hd2z5pEAi4FwvEXauP2N4WBc+S4y/C1FMVVNti6/i+Y7kiykPr1y0MAsD2zwI1Yg6rM3
Dy+aI5jqjTehXBuAMhYPA4uJqKv6xZsI6dgNWSYQsZ5Q7jPa+NFQNHSSnLTqAdbm+PgNqXrNMhLP
42RZ4kTNO472yAFwmURrhRgCJMYBsYJcYMDs85Q0/k9OuMB2i+OqKJ5MNCBZjzK1inm9GbEnSCsp
6yakJeVz36wOv7/Ua+9UVhQDi6w5Uq8uxnXvqiQdhG5pmzEbIXlsUHLy9sbk+RmklyNHkZk7mgh/
yzDkvwdxh9O5ryy5sJtCO8GmOTSxsWkNit8VMyajBGu0yWHIGnAMFn/Rmqsu0Hb4P+ActtFB9xhR
UZndt6RQmIQB44M21S+rGpkl2WuUF7uhB6CR6flSLJ17sfa+0yIuFr8/LPkfehZrkCLrmixapgTi
cxwif0xGS1MBh8sK1wGLo6lrpNAKQBzWtFr6mHc6FH5sAwteddCexLGsbC6SInpyJZiuXghhRO++
CH3/MsMCYCDMBcWFVjC07r0Tw+v9/eteXTsUlcYdm5ch6z///I+vq5SWnho+X5eRNa0lqDYYrqbD
iJ2S4uYxpKU+evpfO20TKNQuXQRw1GQmkSlWt77LtdmjsHCLKop6hKEXQ8BFWCIJZl/YoUb3xMjD
fjbSRnqPmlAu50tXYz5VDS12lzZG68Wfvz+Mq9NXsTRZFeG86QzEi3eH3+Q/Y7BDUDQrJJkic+Mj
Eu0fTTCbE1lJJ+U48/BlhQBBxpfTyMfApK404mQ6bHLY2LsvAqB404j9p1UgfVVGSMHV3WVRBrsn
4pZNmCt556fGc97hRGywUVIwDZr1SFmqRgzV7z9Muv5kTd1gN5ZV8591CQ0qA0gs7DLdaDUldl3B
FYhqbdGBmiH9JVwNkrWKKJwHkF9+//Rr+yIjbCSeiQD3lIs9Qe0ctVZj9oR+5PQIlCbakX3etMFS
co3HQEsokLTVjd98bdVSRYhJKnwfSHYXOLmQuPCmj9rCHjreJYKbV91MX3//Zbc+4+KXgU+W8Yky
YBH57Qa9WKpmfGPxvTommQySYjEvaHJfjkkrgNUiV0yKXFooLS2AnlXE6hhgWpocyNOm8KX6cy2v
d/hlDpiaaMajH46ibeTkG79odo2IP9SUJTLxIrpUBhUDr/de/cxdVCOTlEi4HhZY/wiHhMroCIxy
jYfMd95H4JjpoNL4/cFJ41T+e7VXRFEzFfCcooVk/2JPUbWsVgRgQbaLOH1SsY1PVELJZURQEMmZ
ZkYZPeLupuUA7sYVcromGUffDIr871/FuvZNILlyWNVkybhcdHLdEM0+U3I7T74Fl2a7J1O/NiqJ
Pm5P2GXlbBSAFZ6y+f1z/z2doJo0EdYZOmx98+cJ/bHwWq5UDUUY5YS6eDNDZk6WPOxpmjX40Vh0
x/zJ3z9xHPEXz5zfZ2oGxnlNUS9Px1bp+wNRBbjDVAi9AcpsjrLPWRE8/T98jiqLEi+Y1Vwdf/kf
v4zcA8xlhZHaJrWbwSF3CRI3mOobZ01TufZ7/vici8OWoEQ62Zt8DkiKSrDUGZpvbvn6ROiQBUip
Sl/xIfLTFYF3Het29qIGKyMPTvx8ag1N3SwEa9RcKfFcQY8lKZ64CDgJTQZSownfJNZBpQRF6KZv
5yqAm9qlZkT+I/b7TCRLQUbeAikcRS90n9oyEVU47tGFtSzLDtf8QFlpeekuhmaRxl5MXDgdOmKw
0qnlqgjg02rupcMHPnNh1XKhxDPZIo+kl5/VH40pIi8IPTKd8wTXThe+tcaM6ymttpGFbEXmi2Sg
lAD7mGFuaqtZukKGJJ3wMa5N13tpY11EuApdR+vUA9TtbxEm3ix06GAbmkkNc5CMRaFpzwR/BsM9
l+Z86VBhTS0a4I2O3SYIEQ+YnffkD8PJ9e9+HynSlY2JA6WhsRiIKMO0y9NSFA2CwjUtJc8YIIDs
tccmSg5KKx/NwnqnGtFMxD48YOc5W3FwX1qeCqSpxeq/TX1t3SfqEfP6syblc8nLHgchepV0sjJl
pSLjPZKXQ+9R2Ml1OP7uU9HoxCt6Tj3FlLjsCA4qSvzVRnjA1kaXSvWe0obWqQAQVLHeo7Y9aqRe
DVV9lCFDlw3A7yChIRJb+yL35io2wkrl/xBExHF09cxr8XIGh1hWt3hJDnLVHLHMucVn0CcrRZE+
e1daOgJob5VCh1LIb3UiLbOO1qPPY3dI81V9P6LUNIckjbgCz8J0/J6y2oaz0qiPni59/vz/Gn1b
puUB9e2sbCBUyMj5qshaQyW3NdqCdSG+lUFjOx1rmqQ+K3KywmexjvxkN3jyvaupd24IG8IrHoUh
3eF2gbnjeY9eG74UJMhuKw8mj+MKD1VS7tTa+CTDnGq+WZxT7Ij3YUPUTQLfeKjTB+6gjKkRbH9j
hFzZKGQLWirFJw1VpnGxmDgx1FK56FFHgyFL3aJfV5BLp7pFHTIutAUU7U8fATuSjAI5i8hrD8uO
JqijtPaN7zJu5xcLqCIbKrgJC5aHdXlFocrSNG0WpzY4EOTpxEwL/mhUIwwRvVytS80a4b04FbL2
rTOqDykVj2WBssbzTHWeNhndRFNwV23V3djEpH9vHQo3NFHXZcmEinm5thdu3wherZNojGWAeldm
IpWl8YK43N04XfHixAN0QkOO7NKAs+UJ7aomZ+XGpjbCkS8fEXxb9jPTJAeQE8vfa3/Vh0Ro9DV4
WfMRIkC8xP8XC/MfbgimjkkXdP0miRAnKiT+jjSNavScq42FrDiChy7qH1q8ibATUJbv7uH9DbvU
EZA/YSyR1XAqWyhnnaKaDbpwrzQRv8WvZIhzsLXUlGSJWp9g2YhubJ7XViruR+S/ihq1DVm+OIeV
YZVFIZ4qCK31vpItWu/FGwyqSRMVp7xNTlHdI/1RBmAx6dvvI+/fE7Q67qaSARLasDTt4pwZNhnu
JinAjmLSbsKvNOv6/kS1buHr+baV44dBQDz0+4deGVOc2sFdGwYHI0XUL35xVqZp7TZ1ZKchkk+0
hFlYvg16DfQjuNMcdNIJHrnuLQ6MAyrqz98//ucI+PdsU0WFny1LqqTr2uXBzPWjLFGjnNQ7rVLp
LTaMDl1Gekem76DeBZF+aDAH0N7W6EkLoC1aqhN5o0460TwXtXKqx39M0PtdX+LlzzqTikn61vcP
Sr0D47cOUiz6RnHrbf27TPDFuXRwaNc0vv64pP1x/sk16tZ6HfPFMd17Cm7gwfwMMOGDoLxxO7g2
MBSKfjqPiZOQdvFRHlJhx6ys0A5DuAYGDg/XWMZavTPQeWMZ40ZZWeffX8y/B2Z+HsR0Bcj5uNhc
HrvUDLCmYBKSwnoXWtlb2ksnkAwzMZMefx556MRzVTZujMd/j6+qyJVcEcfDOh98MQm0kiJG5Rih
LdT1uo8aguzCO18Xt7//POnaM9VEyl0K+S081osljGNX5/v8t2030Q56wx2eQO6x4MZWmb7kgrIN
VXkRiNrChC2glqyyhYLTqu5XPqJAIFXEWiiEVgnOrZF1ZRHiGUgi53dTFnVuhH8PrU6QO8L8sP0W
+IAG3zsqWsca4Gwh42/q5kUikHCiBzCipFtDTRt32sv5OC59hgYkjJ3m4rPZQAig8arQtjTgEipG
PyogsBZEI2VdT9tVBdNtgkETXAMkkoQMZn4BquKYfMUx4q1tnIGQKH/3A7w1JYyAJpNakfAed3EI
sYadgIh5pj0FM0kuZjjjEIVkdbJwyuQhUjGRdyNB5gc6Vo35my5uEnxi0ehoO/2wDITcnGst8KKf
fx0gngU7CegTJnJKreDg2va1KrX1TyrLkIqjKZ6caVPJp7CPQXL479T1UL51wP2EtLEBcVlTWcrf
ADwvsvEacGPAjZP0nwdrWmNpRjIt9XLADQEMV09loetb4dUJ0Mt52lzv13GBGi0HiOJo9TpNIJFg
mvrEnTNXsvL+9y9xdXIROUD7wpLB4l8sJLGac3hw08jG04mkip8thtLJNKobl7Yr9UZGsKVz72VR
16n1/T2CcbspSZYnkd0qNJ3QJpo1yA7W6TJv1hyhTjAP0IODy6gUjbQ2eVs4zbY1h1tf5N+Tylih
l2gTmRQ/efp/f5EhELERg2a1pRLuRc0fs65Ylu5bGPfP2mjl/Mm3ybX9aISPzff/+wfOU1DZ0FVT
FC8rckwDvQk9VrM+dD7H512gL4sL58ZiLf97SaYIxspIn4HyvXw5a7syTKQhZcXQQ1oMFpz/SZRF
qLOMQ9gTXaKzZgVKZfuNbk3ailEOeZ7I034hE2XEWRqlOUTOweLIO7bvfNU6xzBzZIewgQ55YCkh
cLq9DF9bbYihUCXaDlfKMqZemCD8mhBlZ70WyPUWsuyNRzklcn7bizdX/avPSVZg3YG9MP/p3EQ8
JEOn+mX33Z0g1SCRw+ytpmwKEtJEWRP573X0rgJ+aQVwVS0nUj1f+wkCmN8HhjHOgMvlgBdFk1eV
FMJJLvY5q5YBPLl5aGMyxqUD6N8E/ACBkvCq0Ef7hUkqrcp7j9MER4KDZZZL0XwxTPUUo61JvzoX
64ofN3bJcSlggwQ1TUbjwB+NRWJR22k7zXJ2fSWfzI5iRsZgEJXsTa3CJ0upjnGWvlmduM0A1ZMF
hpepeClMbZ67JE9ho3yjVE0J0joNUv6gQGsi/GoED3/5Kc12z4yVeSrrWzzGD40CAiYzio1XK+At
CPwhONIxDICn+jnxueYy7EUUp50I1lLeegyHCRmmsHZef/7a0GNCannKWU5FxUvfA/HWrqpeffcG
FVbWP7x9l0f7winHkkLMzpYX6wTYkhk265Ym52ycEEXbog/yeluTSAHvSArjSQeWdAqK5C1wi4/a
K1eDqJ4En1Nm1bJg50V+hMVxP6hFy7HUmoaF9xG8SxbIkdpDlKD39zi87BQWWThypoxIRxkt6J8N
g8vMtHLaKOgex7VYMfhHIgR88FIZbp0GJ0HqPlQl/SxDuLENXDtgSKLKNRKDtzVe4/5eFSOj7gIf
gIgtVNJE6pIHt3PWpP5Jbv6YFv2bmKHVcaKDlfY37jjylS1IYjEcD800a5XL874sMatV7Nv24Eif
4Nqegf0/GZI3z63kGGSvtaTYit1/6aOxTEO44z2LqbFNHeXNbKpjkgPUMzO6ftlYqVqWHQIK2UkW
1HuwVFnV0Sui1e9z9drqSk1L0jnvcx7759rdQFvtCjdN7TZA0WYkq7ymvhO3xyJMVkMWrsXWWCge
Di1Umn3Cl0NHMmnF+hhVqCMMD+uMd0eo50fQqc+xKX4OsOAC81GK+7ewFG/cqa6+XkmiLUkvhjvd
5e6rClbgF2aZ2tjp9rneFoiGntwq24iif3A5bCVRN+8Dd9mb2s1coSsHaz57rDzLkmaxVv89tljy
2qpUc8YW4SlT8uAZYOqWWbPU0pkmBEec9WtvED+zSPykTr2A2LZMWmevyfURa/4krExkzMCnFTHZ
/f4mr112+XJcZxTOYNzcLlbdmPw1gPO8yaFKn8GNLfpBew40lkvXMybcT7diQm3J1bS97lprtXOf
bnyDK/cq3oxoKabOBcu8PAZmhupXcUJ1Ke+b4/h+Wt2y3RKIefWsWs2RcOunNNa3XWjuie610Hmk
gfJMUuFnZbgHgiifEyD7ApG1eIpvzM4r27GkoKqxFJU96Z/ufAPfkgzIPEEJXXOvTr80LT9FJQPI
d/ODWSe3msHXBotCzJasSbLMde9isDAynFQuh8SmOrAoCIgr4JlMIK/OMt07Bl7P3+xuTOfxHV/s
vPTrRU1R6ECrsjWuUH9c3LOh7QrRoXiFY/k8oGPs8IYb1c5Nk1uFb+Pa2/7zsy7GmyUEYaCqY6HM
go9V+g4GUwlSFzccyX/LuxQAm4msUVWWnpjvhyw1MOGYG7O3mLT6DMv6aST6xqqxcOnnFVm/ElP1
DKg+ppNPOgm4pWhYZmNsbmuIq1LITlhiPRD6SkWxForExthkdXH6IR8j0YxpP8Lmy77URLKJX7YD
rQG7Egyr0pNWeWLMk7S56/1PVzbmVpmgpDPWJh5sSi4y6YFV2i/F3NpkRbO3YqAvQr8shpL85/wU
AvCpBaymGECjZhc3/Uqpcanl9XcQVKem5Fu6yb5LIJjEznDUIjolskWkUYpJe+obIGwisn2zd3Pl
jcGzqWrBfHHEZ6JsXsJSJ8Swngi90k8BaVvdrBEJyVEg0ixy/Gg/hEuLn7JQUUnixlPXOpogI3Dz
RdyhlBbjtwxpFpXFkhysajO4fQQLNWEf0XOSfFJGIHiBpaoQ72larr9mBuMEpdWyDNwW4WbVwqYD
FNX2AQERdfhQxxwSFUsFDBKJEf+JkbqPLBFWgrb3OsNbQhZCMk4Fe0IIwzM5mx0xDsoyIRbIFLID
GD08Ooz6wUwOoM5nSsZ5zBC7VZmwFWpQ40L8wg3ZQVb4ZWEPMvzyZDrmmIz51fjpwS2Sg1BWaCkc
NE8qlvb0ozSlsxzhW0zC9CnoVrAMJ4YO7pbGwdkAjuRkmLyBFFue7Wn8t0JnJxJqVQMOUDxtUQmr
cUh0en6wemNj6j0mUr7kuA4ASV+ib10qIdxDx9u2fv2cGm43S+p++ftyeXX+SIYhsTgoyFYuLqx6
XuZVr7MgyaUzK3RWZHIx+4zEC1RCaq/P68Ha8BNvrIPXDinUP7i9IqZAq3TxsZrXw1BxCV2uaP9I
orVPwph6fnJjJbq6HWmcMBU6trQRrYvPUREHAa+3ErvtLbtuazxRkOBj3LpUU1LkdJPM9w5WIe98
YnFy6fZJ4dqKz6Zq6DxjqrCXF0cri/M4azU6Cng4ohzFaY3+vRX0LX97j1CAS585cdzhgcV/7hGt
PQOJuBULAMkmxUdyabdVVdyHMpFapr5xYpkOlgYs2SGIpoWcOYmlhClYOrYbJZ+pWz3UnruGK76x
+gaYAmlTjUZSep1QzXcJCnExEMdtPetT/aTUYOBClsu6H3uEkTCVC2ilXj86ncT+TUkGm7hmRN/G
VCIwOfZEhPyfchkizGkw4JPrRUi5/5Bnh8JM0bCrmAbEangb32YKGQz/VxfOzEB/4ioVxmQ0Zz34
rOBQwFuC3MtJ5NUhFPY/HTuPdUOBozeTXJ9CTRPsTA6pZBUE4BSoQpWxUc3koCGtvADjKIEQjog3
JvKDFAIE6lWUfWGkAkwqwubuGrD8CCNaVyXSoFJPWUeCaY/m38gqF7yDhUNbgkNB79Fo9HUpYqKM
CndSd3hsm+BpCDPoG/EoEsfz6Tt8wIgV/H0OXtsvdYUruoXejaE6ztE/9ktfLLU4CZsE+iE9Jvkx
1qNN34rLUCKu5v/roy6vaE0GbzgF+Wh7BiTFBL5wQo0dTOK0rYQbP+vqKVnnXoUuBTka17m/f5eY
y1maqwW/K7RLjzQ9N5l7XboYz+2B1L9IJKYPONnBDd/4mddOPVRpKElx1OIednHq0QtkBUnE8tLR
9oWAHsdYXqpqb3jWRsp4v/zv3x/s9U/UqOSPwab/VBuAU6NugWNoF0GBAaw4QZV5k5z+nEbFV8Ue
AtVp/vtH/iwdl+esUR9LrRO1snEp/hnKDKo/CQp20EXeVCXksEHjiNnSImhULCZDpR9L2ExkwbXR
0TRPBGEjiOk5IxTt2OpL8ZhXB4GNqsTsis80rjiR+sPS6pE2aEIKdYLkESPWNiGiNwpdDqa4YaVn
hj4diGh2nayaGibzrcWVRtYAte1NA0d3xlzZ+D58KZq3JanExyLCGFfBhIstxU5j+bGz8vtESPqJ
QyUWQfPMqzxowpYQzmTyE6jNtriOR/d5XgJNQgBISFg65faZTOH4vwQm1AkNON7vT/XqqGXMKrSC
aE2jQf171LadQ1aaZ8V2m2dfUU/AMZUUZ1iBr9vL6ryqZwF+x+FWIfPaAIIHRCGTgq76z82gbITe
y2Q9tiFUfwUDr88ayrc+qt7iUYPRFdkB7s/p9x97bfen84TiXRz/+Dld/7HyiFYRIkiGfBiyhaTg
aqYWOq1x6y9SbR2Y0l2U5qfxfPL7515b8f743Mv7czCoUZNqYoyxuVuaRNXDGSr3rSydi7T5T7bz
X6HA/5XU8X3qJ1X5P/9tXalQk0KsIxLjWsqqcFEqr1qTQA9CmWwlCR66rmlnPrJ1l2qsXEQVMS7Z
t0aYG92nYdmLHl52E2YGdUOJF+04pTHRSltxP6MU+pGud3eBqxxgVXaxA+BUiRD5CdKnq+PFKlVg
eY72EqCRnMsysryO2L0SxqAXAM7RhseqBmkyhEfWRti9kKcWXrLiTIstGrdJiVub5Lbzj7lENwOR
2Cdsd9Y+THEj5QL3DQn89YSbFwXjlLO+kJyI2SixhFB3dqSl22hk3FUlaXoEQyKlmida+9IMaksI
HNceqdKWyL32ju5Ccm6BX5JpwhZcwZgIp64MQzhUuoMaeevx3JwXytnkRNyVjA0iFeau151VdyAG
qzoFab0n7iGbG6Gw6UJt3oKf9QXvWxiKfq551ZqM2WqvFR5pUZhfSei9scVcmzTWGEBN44HZeinq
jKKsRHeZUVfPuF2lyrkBR1GJ6lnLtA0N33NFRNmNlV6+NngtNBm4IQxaxZfjifulS24hC4QeGXsZ
4D2yW0eeSeU0h4Trj+lQ0tiCK33L1p2ASMPY2Xd+ENhuEB+LmrZmJtP2jUntkIPvxMme0dsTbvW/
GTuz5saNNF3/lRO+Rx/sS8TpuSDBRRQlUXsVbxCSSsKOxJ4Afv15krbH7mpPeyLa1ZIIYk1kfsu7
jIuSlsiv0eJFL2FAUB3ZrE0xQgE2HNQg/vM7+BdMARuOBTgPk+mGWuVP70WszQWYygLNo6jcgp+C
4a5T8Z5a49YuuSr8tzBnh9Snzeiv51qC2V4QAMyeBRXyGCKiFvS7cWAW7qtHXPXAb0F12uFaABMX
/XYsPYqX0dpGroV4fI3iZa9hQFHoyhpax/c1HZP9f76of3f8RvoR0IChgimf8o8aMX+a0QJ39sve
tIr9hMV9Q1EdKTX/qRfuuG7NaWsEUR2KEunw0jSeEvQVyOEr6L0x3iB9le/SnDQA1Uo/8f9mHvor
IAagbVpHKkrw/q0wG0/OUkcjk23tJ8chLd60orlPBMRox4aI3ONx0qLj3TnTE+KPd8nU3zi0vlZj
RObZd96L3JZJ9dnnPChU6oG5lZ8zbgWeZBdD5V9jWgPax9a+/uae6n8xg4KNACoAwI3Gzs9dTT2L
YpeyUQk+u8VIKYfvN8xMG5F+wPkZjAh3d1pEeiWTQyCRHhBZvtwEOtoNMvmhz415RwON7naBYpAV
KX/OoQH1Zsxv8cLrMhfv+ENWG1n1d6ijonuCs2JQU+OoXN4WJx21MENXFd9OXrYZ1XHHTx+YrBCo
rIS3L/LAxm23IpfyrYMwccixEurCqvOFbkpyQEANkb6CAsU4Kl3T6BOe4sNr11gJWMNA2+hNDfJU
sx58J32tgCGtrME2VrImVvI1/5gHH55kCnaz4Ufs6GHkEM1U4x4gW9i4ZxRLP+MoPkwx2k9x5oSx
Je7VejJ6z9hgnlVQ2BfWa9e2T8Yw/DDp9Y38PqamQfefHVt6/5QQ80s5XgV1T4M8uUa1fgzjVH7d
RLp1G7AaxHaW76gWQklvGyxTAu8eO2TSRxQBmWJHNL/qfr8USnd01s+VmD/+Ziz81VAAkGbpgFZI
an/uqs00E4qut8r9lIkCWUhrhbzvQxl30458jvuTBvejrWHiqeYveDZ5afwNsuQvghYIgj44c0et
6D8XeLG7bppSBWiB4PHJon5xPSSGx6Dh3gAn3Qdzs1ngka5StJb/7i3+i9mfUgk9Hcq4RIg/V98r
euyDLNNqnw+YSNZVtrcFGmYeQveh1UCvEpCRjr7z6PAObMsoQTy020e1wPc56f2dWWW30dCYV9as
LADHABFCfLl052ocpugGtcwQw6Sn1Mc4lNhiR1RDTNi2v65i//dfwqLuQvr8EDXGq3HS//Trfz2J
kv/9P/Wd/97mX7/xXzc4t4lOfPX/cavdp7h9Kz+7nzf6lz1z9N/OLnzr3/7ll00Frma+Hz7b+eGz
G4r+d7Kq2vJ/++H/+bzs5WmuP//5y9sPHgFqxNCeP/pffvtIkVuh3fmUaP6bDquO8NvH6hL++cvN
WzsXbxUdoV/396cvfb51/T9/0TznH4hnK5CoTuWZ4jpDRH7++lHwDwJ4eDIA1hT6g7JXJdo++ecv
VvAPylAsS6SklgufjRerE8PlI+8fhOBUqFwoBZ7u6dYvv1//6dd079cHF3+K337/c7hr/FxwChQK
QnH/6IFQUPj59aj0IWvLJF/29TJgEz8uLA52Ry8DjaVZK+FSU0DKiVLXTRM4dIyxxipyz1/5DbpJ
s/sjAGFvK0tPC7OGP93Kvzq5n6cPTs6zPMwGTS7z3+EBAKsTSN1I8WndcFAYYSye0G1wenlHGx18
QNm+zDb14XLcGaUH2tC1ur8L4H4uPnISPqkd3FqHFe3fArgeCNzYOMm0n/sG8yxmSmpSEopMzU3x
Igr5xaqMrVuIxp/v2CtjDTsSGGmves4pFmioUzR/FB6CYVlv43uRlutaL874vtsaXlNBxzlrif93
2Fk1wRG+/DnlV9khsw50H99kpP1czxyG2U/H2euxFvAQYBteR6+oN0xW+yLC2y2b8GT1y/TaSzI9
hKjmhKjvje7yPdW5yl4rTgQL4/pyr5cctVc9a0Ec4KrL8eALQmuwYNuOhv40mUl7SAMXe9XoOzfJ
glvQX3sVh8FT+r4PMNSocfZcTcy7sT4g9zGYOFs3frpPKZKtlr3htcpVfDA3BJYzlu0ZUW7BtOjX
DyYwrnVkG/jwLUpiN5Ob2UMdOYgLpfvdYDy/9qv8ZkLNOdJLCSVEQxAUb4fONzNEnSLWRqe6sof6
MY61kzbFyBUKtilKlydTITmRY2bspeY+b7n4IvJ9IpD67KFz009OE3pjuUMnHN7U4uShA4vbRcI8
tBx1J9XWLfmWm50QqKbutwwpgpMxeUyNUHJnwytCRPu69qyNgawtQr1ohlnFt7jyUjQVGwS1Ixsx
ETP+CmKRXUn8uFaD7ySYaw7nWNrfhE8TpFEDPFJ+WDAKdOTerHEd0KaXqeDe5degaT4K3c5DK/Pz
cNbiAFjbHV+He2Y7aL+bjUSYbSYAS6u1a5FWptmLjY9tiB07kmRIXdnCOnqZma+6pT411IcQuytQ
acrcXRVgFBMFxFvd2VBOhf6dbWurpunmXS9rdImQ3HNqlBHzPi5XXW1+uh4ir72GYAV8O8QbAC9d
3lJt1L9ox606n4PwOsS+o5TOaZZ58rVzs7NTJbe1cuIJ8nNLcGc1lreOyuCJFJQWVuKsad52qxY9
oDnW9zM7Wc1tfC0RekgV92iystfJyc+XT0qDxzRikjg59iPMlI6gEnmphXy8yxckMVHPGJORXrOr
IQgku2dbR5F0zuwXLc43jRsVuItTkrYr0DhY7PUN986rea2bJfny6vhI0fkZGujK1Rx0WgeBJK6P
3Zdo023uB2hCmVSJUfSTGo1Dj8mjJfvFjLq5jQwGYiUJgQxsLHubtldR6XR8kCmTwmBarv3wcgVx
ivagqOZHW4KqjANGatYiNKWPgHfUc19G+0u6wHRbebQy+SSXslhrRkNRm0cncipxHRlnzbTUal3+
IIH3RFMIqxbFfEmZP0I9srJQnfSt+tTRwttQhwoDLKTHlD3MPk7Zdt5sBmz3sJnyYmx8ELj1Ysw1
81YUoSOX79moFP50pfGXjHdLig5eN7F9TCawNGhJ444YNfS3Am2+G5fihZ4/LTppvQPshnY8z/k2
LsVzi/gTM8cnKiU1lkMayqhSvlQzUJ1acwx01RAa1hEnySIFoLQYvWkAUB+M0zM8ffLrgi+W1YzF
Tg8DuAt4pH5TcL+4c0InXejokGx1BFXWvRRH0HzdKh0ZSjxmL4lhMamFpqE3gt28eRdrLyD/PgaH
TgRQ12PbjNQYjbXXI7YRDC+DwczmZ3ChLs+mHhgfIijO86KTpPs7LJLQaFc0i4GXBFeUACduDpC4
5HRGbdzohv3eliwReC3i3su7M8wo/WYTr3N2NwLmWGfIpa/snFf78kSgEOnk/pgNTtqnMyUP7cQc
MaPX59uc9VRk5TrdA/ylcB9zdRV44MpEhHEq2Du8o12J5ltS8YwEBQZRX4YpXSZw33CiBOKBXhtO
4nkhO7NnxbDOz4bVYOyrDkSUwhs9HZzBMpHJb9Ndoacvnd/cWWjbIODGY2dtMDexjB8WEw+tauHV
GDssyYK3jBxQNPG3yxBZJLNZocdfnUCEp0h04HPx1jdGlOjSBzIvf4X7/DkoWvQCjfzL1FmA6o7F
Y8iggBsm1iqjUdw5Dk2XEV28LkYAaVIP0HLp4rVhLoI7nKNJ82idI3gfwpORoVbOYW+YHzGEuRX4
bkXuq09WhDQUXAjBNXCdANT5sB+QRrJfu0IJQUzR1WVgRjOLN8YuX5jz6KGG0OtsUckTS/fepxEF
OUDVCBU9XkaRFTCtUBN7sxJ0gVt/40WsErrJ42zUAO+g4VOdL4+zifv40CgzWGiq/rAwYFvGdovV
5VpzxdkssEyd4nzbju53VRsKTCaVUk3Rol3CsqQ8qCO4WDUowV8+q8v6kMfNR0U/B8AT4tRo6KCY
1Gz8kql4obF34SpqvdrRCP23Sl9cdWRMlSE853elVZ1rllXKDBjUY4Y+IsiA0CSwIlFbuOkFTMkw
VH0meR48+FUo0cuyimPWnazJQiRs7gy7qtdUuH7QrWYQ181zx72NfFxtvQEPmsbh196MQZkNZxcf
ltZWrklTp69TtO0uK7YBVyAcguQzS7otHTEZFpD51k5pIV/uPI9cfTj65fkSB2i4bcNPYZnkmawQ
YGe+r25n1NLXkUf2a02vfcOikuV0I+cu/8rr4Xtte6fS0daOgIeDcSc9KARBs/yrmp6oJTTrqYnO
2sTgmr1ahc7HUeDYzVLLMujuSjB8q6FmIjOX8qpCdCwhagnVPbP0+G1MEY5RoYeG506jzetCYxVa
dAJpoK8fiCylwbD+7bXgnqbYK3nMNqu64+b+GoIY2BSOTalk2SkSdgyLHsPYuXYDEsy72sKZybS2
ScJrHsvmceyXl8ClEG2vEDO6tfJqk4KeW9lQRdfehMAZSfHedpOw68Db47RAtzXSNvSkAMPnN611
OzfaD5IS6mEFr8oQ9fmu8M3r2g6UhNP0GhcYnNRqWoWM0xH7cHdaUZ/hXTOJwiZam7duBxjPwiLn
ci+6Qc/DusRgVUCjwLBFruKS+MpyOIVsOgDZGJXZO9+U0YpiibK95V3WYnZme/OP2Acy5NpMpBSM
sVaCIocNjvYZ2CCq82HCkruhvhGpUHetLzEsVQO4XWxrL0IWX57P0uoEjB88w9GSDb7IN7ZOHSRh
yxI8V+Y3VACg96PRC96rS7BNIVKed4uK4ycb/9K+eLoYYlvY4LJsxHtFSulMZmWNmggSjTj/zPYe
SwnCooQJdJxTip85kAIXZUMT35tV1ZUf3TA8mA01qIaqcGh53NfMeVXg39FaIBZ+79R8CxHlOvWx
rLYn4B2DfKGyQJd8/IoKXh3QYijRox/GK1isE7O/6wn08PdIvnx1/HLM6U8BrdOl3BRueRra4pxl
1anWsE1JAQhGCuB2WUfFqY8Tfe9BW7fd/FwoJ7pKsA5pbX8os0RDzkg3N+VgX8+YKuj2pG9jg7Ha
WZgtQJM9G7k4X4ZfMKKm3+FWLvAbWpq3ckEJefJvgNUwjFQ8J6bydAmDUvN7IZFxvEzGmYE9ropB
LpN41rG4Gpl+H1loag65QdyTt5TTgGbzKIehew5a7BMq2q4rq/Kf6jI9TVV3zmqyGpPy2nQ7Jc9W
bYTxQpgRxKzOpa5Eorr84xL7ei6sxkhjDbe063IkBq8VdpL5ADnDtPgCicvbTcBddPn3gPRmZYyE
kK4eHdIhxYMwPydRy3zplpgS2AjYoxVpH4y5PflLtBXDzPrnk2lnWUeFM4djp0LURU3/Sw77qXEr
tEVVtOHTxvOM79HIBNu24z7pnHNespCCs3ksgvy+wqaFEKA4e52NMmO7hkNP7m6sdek/DWnwNFUW
c2TvXvezc76sjotG4mq6w20p00NDCE5CkfZh5pywfT+nHVGN8JYfBCihp6L4ooyeqH0SDHLtk0yO
QTyeRhU3BCUi1TFKSr7IvnhCpCGse46dJ6uZC4JKxTa5OFL5IAhojm3nwg4m+I9T582sPoeUSWIR
LrRUxJ13tZZ/Xsa+58p0l0ZpgAsKWxQpgpEehswDUUw1dI8likJepdYXfC2TKv2m4gWow0+FT9I9
psTDlpsjXsu98eVyk0LeWjnT+C76c96wYF4e85Lc5wMl4iCLF6j4ySk2/D3okqNMmHuaoTqbHeeK
h9MuBW+3ozkDC6n7oBehbEyYrLMvlSLRgFET2qNcmO0u41itw41t7/WZ0yoHwva8PI3SP0rjfobj
RnBIiDSbwyeh5pk+y7DtaHqUTvHVW4DKxnHezK3Kc2VCgTpGWY6U75Bq04NEpwjU07HWy/SmrvNr
reZB2FiLN+6i7TWt+W6lznOv+29JENx6hTgVLu+XMOiNF27xo3K8cUdBNt/e5TpTTDM+pYtbMynJ
EWlxTSV/YENZbAQWa5FcLzI0HbypF2qPpoeZbRDBLgvy8BJUqhqA0ZGuCwfghI20+iXpFPHWpeBK
mEdAaNQpFlLRN0/Mx8Gq8YPSCC0AJz27LJCrwNMm8i8WyYXuqCgF8um2tRaNOe/q1DgOdYASfwTZ
rzG0YJ/E1l1VBF9j5KERJIswy518G7yboul30chbM8TRdhp18JxDdWSxPsY+kVi3FFemwgsG7cLL
7rhoi2LYyZ0BW9/ykNQ497zxqhkzVCtdpPDpCz3yMoqDE6T1ofdqbOSnQkShoH670qsSzdhp8USY
+YisBjA/kT/O2oM8VUUi9M1Y+sY2gJHnprU4/PFPTeB50CvIZytp4t9dxyINmRr4I4Y8duk5ezrX
eCw047OlDn05icgkWNnTkhKHyx+HCPqC8Ix0Y9LqPxRjekcx2d3q8zAeRgKxg+fg1hBb3hDmy4y0
/KA11eHyj26Y2LD6yf6PP/26CfjrIAe+6v+2odYlfFE3UzLgCMXZZvrzbi7f/mPjP3aGdWSF9Qb/
XP52+fXy0x9/Cy57/uOPf2zzP/7tp72mJYKxI5Wa3y6vvFzk6GQIwP1xnMvpdR6S332Ptfflg8s/
eC0fkmwWVA21tgODwtnScLbLP9+U4IcI0unqYgNl6OCCLLywkIgtbZgZLVC3dTvGPJBRRh3KzlYF
u5HfY8+9H2q/2UZGWaEE2Zk7WUy7pq+Gg56chx5vIe6lPEQDOvVTF00YkxXuYUCekya837sHzts5
XP54+Qev7iS0YnTQndhCAJlCEllcDsyum7xDXGT+4fIT06l3SJXX+dQbEGe6U19H9lZg+njQ2to8
YFRrHqJ5vMffHBkWlwyTFshHzvpbRyQcV7Gyt58Gsi+v3LhGib5HgUmq1LMd7y0XqJOKlJrEIQLV
AxEgdJHQt3KrPEe4sgZYGNjPheYGP4Z5k83WAf0IDAuAa6xj9JUNE4kNxy3dDWarN6Mglb8KHOwl
fD3Kd40JMiiCb2SipLBVJmh9cut0aPYl2H6yRuPiN/gWL31KANGRdY5o1uXjfT0C0za66lbzi25d
tcFtpKNhnD7HenyQBVA1uohAbKVfhp2xRHv0ILb4I93krjymXQqG0nM/uig/1ZbtroCHDEjTL6Q0
BeVOHFnXg7P4qyWK7yYYG9YQnxYNKKYmsE8YzMfBz/NrWaQxC51fbVFG/DRn+8OvcHPTGgw0Rln+
wNsdbGDTfzRASqdx2kxNgf21U+9E2p+cbLjtaoMouJyOIMtJV1wm3saRiNLY/hVtgpuql+HYIeFa
WXIK5fCjMObxoes6a2PZiDXUpbcBUwBQnQHhF95eREZxNTkSEDXuLW1hibupxKyNAeRRM/P2JX7S
q76Gp1iqdruLujU9tJzaDqrRZps8TKXrErTk9rXutD4aVeDYY3vAxq4DmyX9R0f1lwO4m2ZC87yC
P0WfABcMxOvWC9DvNVhKar7lfDuWmrH3splmJJJaDcJua7sHLIM5X9MgRGF343UQ9GKN0958BSYu
7GqgoVRvcSMZzwaet1RgxlAGj2ZKGRqm2LUpR4O6rTzWveWDGfBRGK+afW2B4S9dksw66n9wBuQr
RhTscqsGWI0DyAjztUmxk6Ck4YNf39l6AqkeVnKM2x6nkW3KFHG2OAW2EpjiNl+8Iz5FgC+I8IE3
U4/T1xli8KPeO1cBPm/WiNzv0NUfpIb7uDbPNkvjLicSoz+sb4Yor0ljqCFmLYfCLpZyarIFF3Gd
6L5/O1K7ZgABUW11KNFNujURKXfcJfSksLdO10MEdYyz7xQx/vX2nS6jbdVp6Kd3BjYPlnxx++RE
GeHZjfzdYDFZYMB3Em5wUxreUxRREml9OFlGetdpcn7SOv2dxJWSiptdD5p4NZIBQJ03nOoO5XG0
9taFXWNEko7+VRU06PJke1h1OC/NkFApod56PU47uYQb17eSLvZ0RabyTmnoPVmym9GwrrUCcnda
3bq3dpINkEfokxgyZTGmVdlFR61AxsWFXllNONOX+ZsxwE/vuphhG1G0MW6rCXxu71Kuil2JnrgO
zI+4fN823us8ecWdieGvqs5V7oIzs2g+y6BE0JnIaDHnY15RRShx0YgUWTJbpjZcIvfUWnW7byBH
zmby1NflTZBhRjUPqvYYGHdyHG/mTA4H2A8Y2ObtmsI3L2oRrZzMv/K7eLNENcaockk3Q4390Yjz
JLWFq8TpcJ6DKFsVuIGacr7KJi296sv8JPu8Zu40ho1A/ef63hpt51FLyc4yd9xGCeKY+JESwaDT
0s/ui2M7OG1iC0H2Irpxow3oGpryZZ6DE5FcGIxYaIJNm1eVv1vS7i1abpwye0IwZ8dU95RKuQY/
sk4FDAOae2sER177kXpv4+x71zoE2ByU5oSYohasHAKSXMRw9q3msUblu6YVFM17wKhbmqd0OMgR
lZpWoqys6xE5LzdcTO+kR6Q4OYuY70z3RZd8WPiipJG4nUHN+sO80onim6kELl+EuYEhPeZ8Eqk8
3R4+smSiNtEIc92XAb5jzrutahkaFUZK63RKtLDHz7KObpfOvKlF/dS7xhnxxjt6Wy62VVfRWL4D
49njKPukGXG2PY6+lhx7YW00OAoyRlR9LI99LVgtUWooNhP8zbRu75AwvEma/GnWmDYCIW6yMbRH
8z0xCYPNpt1XuvEiY/Pec5tt3PPooSBQ1nKalW0QloNRvp265jrPYvoAAwLTCGBzz8sWot9ifjOm
+mQU8dFM5Z3pUj9wPArtizAPwu7DtMBGSC+ObUyshnsuTmdxBk18MSq8nBLKVHa2hF3hPVjkXKuR
97JYsCNKJvTI2xdNt65L6hGVbb+oR6N2hfbwvlHaK1TGzPYm87/ZCNSSsYPLasfvke9+TI33hCJD
AE5lmrzngscxTPX3mXdIAtv3DZSBk3cHYg9m0WFUOHS8EvBkhXcVL+6h1spDYAyhkRcmNRd5Qw1+
ZUMV8ymBD1N/pU3naUah3qJ0WvjNBh21ENLeG/WUh/lhjnGEj3X8qqh42hHi+wVA/GQJHrSSDgXT
Ur8rioZU9XrRqiWU3HjEJF/c1Lvv/PKtWuJDL04+RZ2ia4EgN2ctg9xrJdpbx0zWZ1SWEIPE58IA
XULn/sbS4Mbc9JN5lBrOVW0GKNNo8ofJmT+pib0SqoRNXX+06bWfMQwrlqs19YMrUP9Ij5fXUwl4
BcC7HnTXy9JEW9fIRzJb/36mwOFJJyHDllitIshd5VmzLgzvZM8V9m2kkhRFy2OE+h3VEefapbxm
BO1B42WW9nWf+ZC7ilvi6jic3W4JEU8+owb3WU9oqvcdjuhG7Ia6sWlKzbnGkHGf1RWzQdWrLlMd
9v703uXNu9ux6lc2g1DPabE6FJXrIxK9G4Mqtw96KIGyO2HGnIwA9MDurTsHu9moqkmjnPi71Bhr
Sng9SggPcAjdSA3OROk7S6gPPRK1XtJhpd1caV72bM3kR01p7srJJr1IqhrbXFKqEj1dW1reNVaq
NQZJD1S4713NstZZwULvYiJdmFhy27M8GJnxMBMkqcpLHoJ/oKBMOghtRMyD3GcaZglTbu+Y/T4M
I3pxYi3d9fX4fUDhZEt9aVq103AWNFATEGRGehJi+a5PFdi3ijUdaWd8SDE50FixbRunI/E6mowR
mZWvQ0DhNAcouq1SCaqGchuL6405Y0keyeH7jMfdoGP+5YkmWS8AH5QV73Nc2NyTonnWxvnGTZPn
Uu/RkPSwVltA3PRyuM5MZyddE/cN8y6PqJt4+MDTwks3tEHSFQCzL1R2ilXo0OtaCT95apzgJEtf
eeu4Vv5uL8TXxHquR1VqLsmF8zK9z1AIlJG9t836+zjcGf3a8Y33ZqHzyn8zuAji9fUgTTpwcus6
0FbpvsPLllsQvCt6vFTFsLZfgR2iDGuvdFyC1dd81m7zt8/SyVzbhPctgmCscjSfsYVigOgcwmX3
am8pPJ+mNnZj8taCsvv9q2ZSMxsBFlGbBPSuJuDHHE44wV7tYqjoc0bRevaGzczuiOTVr6ZVhVb6
vKCByH7jBs14xSNi44hjDAnC/5GRMxNyVpNVQa8Z1mn+hO1NKyjMUTsLqnxrsCDViRvW/GyBrbr8
rD7jvxraZsDIQc0GYTO2IUg1mmHTKl88/V3uW6GtLAu3N/6/pr1LVgEcZ9dqDEYctAK+f/kIxUb1
s3odA/aTVcEN3rV7S4DXRiDtjnlobVCxG3v9S51YhSYbLUrKvKm8rzOT2ty47fkGLKaAX8cyoIRT
8eLsatuBhWqC3VaeKPUhEVWoztXpmgJHxehsgQxWB6/bYXO5ABrXVo4DSn83NVWodqfOSx1WU5cD
xfJy7eyjcXYx2Zb6duLrdy2dbKOkYsKmrYzW6vaoy1O38PdLDTgrcyKao27WLCQTML5SGmtisjfM
39smY7Txt44OGI7gofpZbSPo9+vuu07aYguqGWza5b9ujlLgTk9x5mF3eRDhA92vDepYVCiaxNuq
P8V8LDp/rzaB1xguAxkKrAbbKD7UrnTcsBAz5l0t13PbvktRndQu1TaBuC2WO7WFOqdKfCa3v5+U
8k9WJxwL50odikPcyBEPUZLnrDMuh1O7c+UAPvDWws6KFOUhWPboXBO9ZBu3EseyRfOAJpavdBdN
Costio69RVcPWahVNbRNOJp0OmIr/QIG/2TxVmUSl9tFc+tdEusay/18ujTw6z77Yrl90iaGa+k0
CCWUT3GGsp1e6vuBjrkpTdrBGY5KPbVovWIoAo3Gaz6adsARvuqg208T3WxklNJtlUcrVzrN3mmB
ZDfZsYnfsLSWLDbmPdnCezlOJQ137+4Cg7AbBupY3rJIUixTTRG7ebIF5tAw/zooBbMgke+qK4h8
iVkmV1ZcPYoR2sDig9ZBnqIhxqHcUBw6Md6r/8qgMTe1gokpKFgHaMiEHb8dt4bX0cFiEUE0HBHU
aBTb1PsABY67kjO/9lGLl6NDiVpPqXwvRGxwgsyN1XrP1pJ9tyrPX7tNi3aUggqzQtTn2ekf85h4
aHEosrsm3SZrZs2wR9I4/cqbKudqVgtWmykNgYaiMS4NzF2x/nQpd8OoYUuReqEWtmV5RMCWXpXq
wFCwK9atTT8mRe9Cs9N90IpkTY2V4U1ReC7nUz8gjZwV4iZGdnDlqpaZ3oOg6Kr8w25TTI1jskdT
cv7Vp/AFzVqr+A5+YqNrPRETzf0r2Rp7vaSBZKZ6vtajTdPXr1VtVOjU5lkYKXNgy94uBo2W3h/E
2h70R6hbdMnM4hyJQbkSVoB4aVKIOEIj1yLXuTQniZ33lUftoEoodJvg+lZ9ZO2WqKcTW7AMIzQA
92reWa6otibGe3pd2Fd1q1+3AcWIWeI4KFUz0zHF8VLCL65KwWlekFcCqNhKryX4v3GbTjBd9Iha
tqHa0NIA91aIxzgiSL0MdN/DmGSo3E1rBM4GOfJhW5LJzN6Y7qqOpl9V1h0RFn3nQQ35WsPpZJFO
tnWaozs71tWs8VSH0UcUiLhR8/195czyBkB5SFvFudO9QyC0lyWaPlJ/MTZpkG0vh24wuV+5uZZu
JrPCYtKOqyvsxcB/Ke64DYhkssTtD1JBlVd64Bh5WYG5KThYVd1kSyrDLoblnzIupO6+FNBC17Wk
cDoUznYMiFuW9C4SUO/TmW96mbNGk5A3cUieLIXMkMzRGXSBSYMvD5JhV6HcUFaUmhPpaZAiooNl
m0UIfrsYeLbpqxMJH+Ol4NGFSbGtDFw55fRBxCmQBplR66jEdY82FJTPb7pBcyKRxZE80FnP04Ld
pqxOViI+6HcnK5A3wSax68MQNaehS46Gm335xU0QEBo1RWtDuKDqrN6FaGBsa+X0DNZlWNcuc4CB
/oI5kkQYen8M8CmNqRNOCeitEgVnBMtAWVzaqaqheEFJlYLzIchDsz89u9K6MYj3vQKISC8Jj/qM
aLBjKFG2SYJEh0FMaGS7klbXSKBXpIfBB8JPu+jSNGgL+nKEH+dcIfIh/NFB4jfdFidncR5KEIQ0
e2jc8ALjRH/bD9aLk5HAVdpOp+WYj+I4us2G5WCrZy49Hznk28ijIyAGbIzFNo9Okz5QwAUyvyzg
4iqLqEwdRNKJriLjtajFuSucxzwBB6RQXiwdRI80y5a+ojrEC1wqyePCL/Ak1D9V/+wCzFlG5mEO
eu1Y4CaoFd/Ec0SflhzNTmA2Y0HlkGBeevZTTP3NGv3rJsvPplGerJqxUAXJd01iLdrR1DaHzNsW
0uN9npBIGPTQiVjw+yXA67AnA9Wn1yTGzlSVgZwRJE+aOO0KlhzR0JQ/GQs1ooorbKd6Iiex8nWW
4HDmxgArUVT4AUDMoqkKoy+mRKbFkDOIwP3QbeVeDgV+UE0RHEvN39aOebTz8QE2Y0rpkAHijiTr
GBYp3YGKMKJsN6IR3cYX1mPdBc2BJluYCsSoXAOkh8ic4gpNuDtLYNfpmh/10L3rSMJtrIUYoMLb
Ih15BIFNfhGv0SH4tc0Ifv+QRGYLqA7YPJgezBJzaLmIRnIjVZtpaMkebAyzob3uS5pzbdy9IKK9
y5C+W7cePW2v/8KM5ulX8JTs3qr6S5P36JRX9nCdww3bXFp+RereLKaBoxfDvFNIT/TiMEI1qJvU
I4CargU0Eldn1bHDuQUEDs2bzTynX6op6Pr1S2fKx9wIKNaQb4wzo5dCMJS92r1n3DxUrbbSNagt
l94ZKP5VLYJvrVy+yYkJSGT0PpsgYRI26hjeR/Y3Gg4X0sXPqGADpTOg1QjvgDv/V9JTa/KigYHt
oRmAoZiHS1OUzq/vZ1jUV87jAjh0X3aUEW0tomgWrC/YhWzgJv1/8s5rN3Il69KvMi/AHySD9ja9
kTelkm6IqpJEb4Ke8fTzBesAM90NNDDXc3OOTCmTSROx99rLVAZTd02PMnsWvpmNXXOVZMrdULf1
g6GZjH5MWRSF/nn9zo1mfbsXH5wTeUliD8Px3rtdBB2O2VyyYqB/GxlHhnqAJwd5oQF9UjHn7b/T
yd3/pJP//djCx/Xc/4+YJGhcddlksj/Rpp0KFo5ZWbehD3nUYGsmI+Y2b77rZQ52WCm5GxlYRJFa
mnNRZzwQdHKwAihXavh3i6b5JDAB9kyWvilCfslOF2Aq/B3IEcJJcBhczt66iwKwbUkpuo4F25qd
lM9jG/EgQEGOjPRbl02Jvk+xOwD3F1yPv1x7TXCoKqCgSC4PVFnvU8uKrVe40iMkBWrlOTBlesqT
a/MlU3XfGhgz//eTJv5dP6M55HxQW3gBXob/keeEpCb3R0N0JyMVEOCa6EUxo8TRjbVMz3Ln9rm3
dSKmZv2s9AimLufaAY7TWwsNy41fh+RcusbrWBl3sbQPKzlGYRe6UYrFw/eWmjauuOZ9x5nzuIUS
M3kEJn3/y2ZzxOtoM8dVtEia3BBP6Unl7SMSJjbV5KxjExNAaf0E/veP7//nPSNwBHFQYQQwGf/D
GyAeZG6HKTFMptnZh7TYGVEQb/2EbaI0YuZbJNWsZHrTxgS2C9LrStIzBJcyLTUJXLPJoyW6dzF3
F9Lfs/idlMdSV47nroFiuRYMsyT2AqZBrTeV2Ck/loAzU2H3VxUlb0iwUgkHgvXHwNRjYkYUqr/U
ITdLoMzRVhSNiVXB1O0nv0ZbFsCkymYYHsV88k1k/2pZeUjZ5MiL2zVnL8DQAXE+DXaCG6ybOuda
E7GCmPxQq2AMJICPyPPKj2EL+zP/MCO4R/HymkNNUH6H/bveXRlXNRTkBK+vhbKdhTt43ABgzlnC
xNr99ytCUMG/i6pw7xQ2ohViq5DzYgjzrwuYi/KuKRZCZrIaZ8iRYvXYBwRi2ijJymq685SHkSn5
P7tKDhfPk/auHZNv9uQG9/WN3cevi775Gs2zIqbsijzsFus1D48//shIq7eWEM+wYn71d1HqrLOD
IWA3ymxvWPYvc1Kffhp/wD07TF36YofFd5CzcJTGM8AHG2prM0OBVZa3nrntav82c4YPVRIrvMiI
6+G9S83jxG8r3RMfmO6TpdiXvvEa9QkeLc0w3Yf+vO9VfzVkbx7y0cYEsnKvlTW5Vxe6a56jq2sZ
kyS89M1YzpcoHFt+UlnnaLJ3aSnvO7C6E66qOYVXhx1D3ZmwyeHO7poJuLEwyz1LG+KN+kNz8H3p
AXay4Glm2EpnEz0MdFd86hW/LaiRdJHmtcV3EZJiE7A2uQ5V4MqkWn9vU8iJ1ng0x/i7KgvyldC9
2d3nWlDGZfPgGUww22rAR0Y/GZq41frui4raG90Xx03608/ac1hHr6yUH7o1pYsmKVtjQ0nR/5xC
92dkNrvcJRW5HSOkI2F7BIa8kYqKKzSoEVQ9avuHd00MouLfOsiRD3AYv51xfpRlebXNxKNJhEOf
CqpwRVByFf+I2+K0MlX75FcdD78NW79WQg+BYtSvkES4ZYk5lmPsx5w7RSVM7Myh3hs5nWgqq5vW
819yAwavZnXpirMrOluTQYotpPKboEjOQewihf3Lbxt031GNPHRmOdBHtvKUwiENABH8BKhDE+ic
hLFTjkOXU3G4dlfitt/YcO+d5mWw4PPLbtwGuhWmkt13ECMP3SAesS/9GelVyFe8udnLH6m0f64P
eNI2yc6tSKTORhgATYwARtoPTYbrJPo0i7mKpmu76GPbtyCeHlxhsNjQ92xc4qNcevLAwNYRuzGa
55C2CA/9p1nWT01aPyxaN0HA0aanPQ47Nn8zKnBRcKIXA/B8F1kEigvyhda2uzcATkYLKEBR3lua
/lgb/CEeWUk63QzxL5B+w1hv2yS5WlbL7sHMqBDBtfFg+Ge9SK8tJ9lRDSSJqvo5lWovA4Rs+cTg
msn465DX1nWAnoZJyXaa8vQhs6czqTzTqbZDgB4fo6FJETSCIA3IAh+xuhrZT8zQPToqeXDpLc9G
7hW7JjIZAAbTzbSo326+2M85fr1Yb93gmv3SKEQsvf8aYDnGDKY0EQaAOKXwPU0C4Ft8hIC3KgDZ
PnUOVdLZ28kW454OnYQYhBXDUBy9nhzoGS/7XR3OGiXt6VQdBne9JvZA0qxOfufuV2JQj6xnwQ+D
K0EmThJdYJVdRN7IQ25UF6VSb9fOpkA1rG5tUPNjMhoQWarqXPaLfVGhuk0qJ98jgXkwBqvh5RpF
Qg3Zq44yIXT9bBZJfqYr48Pkdt+zzU9dA4yhxunyAiVNXHy/++crxoYWNvQXwzYflYUPLvS1U2MK
e5d44sULa3UJ+x8T7rPgS1BRSMB1yYjUX/YMg4Y+PdZJPsNXlMbVxr8WysN8kpEyrqmf+ZdWfa/f
dPon61co6hiCtg4022rBFz4QLgTA4FZBXj85jh9eo0Flx6ASb6kM85s5nvH2UeUutEqX0dRiXjF7
vB3of071pO5i389ORVZYKEcG6OaFJBbDIDCjHlOcO2rXvSaj/QCJzj2uR7kehfBx0KhE911HcFii
umohP6SMVILF2ka0odt6Ei6u2+PRjpfk7BUF8x2ZExWWhVs35e3MmiBi08TErgA4txge7oXOAe5g
CF6D8occoNfZbnzO/da7NroIiSxUwsGMlhqx2aMT9/1pcoOjbwGp5NSdDFrmH+jADypddrNtf4op
y/fZYLdXR/btdU6sPxJy+qHUWcNJM5MfHJTxAZ/cfT6P1tl3KoY5oITXyXYIL40ZG7IWP0dx8CNP
R9LDIxM6S4ToqPS2eEKggxfZdVoe3X65qzoelyS0HmzivEmvVPAHjS47zc9xpaxLkF4UBzCouAIY
wosEktN47KziEg9LfzRLjy5ZStVdXMPvQDLEZlQMUbbZYj1UMJwuEOyzc1ZHcI9RLoARWnl/oS3M
EZlcAlZqNp7M362vEUPlxdVNzFvbxzavSJO7FIY43mBAoDRjKb5BDOM667IygPMOJUpd9zCzjGrb
dgj1hZ+cVglX3fcgwPn4HWO0rnl1N+uqVWltBvTqzyLxXp1Sva7VBZaL9Y452XGyGefFffeTxNX8
EDDug8ldfAQYjuRq7nem1jO4uIBDK8H+Otqv1OhintNjgqBqcTHCavPfSxxfV3p2ZRfe1qeQZlxH
5pKNaG3yjDv4UYf1KFfCtIaIVFQ+zMkOUuPFSqw7yyHPnaHKVg0h46/uZa2T2oXtY4rLY5JBtyqi
sN0a+B9rsjOett3WrdSj3j5XDjniF1j9LWs/nwIXzeyJuDEot13+MWlqsAntnDK9fVGy/NB8WM0+
9wQMdIRNjBLnXYckIEUEGdVEP2vUfIqXHbs+pbTHKzUT1Bz8ArqI6rJHhChy5nCN3ObE/2Tgipth
4H16qM+5hHRmDJLWip+sIhkVN+bmY+X2jwmdu58esL+Hp55PR2uYXlSfjueqxJEuFcltW0z1wewO
q2ZrJQjjFFduW5NedIRnv/clyjKIlN+C/OsN4jn0ZIL+Vs4qwDKgvFg9ytes1hrU0D7NhrxrzfAl
dhWzSvuB7hZtiDe9uDB3yyL9VrLgWWUENRgvubZy97wCKGv5wLhFbnpT7u1FPkjfOVWLh9DEPa0N
tK/ZxkPn38OWuJ/KThzGDhZX77fnYkXTtB4wNM4kUz2Y2tGhjBckEeTaD/WlC5udKsRzoQHNRqtr
jAw8xsQ2dEoGihZx49rwpuj0xw7lC/9PJ7DKxa8iXP7mbWbKnHx6UDR7vohI5AxkkGTE0deYYJO4
3hEqEWCRlJGbzG7uKKKnzQq2zBH9iT8Wbz7+Lxgh/0Sado6Zr6ArzqedmU0oiTjo7lwO0FWcmeqp
iqmL8AzdiUEpJLrlR2cYh64w3tY3iN0IQg/rg6jmfpO53YsW7TisD6y28k3Xnit+EOFj1Es33un6
vJPtc87oGpEMtW8JaJNltPWJUd+krUEqxuQ/FYu4k0Z/m/qwoKMWpnNHwgWx3JBqtf8C/uyb0GwQ
zmT4I3s4P3Fo5uC+TC6eavH8ZmKhvbd9HpB+4vLgnWjDQ+AfWqDPhEgS56VR13bSIrCy1lfI+wrG
sN6PXhre9FqKmmopEh4eHJrDnG5tEQ1eIvST22CMP434tkZzDlr9aorouzEU6ZHwJwlRk7vZr6nJ
J/UwVRxrhKs00yO/3zpjfU8IxI7VB6nLXOxTI/5tVZxDXaWyYZN94X+oSX6c6iV8N8vy27IRC+jn
treSRw9fibFvvvIoP1saAClBftH1mud8aT9HkFOhj3Gm/m38AVeKUPUcYghzqKL7KFUdXVTbnEth
QxfDi5lG4zQZPDph5Lg7w8BxahSIGwfpHN0Etq6Ys+8VEcGVdRcTab71AQJ3DkP39cfkwG6i0XoO
8uBXMId3YFB7XS8l47A3xyDSXCvOgJYO1fFHRczcXg1YpHbqmmv1+9+1LOZCT3X2ERL0R3rfFwaH
EjS6QUk9VHjmY2U+W4cloZOHJM5y2KGbIBNtFhNFtTg29UCDozV3HR4i21H6By1a0f24bknchfaa
mow3yZOthD+z1AQcrvr6TPzCPwjBoFZ4rP1Rk7Brx0mDeKYvcJQMX1bh1KrAsPRNJRfjtSKtuUJO
vQJwK25t66rZJy646CfUNxgqwCuNkfxS+JWaT+VMVb4VPKg5QORpmC1k9kQwrgOAVZ9DlCI3Auwv
yx+h0uqug8DzbdrhvnhuPZe6l8p+tMgbCuB0hHeD6o9lbeNoBvfknHYWZCwvYIqTFpd0SSq2ltfB
8bgY7jVz4rPl2O5WdD5exPjZbcm7MRDpGnej8p76poq2mGcx4+lHUG/xZ9GrbE4POvVttDFaiOf0
a+jJvIaHqDo586FJoLSaqefvHbGze67iqog104WdqAr3yGnnApMtq6LRLye6vfUQnIwVd4rku5OY
6NN5uI3Zue/mit2VFSkraRalg2rfB6A1O4qDfHL2MloerMWCgIHqAotbUgUb098QwcTz1FqXVSA6
xSfHHWiN+h1ST6O6Xweca5Nrj+j2hH9D8AlzdtD3tqzfRW8c4lrddRMP6qq6jXzmla6ch4P4PYTz
S2h08653EKilc+WcMxMbRhK/amQQh770bxpiYxioAeQ3i0kMHx4wdQL2YNoofaPTatOxDMZyazs/
MNc2t+U0IizRiI8bO2j+uqC6AZu++CHaAzyXvttl+q5zA/6nj38zPgTbonjIUlhCRKeAHvDYrJrl
VXmSKHlmRXsJHfm+jtyWhb0u6Jd3FVo3makIE1fZBio8wFiYa5ZCtZNh9r4q3lCKsq8mw28/Uvcz
vO2p9l96Of/AohKLOO9lisbbtnaPge5fB6AKWGNotrSvA/GI9b7UKi89bvYkYlkOfu0nDRO/hsmI
s01S50A+aQ3hXG5QHIR/d76saR86YhqhkaYHrcZcn65cLAdHdtegsqEu5a9OzEepM3kOBzh0Ub8p
dHkne5bn9ZEr9URmHWroQdEw/sYjsgYBN+URE8jCoXfvublE9pC65mc18FwaRnIYPVbOsMTtQCPH
gQ/X1cRMdt2Sgzz+bWTkK2qngr8jaaudNlCiPK2JGpRxExmutkJlVdbXEKoFs/oM0LllmN827Xnw
mU10/guDJnYWXSPVJivTECCXg399nucyw2MLyz3T+Bqd8WcfTcRlMq+UeUza7in1eDwaAIz1bjDa
tNmvz8WKIRgMWBj58ILgk3gf+k+6Zoa0me/WycU6wOrdX2SjPa9aohBp88aA1OiqDIO4IF4AEtWP
ZDagNETJoaIeBnvkWPGJQghfuFtGjbx8DgQlCxwtzCRCPcDzAZCIjYGGM2Z1E+sbshnonXUtPQj8
FOhBz0ZbPYTYvMI6rG6sgsW3o2ZKYwPGA2xvCqH5JPSOF0D5RMpdPOh6TOBCXGJdo/WCeENo7EtX
Whal53qWs8R5m6g7gxnAZ5V4Wa++8jKO0mQu2RnsYjku6rS+0XBdnPhbz/rSBH6KknfNmB3X13L1
VFc1TFKzVr7Q+H9XBpJo3LwuAVd+uwqLtdOcXvWB7bCBSo8rBjTDOlnx5jm2IJwyk9BTF/hn3tak
2mOC2xwytIdy6tVBjzChmjHzCrgsZfuAvPlnR3OrZPiK9IHBBVgGjHr7Ni+Sn+szJC1rOvhzi2DF
r/dxveyDHoWJ9qjRkjhvxo2xCOKHVUgbaAG+VvP6xmcBSIGKKTyiLaHM0E9mMBYfAEemog9eV4qB
gba1zPucQmnObH0yfqwjDlViStB4z0vyOny5mEtvZoe9J/Lv0OV8VLTUmxDoAn8GxktV8U3O3kda
Tg9puCC3jK11/o0NvxRwj1f9JCH2gLsNO2fZVTeLNhMo/bw6NPPRQQ9QO/QN+mZdUmr7XqNTumxh
RpbuMIk7rKpCXc+l2gpBlMhftQJxpY24ojwUTgZkLBlqQ59CrWmcBJHCHqqgfZVGwMYZd61+sBj7
XFyif7F5ayB+LNPBQew8NQ62oPX3ShiAYs/MtOp3k4j73UfbGhaM8vIhVQMFSux9oIXB/br8YKX7
aYbLQbczqdbWOl35kPhUx3r4rVe9rBn2sP0rmqNYbKa5+NQY5DRQQ64KbvaPHzFeOjg5cF8HOdJg
E62PrtMboN8BnaiK3PPkEfO2foRkxDwyrIhgqomidYl90Dhtpe/NOYheVl+LHJk1eyTs3z4+1XgC
5I05bHPX/sD9laE4z1Vag6cHGJXPBoMziXsRv8evgTaksdGrxp3hQQZG0+KgNqeFkJvYkk9L4Uk6
Xpq/gcsSNuhjB3czGgiJuS3WYgUl1ENVkUkVJN/6jOp3S0RLR6YVHZ1t/sWkS8feMT1rNq6b31Qg
yMqtisMK85s0ptauasvPoUhvdeWkcko0attDkaWoiivuHcYqP0wLGAa3dXglWL7a6k0OCHB9gA5P
FxKu7Vj4d6jrumZ0WpeeZRCacvSTG3Qs16idD8Diew6XRo9h+l9ZPJXNPPi0zgFYroXDUusBk9az
WrZUGzmSCrrduNxp5wtgIsY7WuFQtv2XycDDwMZka48sJOU31FHA3cg/D1YInkIH5mjBrduPO7hk
OOxh7QUbY/zjZdlR3+7rmphnKW83ZId1HuKZqP4Ln5ESJdhaZppJAJXf/RPUSCCG8iZz8FoOgiq6
MNPcTtLwdhoDXy0LgtQ90EfdrVYFlhbFJwsob+0iliqpIdfnJxE+Ag5g3k1ZkFPVqvhG116Ozzy0
idXdPOXRtktbWHz+6yK7Bhr36womrDiG0S2YrI/282qO0RYLbNu8g+2JHmjMWUaDMKGHFv4lwTda
JNw5REkcMfmND92Lcti6ieoEZyL2bmi+FwcDJGKE56103eeECfimMtRp7rkHqoqN3QxH61Dnp0Hb
vJR+fWsMDh4k3vIrmL5WlXokc+glIed8AKsJaFLdJiV9umM1H9kKFLqucLLlVhMDejoiYPhmSzwo
zUgEDJmwDolIsl2nGKKWl8QamKNVOz19N33Qx1FvdVPzo2dJ1shKWYPHWM1J0hn5IaQ/yMPfawPd
q+5ZiOHHOM3O1ub65Bj0H1ePpYhxicHUdhrEbp7mhPYc8u1Eg0F+x1fe1OelMCkBPZIlfU311UA9
7LL3JS1/2QlLBNO5cTspk7UOypbtQ84wEOmkcu80ELmmwrumkblAqXMeS834KKbxTra2Yl6T3jkB
HKxWwYMrNXmqiSneXZ5KwNn9yNYSL56zwd843UhQ0p2Jke1Kuegxmt14bnzjUaRsZch6HKkvn8IW
bg6ql8onAfjv1FWVP0uJGsNtcQFqfV5vxlCTJxRiV+7tV/JQ4sGlW2La0w5rUiw+i5+zK1YWQ2eN
v7IeQ+SUQ/bbD2EzkHWh5G71Tq5nYqvzTuoxAJEuL2pgmGo45n4FULjUkqrkbTVXSXN5S3Lls943
JRx0gPvhikMVMnLdwmdMh3yLx7yLiz/18LYuoet6VmUfqUdTIBq4lM5bEabHKAUf8MaZKIO2vfWZ
vR5o8z8MIiqtsnlM5NcYDL8ayVw9yLhmhU3JlsKq284+AkyR33TYQa5jvNUqhGK8IT99C/76obu7
Kg5PQTptRog6ovIAeeKjVDf2mGh7gA68Bv7ywWnCq2FEx9LKf6+mHKXBCldqaBoNwabVpI84Cl7C
ngosElRgAcu5Rr98TAFWTsekkssUpD9hHALuzZsV5mwY9WzREx7D0U9PqzHUyvSa5EbE7AMrcUAP
/3IPEm0Q519QnqiMoiHaODL/Wo2FMLtlvFQL8mHF25A5X1lXvGoDI71tmnWGSKNuP4O6u4VE+bmO
62D7HZeueVOktdDt9g3eLtq3AZRTc4bGHrZlx2Q30Q9f29cvSDTP6wDY8pnYAdBsnDB8wAvwPoLu
t0eUwVIbw3nvo2fdPs0z5T02jvBTtdxs9LWDFdVhqSl+g1Peenlob1VlfK3gsO1pOfFM6gZWL0xI
ILK6XHergwlftaSN0BzAICKc1WQ+h6hoOIyQ37brTcpgdNy6o7ctsfbWg3hyPGDP6rPPzQ2vhwFk
2Tc3wIQ3mquEeuG01n5r71Ybd2kZ7VXATLPwUuz4IdvnNcF5HcRsgUETFN30ODv5sc+8N8tmSYZt
+jvRlNrEavdhZzMipQ4RbfBENE98ScfmrbcCuWO8sw29/g6uGUR4bSWmu7RZWyKh93NI7njXmC/Z
ElgHGICfGl4nWIlM3/IvkbXXTmPrGHUY7E/Xqard4H4W7oyiUNtJ6M5Go6MpO2DV4ccgZh9ZIi1b
wa99LZ/VVBAHakg2BvfLYN4mtYIqIOjPHFdecOtkGa38X/qByEqoaTa6Gl1FrwQ48jf13DR9l/dZ
S0NR6g+a6AqgH+6Nk9eW1T6aA1xCrO5x9e/KFdt1GhzgzQd0gDbefYxb9x7UcIzGE57lyDhUC8Jp
m5HVtsEG27K9F42OE4H5WRntL+1opXtGBh+vaFpOspAP2lOkTt0bBegBiEzNODtMT8NnbEt/oiJE
h8lKznLHuvJQKvNl9T4s9OGHxs1sGuZe5miIO+1Gh5NIeYwENN3uCoj5a0VZrJmVI+kUjWj7WoPz
IzxNoQGmYqdP4aLyhkMenwJN5qmJ/WOAAgmGVksU1Y/CXKfqK4VSN57rk6u0u57uwVbsCYziIqhe
Cqf8IzR+qs9y0KjbsgkufsO4Tnl/ykkik4Gia5bfi3aL851PO50f9eUhOzI/JIw3aYsZBnjch1wN
8g8qZjbSpz7kmjryCQkfGzpjPP1r/KHZCMhikLqy0qd5rYg1nL721zPu8AyRmXrof73gDgdbnJJ5
7QB77BVQHufXRS8UegdHc5QT97YhpxGSRENy7WJo3SbItjD2bkk/TNfwgS753e1YeI3Wo+DGp4Yz
oXSpHWj4Hq/Le484rZXlqQYY160MntadZITlg92RSSnPfD9rqES4Rd89DAtLVV6cKMazjSVquM2r
4V2vNeveTx78nYB4tIcn6iwHbcU26FwyO06/I3ww8GhPiTDB2zCtmp99/bwI92V1kNJFryfUR1GF
VxR42n5QkHkVx2/9ndkl740hPptH55A7tbtrGy6orirWzcYIUIMuywFKZBDpUlUPFOy7DrOEjTOO
56yazsik7qHo/+gmLOBR179U01NSMklGEvEibVswSMxYuvKPtb4lRs8gV2yTdi6Bl3L6i8ZZFmCA
66JstGPxlwX5j2fwP+ay/2Zh/G/f/v/paIynvPN/Ma52/+5ofKcdiP/X7lde97/+xdX47x/+42oc
ev/jehgX+7blCNd1PGiD/7gak2SK4zHWlibSa1LjteHxP7bGTvg/pml6OmPHtImV92Fu/WNr7Lj/
ExKiInz+LBC2Kaz/N1tj8a/GxhjPEyXve4KgG0bdZPr+G8uVKUvTebNv35CFXsAzXf9T9KlQ2x7L
itT07SPMvuZCoE19GXOcyjf/5/v1h72Jpmk0Km/XaWOPpdWeH257GUvHOteK7BlgQXRsOYNles5h
VqytRYCGSDt/tMQGH+bEuB+6FC8U/Z9pCkgxScUYMjXZCu20Ercda1bq5hiJ6O/RZV7FLJPjEJfx
WYYoE7flU4Uv7Bal0I+iDmiExZMZF+apGu/mxlKXHA6Zt1guYuh7aB8Ev2XIqDzZvHaxeinNabiZ
pvJsAB+HOe2tt+RARhD6d34cVNjEB49gNTBlEt2mCJ3zU19pOftdxNXDtsk59ZYF/rpI7BnKlMCv
Sv4RcOUoFn1MM7yfMsifOhljcdS/Fa708Q2SDZ8w248BIYd+aXVHtO5oYNwIOAd3iD4Nvz2gtxaS
2Ax7nx8E1qZq+tuQ8RFeNLcO5MG9odw3WS73bl49WiL9cBtYBcVUPlaNv6uo1k/KfPJMoz4Ew8cY
kp+KrgJcLZ6YcWTqqF+wTzqMYJOLg+xzmZEXwg1gQZvmhWIccKVMG9zxXVZmWY/OZqqeaqOGuFHT
rw4ZQmxxk/T4Hsac1dlnG4IIhDuBpa5J2r43RCVFi3y2JB5fnf8aJhb2lz5wBoYJYendhlbEeQen
9eWjntMbHTI4+ho1N9dpasFdY/kpezFvQFI+YUrMUEhpiyIM2qpzP01/pqn7EwhmPuXQH+KcKX21
V0iwos69DHF6mPFLEWaKnWoEVcz3zi1mbKjh8I4cK2altSO/bZvIl8VU6pgMC9qoRzyv74ve+nIL
rlbRvJQj476+WkDWEve7jOmDMu+a9QySBr+Hwj81JfJ0dTVosMLC4lz6Azdem3ykExWrj8fTobV7
cfBhjUrUINMU/sYdu9i1U3uviVkmOVFhk7bA2+y1yq2frbfc5lTBxsEI0vEO5hjdiDk86PupMetT
bQaPsaXrOTalra2Kh7Q4V5Nxn2MDDevkgmro3h6XbiuQcVBaGsepXqINnlKfyprvQJNgGPTZ/QCf
9NjnIsHLhb+0ysd2XoaNNPMfrRW9iSpERuIZJOMs+ziFgDWVA8zDxv50evPBGBDp4zwuc0ttmyDD
UNvOt06Q1NqjDYPq5tWdvM+h7vAYLW18cfHXTVpitExHHdw8O4dqvid/hATQqZY7W6SowCd43p6/
GTrnoSIrEsib1N1Cnso4fyN+edoO+akVHZ7hizjii3vbBv3LBKttW+BxQVWMN5gNWaTyih8E1NHe
bkvci3HCzCbIYtmpfZ4of4seIYUTm/tpIYKc9n430FhB64wfeypqVZjkhG9dTqpZ4fsV5IxAimah
fK7ey9R5MBKis/I2/e2U89kcy33Utc+Rl/3m6xQ4wTsFhhFSbnG85yZlxCSi7CaV8RPo/Tgcp5HU
wVp/ns6NuVA2zGTh5FBxCI7Zuq7YlQuQRF5l952lMyzkd9Ybp5iYx7B96VvzKYybfNtbPNNjJh6G
5LZoQRnTonv0RPpjcvAy6iJqvX44T8YELbmeHuxqefKHY8Euwe2VfYwiyACGve8OdBv0n7o2Nuar
V5jPYcbNbLsCj+9++jLdO7gFJwjU912RAvcwLm2K6akXLSrmqn+xaqjmzkJBF6oq2Sc42wWKLSUZ
omcspP90on4ym/EDOjcMBVXdObYGnI3wyCffBb7zkDBBnDL8yPyh/GXM7as1CSSkzmtdyEvnqAAw
F8czjG3HwnyK2AT8cWEeX71ME8Vumn3PcYVAXh0M8O79ELOb9DDhtsSV+Gm486HSbSyRbzKAFuxr
DFoyPiDQ8lC9mry8HTDxgM1NlyVM7UO6b6MBBGAbAhSyVgzJQxa4f9Ti4FOUBLxImt6GOJ3tXS3/
UgoBYq+cu3R0rsRInkjVfYtS88uPcLfQ0GCinAEFmn8T2eMhnKerv+DpyDzwIWVKMpvt3oHRyDE1
+GnN29EufiUT7Mv4CSeoYksmhhDnGes8B6IG58xgH2xcSDPhBadzLUTFKaJ6LEaSVDJxi/1eewjH
+VcgZhNOHLNqCYimn65ZSYBCvAGtJPlSrtqPkwta0UfJJgvb3bRgIG98QGQC0O7Ck6Sr6+NpBDCs
hi31yh2w55+xUtW2o5CGrPi7t+Mf8LKe4gAewAgnvx+kYHSGQ1znmz+rqKcPFAlYUbCcZynqrbaW
s2V7Mxv5w4Isu0N77fos8pWB87I3HU1XPVklmlKZjdg2IZD1Zl43d26xisMHFZ/VKfNOSBAP0vXf
ZjhKW323hzZC+S6IBFOy5RDP9jvSiBhfRvG7FCQLTjHKakJly5+VdvJc5q9w7vdG6d8Wk3htLPe5
mpE/+vPwnvlRf1QB2l4l6LA97PiM7klCV9RLw7kP8foLku08A7DW9hOs2GsQ9nDJSKOxYQeFrfdg
2Zg02fyjoHoJZXjomvyXM8ES8DCZb0hXMcxMYKFSXjvDHHa+27DezS7ooS+PdYV7Bz0sEX4u980I
YNRGPSplpRL0bPKnO5VyY7r8vDG5cytEFTeUFAyOTXY37hDhtMe4Kk5eQ9Cw6VxGjwNuUvUazuW1
nRw6/PA9tcb0TM/5meT20fMlJoKT8Tt0EBs37j1iivA85eK2h8aHXVfx0U+ueawbOKSdOI4YOm2J
BDcPUyyLoxNW9jUF0QSmqLWc4MVreMS9Uv4STvZSLSw5bSu/BIOaQyBfRW6G+6yZkk1VFOjfqYei
mjA0U7wyLcg3SRP8wFLQbYJXAOBkK/zoLc+9hHS09h3T//vFq9ex/JNXRl9V1YJDhpRPPvYd7fLm
9cElgme9TTFA7HFTYYo1/xZNg3gwNu8a8VvV+LVMxYsVNmLjv5d3oyOoBSz4CS32sZB6iDJ2HMb+
pfkG65r1a+ROiMwYuhl/guH229wwqxMW6t+xB0jup4vjwMIahoncNq/clmJ8toLmD8YWpKEwDQw+
OzwNtl033eQdHJEQTeQCGxqnrNco1Gy+xHzo/AZoACZTQBYTOIs3QSF0dkY+24Syxvc2foVOcR5M
cl7xS3kH4/ydoXWXufrf7J3ZcuNItmW/CGWYh1eSIMFJUigUkkIvsBgd8zx/fS+4spOq6Kxqu+/X
LJMGkAySwuh+zt5rU2hKHjs9udNC9erMNrSOXD0bLc2pFs31UnIg6mvaUDQ9z4XXcZDVnxfXeCsU
+4yiFyV6ln3uM/tSavyN7RTigVcQpRIrXYoXq5xmgAEELNUG111kJ1z+dsxYnxRK5MxjTb/x6G8X
8fRqJUvIxat6QCJb8Kf0ERrJhjYfWEkvAvgL9wMa2gGhoJWlPwtNo+6wnESO91l15x8J9FdVYBBu
nLVXNS/QqImmKyk756gNEYGu53k9hk9xi6iLvn61CaP4ioig3yyRZdA+/lQawtwS8Mt3R9kjmgG+
uxN8AdWdTTqE34QZPdnuwjCloJ5jzQW3s7Z8SbUV3QkdvDUfE6XWaeNF3yZ3fHWi4efcd7/0BRiN
Un4Hsb+2h9lWUZg89gp4zqwntdAbDoPZQQkL+0dNRyJgjRetCc+2bkFqEM1bL1o8tFYDR+SQltuq
JeUuiZ1XPcnPYV3/jjpusVCU30YdKDNI1m5iQL/o6ScNEujWBYwddQrl0GK8amp672l0jJ3I/t4h
hg0L6CKUq7jhTVvu42WvulsxNviw7Pzo2oqOZqHm9t9/hpn63UDpyrjXPXDBnXLsDRoNOSIUGP8j
syTnYPrBBQeGjYXm5NNYwVYR47boEj9Eo+4DG6fultafRqpMW4NacxBpKUPmL5NZPCHT5fZPWgWq
BbyTaJJHj7QC6nEoL/Ek6IyUewuLoTUd8a6b27LX75fIuR9D9V6vYAvSBDuihmES1Nrb2M33g95f
6nL8rDcjVIKhDPoFR5Dq/TDF/EjNyQqavn6YR+1ZrdyvYZVcFCy2nLqcYC6GRJvmRYZla1lGRDyK
fiRNLAo69ERzq31KySZoJtgC6UIbq+AKVXvPuhaiBm9dxBGxqm5Vx7xvjHibdtpz6kS+7VqHOhym
zTDmQeLASgqfMJdhEc/WUa2JNsBOuAHSZ7CU+Nq3TbSPDVCxSC4CY+YaBe+PQvzXcNS6Y58LRJIw
hKMnRbXpzjpdt2mpwJ3s/ELKDNKAHDCEGT27kCTL0bmr2K6CVIOuzH71unrQ6uFS6C+mPvyKo/Cn
WMZXz7G+95H9LEzG255LK0J9MCvnNz3VT7Swp50TV4cpIoWnZYQUeaW11awfiV4cUeBfmvh+0rhf
irA8uMAuaTkdNKMPap3BwpRnBQC4ufRjm0argE3W1pBiV0F5ujqfPBWfzOJk33Jgh5yck8KML/oa
Nfdm2qJ0qbjNeyuqLE4f9cVofW+GZu+a+1480b8Fkuv/wKqVnyYzdlD8mRi98FbIh1SWGeRi0iGy
sW1QsHI1z2mfVxzr05LPeVBUIyrdeXnnmg5rEcIT91Fcj8eONpzvVdVP+e+ySaDea2qx8zqdEoZ8
sly/vgjBIVo2wvrbc1Ol94dEmaIZMjPImvWHuWvRY0AjSLjMDGFdJWxQIlDlw8iZ1jdFO+wKO4EV
VY+oAxa01ds5cltfifkE4cWUFCJVvA1jpdJiWPmzoN3zPd3ezxLSaqfu/dgP0355L8aMYBqtMd2Q
6F2eMmfuNqQNdbt2pd3KvxZ+IAGIVit2KmHup27dAnKp0iBdck3kSS+f8pMV6YBBOWg9cCcnD+dY
yrhkXVwfSgXtWqocwBDjhsnGdMF+wd+btYq5+B8W5bsdcpcWzlqQsO+LSwb3vLDjQH7f1LYTOq11
WPeyTPr7lnvfSvEapGBlELvWTSq3Stpxz29xW3/Y/nJby70j3/d+OMh1+WCsSI62j4La9HZwqR7l
pojxIpG38zcIWD4pHxo6zZzw2bKTm0L+SH1o2D6dAIpGwDIZnFb9vZvw9pMF9L59cYcMi6+Y0Ku9
0OKoowRSdEdhoOwChrjr9PmRC2xxMteHPLGdw4KUAoPdihVmDhSIpe2RmKRkrfz5xR9+g1xEwo/Y
VI/093e+7704gp8PdFTfTSvBl6Z6eeobpQzslob3Y5alGEHW3TRR7sMUcztrXN0hkUluvD+3oFFH
d3CoXWVBYRAVGqQgN3pT+lyFMs/5IB84RU664xJG+fcBVKrDQ96Mw17+liGs7zN7UfeVag10V3JO
9FFX9vLvlB8h/6Vc+o/PeX21oGMEGyGPhIFUe/7EcHVp5CcdrXVg0qmQf6E8fNY32PXCG0yGxZWY
A3kEo6AZA1T3eD5qv3AoS4Xueqb9x++1y+wY4gRDBgTZSX63/Er5a0F7ugzdGBqWNpJDeaatW18e
SXL19lzpmP56RbL0xfHh4I37yMkeHKFwIN4Ov9vZ+uEQfV+Ub0K7NgbeWgdZN7Z8qu0i66A8YzPc
v+/VohYt5qrmeDvDb4eUfE6uivUoVAfYVF3KZsIbIl8z5cEu33H7938egnJd7jW59P5v5Pr74h+v
y9U/nns/bKvaxpchXwJIQOkYCI+oWvyGeqBBctiqAyIH+XfqntVvVo26Puv7pEVlZ7XMhtZjerR1
x7ed+2LpPjkJjJ7SvegZw0BQ1ZgPPhWuEYwNcq8BEAy1xk9FfqZp3OPY1DtqRGtGu6Gou6pW+kCZ
MVTJh9IrcVFpq21ZrjsEfCAVUwW5YUA0GI2FGlFrQ0QVtOYV+f5/XizcsNqPLhbJjMDlzH6azSQ6
j+tDGI/cBeR6qNuljdyCZ7GmNUHckGtqTKPYe5YtUFTyghCr3NbtIctzhUZMkp/kg7feNm6rt+fo
NrOJ5cvvi/IlVx72t/f/l9dvnxxjqSBOS0+mixRx3v75h497X3TWn/Ph2fev/vDE7QfePuWfnrt9
u3yVnL63IkQRcDAwfv7x4u3fv38dMlyutn9vIrm0NIXYV3H35f3jbhvnj/d9+Km3j+kogSHzZC4l
3y2/PuHg0jL1a1RkNYPGnrrVh8UphuKBytsL+tDCQPR/2y/aBKxePsjn5JLsy8jVFoFAH6owfPoY
fZq39mXqFXkvH2b5JNJgSo6TED5Fc24j0XqP5cdw8b+to8OzsawJBqHyul/IYcz64MkDQKyXTw/B
9L40tE+yM2NJ9n23XsxUbnC+hRhh08hr25JQ07AdsjXWsYM71slpeu/p1HII0aUDyv/U9Zkv0xEq
2ihSfdnQEev9SO0RN8SFHTgr5D8zQ/pMKWHEJ7muFsUaycTq7DVvOb0DvNQD3ar1pJVLjCQOY7Q0
VCpxEcfqEuMagE6Jh141N0kFp7NYXZKQQNpT9ffSH881jeowC0V/0NZ0sDpt/OthFGVzen8uwR6c
5iUhOeZGvmEwPfMQ1Ywl1/0ZU+Y5ySWNDfO+JJ+L0bnRp9UAVs5JcWybltEvYbzVaSL3nK7auv/l
ut3oz1CzQl+212S3LaYzgq9l3c237huJZ+mW2TUV43VcR7QBHrb1Qe7pP54jhLClMFj/IGKY28p7
B+59We7ooaCm1rnAVNfdKXfxrSNny1vR+/p6E7MXhl5FVweyGRerJYIouTjndES4JnflKY2RX8WQ
HOQeNJUBKNxtj8onk6KkNstYtVdUtsASNe3B5ipPr78+meu+DQeDBAm5LuYk2dd59sVqZwR0Q1eO
56pMuuNsfw1VeLGeon58+KfnqMAAaGm1Q6ShQZyV/q+HrqAM0DoGuM+/n5tr0Z0SQXXZI1pj14iq
Oy3xd0N42LP62fLHdni1tIVzUO4nIXeRXOy5hIS6iGAXtRzrtz0hd8xt70SNxiTVmWegxpxrtwdn
vTjdVuWZ6XV26ZMB8kvuBrmD/mlXkRzITY+47kBQ7pI7pbK9vVnl9kGeae+7SJ55bjJAXZpHWiKR
U5+GtaI+O3OQhkUGuF0nqGMdnR8tsjwMRqE0E9LqR0gnwR/X7SRWTG/m2gMpHev6+yKUi2GrRsyf
5SZU1+34vr3XJbmqmQNzx5gG2Hq2xInu+m3qvsgLpDx3vHnyFsK9VszR+qCVdny0UdgTGUFr2s5d
gNzs/a2+XhkiYCNbNXOAfKh6GoC39elfUmiWry7rlSIEnU6mUvUsj6XarGr40jzcVuWSfM5SFBoP
DCDkkRatm0FZP0PqBf5XWvH/C4vWEP39N2nFNW7b9b+qiv9NWfH+7/5SVrjuv1BQaBqhvY5mA6m6
KSs87V+2aVqG9jEpmnhpSDgOcdB8u6d76CD+klQY6r80Mt1RIesm0c6O5f5PJBW6rq1cnX8Dh1EL
9dZfZhuGZ5LK/O/cHZzU2CeqNj1mFOcDb+zesPjdeXnn4WWAHeJqzM6UYQEMnboU9oqjmMDgWh29
B2R0xsasME4780PaGGvKwnLvhV15hGT9LZtKctW0/teU08grYbecUpKTSC0dfw+I8y7tXN1nDjIB
ZwXXtUWibqDzzKi8ZwcubqQMd8AqVEBSqa6Xu2WCJKXSJeTeiYa7M343OkpDyolnsNDA+R56MS++
WrVveU1fERGZs58TdNJwQ6L+BzipCKOw+dleoStS6WoI5mHhkmGJDJcgR0s69RVoJJWaZenGyAK1
0rsnjwQ7ilIUCCxy6jthdoeQMX2YLGCokPLaQzzF4JIydT5pufihNAj3zbwzMOIbcdDV4VfK2fEd
dYToDv9UvOs0Nd45UzhfEoTAEG+QdREQejRzw4xBFlSIPhNF8TF5G3iEoZmlU9vvGmZ4B69uGcvA
N3bxbm/iOeuuhGReZw/Js5UO1xlweFCm1SFnQP6QRctnl7xeBH9pSuv6+zSUxyEqhl8N1talDb+O
wEjXhMmJSFkahnNSazvk93UcL/uxpGwaT2SspLb+XISuCUZtftKqAttX2/BBJU1NZcW1hkNI5thw
dsdxelikgdGI5kM5peVxqeettSgZ5Ml6zc5d9qS1GH5cNiRmlhTU2P3zGgyDAOdMFy4Ps7MbgrSS
ulaVD0zymlgyFfP2iI4aEwkzDaMiPmpuUhhJegM9kj8SCdIJt0l0dlwB3KSLfwyRlZyZWCZnLvJ/
PUD5Tz+sylfl++Rb/mlVvhCaiXpATHiRa4pNURAQLxEcSd8zPfv375CfV8lX5OKSmygghP34x88w
E5ekgKV/qY2WefC/f4j8TIujmt5mbez++8+T/1b+C5I1Nd9VYzhG6998e0GuikTQUpaLH37f+zuV
5dmyqYEKus+Qxv5+44dF+Ub5NQuacmhx5B3pjDAjt1Qv8qHV1rno4nZbe5zVyyhSRBxD7u2GGZiH
5RHvZYjpqcgvdjqkHx6U2Uwvjp7xnIIqCXVzs4PLirViJI+A6EuKDV/lv5HP9i5gdcPVaf8K82SN
7UujZqWPElE0UG7qNgAYHyn1FfwSJWgPgbGm5jguu1G5yCUjyl08WvCmO+Aj58yZTqM3LscGlJDf
1TikUqDkqhbY+WJcPNc1LiBrWQIBcDEhGugGZbw+e8HpbBzk63qnMy1oBxIClPlcKBab2tZptVWj
eRHCNi9yqcugMLQzWGo07VgDQf9yYC16Yl1EoQBIVdmGt+ecCENYz4hxWt8xN+GPBuzrLkvpUY8j
7Ji8sM/RWGV0xFP45et2pzBtEGVWuQ0eFuzsyT5McF5XrbXAVnFVWPq8Sz6odqa9LxlulByqMX3V
bTjoc5J9w1idH4ycyikKCvBDTh/ormedW53/ab4EeUR3XcO+HJrFDxDwBIEiKN+TtFFd8eo9o9ay
D0095vsWAQypszkE7J6WsLGU08WxnekyI1yjoV0C/punC1HYE8HbFEgqrfEoU/MOvXkYh4V8DK70
JwIa7qKHeIQQpISgrdQBFPgE9jOai+iSrA/43YxTiz1fnSzihAxlR6uXKq/DBxLTSgk6TssrJjfb
AOFFdY3GJBbulj7WiG/ooszacgGFvFzaJCc1qApPETqp9+cXGsUb1XSTvXxbsh75cul7bZ4Mzy0v
c4ZoxaU1AtmDzcEuKLwR/UZa6feFqQ7HqoOuo7oNiESqLsPQZJfQ45eIRUmCAUsMUOzBRFPGdeMC
DFg7zvkYmGVnVySbpuRSVCA2DEVYh8qwnuWB1RiYvO0IRxqhQNm1Nsv8urQD9ABzbvZy1VTadj+b
OEwHdc6vHTjsHWTBHnEz6RQ4aTZxIlC/5w9Nn3U+TAjC8aAtMBdqu62RVHRrU4RZk9IS5ogq+96x
cgKwjewlVujSIxIiFyXSAlkjnmR0m6zgyvqprBnPIUImsdZUl7UhgEaOOViyzqrHdSIml96fvK3L
f5jIiZt8/Y+3y1Wd3UPAWH8vv9rRsdFXMa6FP/7Bh49+X6St86Ulem9f3n6J/D759YucIsLVBxRl
E6X64Ud8eD89EI12fIFKQ9XwquLmYxS+PrjrNO+2iiL1/3lOvtoPZoTinWmAe9DXCUITqjZmaufO
oL6rrL2XMkw44ezvdSG+0x+qd2pef7cX542SywDtKoGhQXLoIVleLcxME9v1iJuXE8iEQARHnIp6
Yh5MXSNpKUydXTVB2Br0EkSDSYTOElfQWLL5mFfai+I1R1uPEG8vO3OBiaRHmkDfUj2iHQgidFhU
E6YNUnH+ZiW6Vypf61MTgJ8R76pS6xEZ5BuMF6Nvi1xDVlfGXCWWBBW5dSETpQuktAYhkKadaLXj
URvd+pjBsFbNATlNx8eXNo1HtPm+JfTXsUhKgrhBJ5OJhsQUXYBOikfdtU8a6cdF+AIlZAUL2l1g
Exu/g4mJR3lx75Ky2afw87dRrrzlVT6sOaSQmyY3IIpb37UWQtgSzvXOHeL+0ufcarkQbpA9i51W
YiZIVJzoKO6LofWOYORaQrWWeLUaHdMO/rY6WrEf1ivfzhBbPY6ynV7b4RZbq85A0iBDinxtU1WJ
b6lbikcQgzZuiwKz9qZ6hzPsJdMYgZHOM0GVdT4p7IcmhqwFySXe5KlASGG16Wr0ZyOM2bdqaNEb
W0iKI2Svxk90BNE+VzFmT8lOmNV1xiR40PP21RZkJtnhmuA00y+ZMTiGWd6AiE+zXYzKj85z+lTp
zgT2OKn23WK/iWUQhJg1sEI4PBmL2Q+zhWkU7Mtb8eygq4A9VB1GpUSeqPavrY1Z2puc76ODDEyf
IDl2YOQre9qQjU7KwohdUx8VBhWTOGA7xGaDWUFXk2jnXR13fKicCv4P3OKjNmOnGtNgGIlXyxLL
RBLxsizhr6j3Akg4KPpQOKhxbyPANILVQXSlFIoP7awtQ3btOBwRIqs7pKpMGmiCMvcoN5lVncwS
QwzZ4rBBBcjw347ZoJQKe/U8R7y9+FYWYbxr0ag2COuiGcmal9gXtUKeWKgZpAO2oGEjRShkJRqn
qtF4ZwP4lEkcFPI+4w3D74yEEbNZlDbXGBGg6trQQT0cXVbHAepWhHYow+cc/ekQaxsq4gyfCT/Y
WCFmSdtcr8kekmOl92tzApuYEK8RGtkhJtzdMHijarlEVyY5vBUuOrtUTJd0pJqZ2N4BwQiSKHev
ERun1c6zCYKLuFURDI1qBOTJEGVtxyenJAW9cACZF/XOU0+IfDO/1Mp7Z+Y3WqSmFMg0NIRD+1wk
fdAbY0B6Um+EjLIzk4wGNRiwjDx7VvfFNuJvE4hf8CyA/AEZG4esv6vX4EWl47JixSkjEJfgKMBY
ym6eLQcTvfdlao3nJG273VBlni8aIPBoRm1Yd94Cb49RGIh8sobCnDlgK4R5TtJ7e2XZ1xFmzFhF
u18B8oMyQH5MTGiZJ15DuCIURKbXkeQ43x0xrcWOe1kzsdyuuLdUV/W7rIt22tjpgT1hfp2Q9UK3
6XCkJjrKVX53UrXIaOo89nOP/K8kUveWSJ8RViu+HqFX06tI2eoe26efifc1EuXgZU2M3pFw+9gV
QEXC9roOcTI0JuB2sgM2ZPhJiD9OMUIweN0gRdV52fWVcl0gc4Zc9lOFkI2uJCNtFI+h7bnnsh/8
KqNKFQFj2g6zpe5soA6bQrgPaEY2BRCLLSpJMJkbW3G9wOIaoiR6zECKZD80NTgP9epUwb6CLf1b
B4AUxE5OqrwQxICnNX97n9xrQ5cxCWfT6hppDlm+J0oQURR7I7FgyRhx9VNYl6T77q5eQpNmzKqP
emPGSqrSoCWkA3OtQj8N/x40VLCA11phuBzBxnBtHOpfSU7Cpmnzqa1KokCPed6zB4SIC4bmFDvR
4nwthgbfqwmMAADmX/XIrk5etaLp/CyE2sH4aRF4Jgn2iuhVd7gX8zUE2iVtpHGd/aCYP0V/IoE3
/Nyy0TfiIbeL8BzOAuuXMH9HlDDQo8V9YBCdAkjoxJUKfYz31WiaY5NFTNMV8w1hf3KaNZ8JMhCy
rP4KLwY7VNf9rmKBhYMNveG6CglznY5G+niNlIjwgSx+aujLE/QDcXcYEyr8+Q/IjpBuMG5rgHIR
CeVJMBaIXlyCvRLrk4DzZqTGzszG5jAP/a70KL73c1PgqMKorhWI/TD0G25+r8buYzGmV6E+irG/
qkQ31xDzIqQzJF0WqPRL1fwq9Ox5tNgNNjo5b4p3SSaerWWwDwWuw8NQPFbMPGsrhJNoVSU0KAJd
UxfUlUbGuRMm/lzYbyb2BBSxXpCAtkfv9kNPyhLf69htvTo+0/9F3YZNbDeUKOmJGunth7ZF4akg
QmwSHKjmrFX7h4r8AN+t7c9QEz6huI64lUdY+Iv2Z1aIYIwz84Ay7Ie9ROqjqfxy8yHocXKAoCX9
bGE2RDTLwai1oLKG1yZhYOHOD6MuGPnn4lvRc3iBpRk2eSQYIi/bEiGjXpl7NjsRtHBbd0sV/xpr
86vdUTfhIgICrwpTf0l4exies5K6FsZPdqLikJUH6J0bY4HNk8tuZZXfurWOW9p9DM8/+uqQeQ7u
Hs/IRGFLN4ondE5NIr5UOW7jpYK/as79vrfd18WutKCMlCDUl/uyZL+SEboVTBu2sTW9dYALCQib
k6BdpS7TY1yTpSSKHzZ5eQ0i1briU5VgVgucdcDqrU7hmjiU1KKbu8FN4mMbDeDvUtPZ1Oa83A1k
uEimfEGNplDTx3ks3oilTYK4q3bzMDeHbm7wQwjxxU0AJ8ghl55iZTAbbtBawuw0W+e+i+XVe8yb
J6cWB1Nz98VoXQ1vUA9ZjT/Hs0iDson0I3ViD8GA64fa4OBOY79pl5dyRXUMxMih4G63WVd597OL
QQdk/nlwUlxTKdb9kZyIuvGWwzSE3q5twgcvm+6hVllQcvdTDgdlRDa9R1pEhmsevfS9MImQNz8X
vfo8R41xcNGXdkl/1bLSOAvjZBnqeHxL0yUE1NawmRvc/6Z71qexOE+6ldOmrlGScVPNLeeX0pW/
hM5lM7SBMFcR7uOoLRM/yvVyj4Gj9Mzxfs4pdShrWnppMvuM3PhIiC8kLzfAzs4wwk2WNdC0uzSf
CEtSd3GcaLvMLZeHHll9V4/4j2t33pXVYp/rKvoSGGr5Vtm+gOOIkwuulCk0X829CS7IOmV3rEO5
BtPkpDRsuU+GjK/DQHdMcT8axi4lyrXNG/tz3Ju/9VwdNlMMiFrv5gkyaww7MlHbC+O6MtW+Rwya
+nBK/cppoHvUDqBDJqV7sj6m5drDmak5+08ERVF34E+fk+kw9g5MA4/RtZ4DH1laxtMGGCYoRK5l
ncqlmfwiJ8rJ1YyrqogvRVkjfVhcaOAekiLHzr8q1vy5Q/fAnbZWfcvDTWto9tFuoTzvzVT/0VOZ
2SEmiY+doT+DDz43y+zttMZwCeC5zzR4LLNWcNftiVnruSkCS+xEdTe0w7x1lIaBtVWavlHVF921
gj4BHy4WbzdPBNXiHOpRIyUch/XDoEePqmfmO5d20RbOJBjIi60Vw8lsl37bYvbLdci++YpecDyC
WUSOxtNErh8qmF4plb60Yetr3bjuCmY45M7fAc0nDqtK7u0cgNwC9iwV1gNis7OVd1ct4ucwqLqy
ncyNE6J6NvU9su6XeWqt3VS2zxXZGGllPtdGz4i389DTKeljhj4W9Ti9u8zX4pF20Vs2RsDNnQwn
Q4K43vawkxmHeRof4yR0g4r4a9WtnfPSJ/ZuUxHEdCLxY071vWqQ/9U7+rg3NOYxdkN2GiSau74v
7rJ2QtkHQaKqZmZzoECDlip/tB8H/dUjcIusnTzyK0O/mwpCGocVEG2WwvU9Rf9Z2YpDyENE+CfF
/6phlIwJbJtXR8xYa6pCdVYAtQR5iM1bWN7zQO36xY46WsmGu0DpwDFRFD8N5Np1Ou8MgdseUdtj
rFexPzcEbeXcHHaV+LUS9MlC63ET9Ns+qaad6uSW71Yuk68mi/1RK9CkT0W+L4s4mHJuinYC4lNZ
S1hdABgh95n12EQqxqA6kbXWtofXZiqDsKUrbHPpCOsh3Q4RbAozvBeOeU0Td9hzJGPFnMYnfPMP
jdu623BWkNR7ypPjiXZnqyWT6fa4JuZ58GPo3eIGyoMlms9uiW9kMMOcW6t+WVYhrdKa/XZuG40Z
tG4xzKdEKtzFOTCtPJqd+B2qQxbEhbPjSh5vjAJJHQwgBh+Ld6p7PIumzTV44F7oQ7PDI+/hGetL
oq1bghjbiElPnujaOR+aI70G2hSqwrzQIXO96/f1nDxptlFwC+8eJ0IPfDGM4wbhHrU4YCTIcvcD
SrhdG3J7753T0CPKciDN7q0ChkXGAaUZVeDoBZZIz5p9JzZzfx6hqDaksQCqwBjkLTqmE8KBgdki
b7J+Oaoen6tRfI2TAMMWOLvITPZRb7115K8R9jcwxYD3FDvOt1ngcHCznnEwEbh9M9951JtxwSQE
XdFKVc0M8fjiMLUxbMI6x2CY7KeGyKKd1iMsqjqVtAYu/ZWafxViYqhSuM8ibHq2cUG1xlPqrdEz
ecYgR6ZRVR9EG33Centk/EbzSCWze6nfDErWWvvcZPjczR6s+BIrM7voNZ3x5ItG+Q5Kk0H2ZFxa
rUaKB3KmEns3r51HJSMtlur7qSumijLgHFKGMH95i3gGTob0JppgRyoEVOvG+K2s2nwfqckziDmB
RfPaREWJNTIlT5CxuV80zwUYAu4nFHIcJdt3Zr23MpX7x1RomzQHfFsvanhAuv1kiBCTL+G50H6K
l9agBowqFSn98pOp4GLBhi1oGlVz9ilij1HjTrjPPxgjQ+hOpQYxwVTvPfuTWUNfAac55MNTo4yO
78COI+mxWsg/xFRCkLFvfGtDDBBKjQOR4FWxWwy72cKwf8qYmR0103tE2H4qnOkQu/q1IV76sMI5
GMkzV42fKRrle5qTGB7zcmOa3WO3nqTUI4nQzZRtkZmnsRPxeYRn8n0ZmvVQI4JeGzG9lkbokeEC
jKdXIFFH5gEufoAdvYdk68xrLmZOWKajHVQHBkFiPo+2AAUElQXQ2/J7GZFpd4rJiU/+e/0jFMPB
iMbPLsinXkw/raWHsD8rp8atX8MJynNR4luIiPQBPeT9znsHcmltvS1GpgXcNqGdZu0MWX2457Do
/HwGko4wgcTmXBArvt4d3Vl5UGnMbtYM9lZcGrciYZLoxzgkG6OvNErR6SdVNZ/G1UuFMgODXua8
1Drsu8QsCJTVoIkL5sDLd80sNX+qm3PUeCQeWUwVRWOuNoHCz0w7uUC6xb6OSH8cy/uKQ4Tz2nPI
YBQR1ePstTGMyo8qzSDoGMqIpiMDocaiQN7wvCDvcfGoeXgSznw0GoehtbpLhPkThvtTk/X3maJb
mzKdvhWABDfaTEa0jWkFBNOV8uROEW0WKOQjtZh7CLGsDQOITeFXE71XLcZOY6iterSnn4wxk8+O
TbfR6ofz4pbHfmioAlYek/LRH6LETy2LSVvcM3ymCrbpsoFwu9j5tQzLBlCUdYcGmDOtbam8FA+6
R+M5MhX0P83IT+OKXeGbuPOMUgushD8/U42fqeiLvdZkPztM90FU9yEuNkLz5j6kccXwksRfNCWT
0uMW4IK2U9YwBxvxOD6kfA8m5qrac3MsG8aH2ugeKkR9nEAbLRn7k7di7BXouW4MpxfgBodGPX+Z
uxYJmq5lezDtxy5GgWYOCUJokx5U6SL4BzmJbHwBlFdo8cVUrm0y0FVp8nszaS9zQfEQNXd5cCgd
n4yB6ktrvJThaCEnIZNttJu7mOGrldEex8+zmscelFhzYPsxIim69BOmfO6ZY9P4/dj1uzZX9nWi
jRvTgOpdat5DhxrQtlaCXFTuh6H0Lob9JYPWiOtknR4l7kTCW7/j+nTI1eIbM6vroh71RUHRX3t3
01yFlAWVt66iFjZQKTjMbm7AEGivih3Bp/WS2p8te9iXEWldVnE3FD/jmbxMazzqLffN1vDwP8EF
HTzzR7wGaETlZyN7GPtZpUiuMJ6F+uRXiuP4+LfCbY33aatQZVCUx1UtK0V/GmogK813FIGom6sP
LtXSQwHJmgNqZFCfGdfYtJ8cpzlYbtcfiBlvdtWwONs6BsrQR9QGposdUu4ceoss9EpDizufrSQj
Pn7CChpn01V38WFXJqVHK0Zyp1ZUoyFVt1OM2ab4tKT6N3pTMAOOOolke+L2SuahMVVoUOMUCb43
kSceuTb/hg1KEQWzBOxBzLYZEyUyN7EVobSO8xJTm75JOwHmrRenNlTyo0Z2VqAbwwOdf9xRCYHB
SQLBWQ1tCjkZheqhRnIuCDmGTvUSoW7yMUyzgdPe9YdusqmkR8+MREAvc1DrmIOiOouPCKmu3awQ
fNPuw9YcXnHjHRR1gNrZmtnWtEEez2qJQQSo1TZs8GeDsVtO8HopIwyiP3AXp/zZTt8cjgQaEkGn
RgPHR4vewczE1tYvljFqG4iWX6Qg7Kbn+yDh/M9CslVD5v6h+bu9+6YDjOlibxcrVjkVUA0W+oCh
A5pxtldc/bP85vePef/Wf/xId7UsqHOr797fJD+duyFN6NsXvf9LJynOyP5ANFYjc8owDIYUduZW
ftHt971/TtFpF9VTvf2Hj20QejNnig9/frJcf3+j/Eta18JpHQ6+/OhIWkJu33L7KqnAk6sRCWuE
H2GXkKvyBflRqqUVh9ggEqwhtmqAD2V51CrjBBC53ii7SLXLHeKahuIdhD4SGpi5DP+HvfNqjhtp
2/NfcfnYeA00gAbgsr+DyTMckiIpjsIJahSInFMDv95Xj9Z+tdotbX0+9oFQQ1IkUocn3IEdUwlB
Jpmx6QrLwjODpJiY+elB2lKTt0VwTO10D4MXee2eSti8DK85K1zai41jRV9J+SEjoc68Youdtqmc
WeaBWU4B7Xu8J4wQBRE1d0TzZfkaDM1htsGzuOlzPn4Z89IEYFLgoT5kD6apWyYzZIjZ8GBsRmc0
8e/GJv2qWxjtjKRtOtT3tb1csw7AJgKyZ8xQ9gFYkhUhhufucId5gGfLer/gOWynAOW7sUcKnv1k
KsJ3ps2CmnogBGw3YdTDyfaXGq/UmAAweJQokNArwim5cvEBDU5tExfbxHYQd5b7gV48fKP4XiVI
R0qJbkldiLupL74sLY+3osVl1942MlVJxbB77ZGHR5qYdg1+VSPYVXVkYzsYtb+nkIa2ByKWNrW8
eTI+gtMx1pFQZ6A5GJQDSxpx1MSPpt3XWTdt49jegRT8BCyHzKHfhT40qsBId47qwm2CMjShdX0p
cjTJQexvxmb+NnlFT4KIcb1tY8KlPWMIsvtiOy4f40i8r3LC25qVbDOONYpiHwaTKqiC4i2trUB7
DJhu4h6mbAi3pZUGK7+lgZ4mqGcWgb9vzJq/l92FYWJBeaYy4ICjXQ89q+mISDFSJZaFZspNoHf4
2EwIsSLljpg4cYWs0zXNnk9LLhA6KTzaUe2XeRMN+ZeZTW1rAPHY9drIFB3ss9fioea4Lw0lzka1
0U54dOUL9BxYxrY4DeAG1hsGmvEuF98EJ3MJn+oOS0QgcNVWdfIywf2HCy/XpZE3mO/t+CltJkSw
V8FQPfZLcOkWsNFZfy1U8m6Z6Vo68fDJVIPcuhYCYSHaHbsb5klqye+f0Id/SGD9l3Io3oEv77v/
9V+FBuz9GdAH9da2Hd9BKgkwijba+3p9Juzmf1v/LQ6dOU8GilPzTNOlwKby5GV0FhIrf5eboDu0
aZdbNzaSASV04T4Od7gDSqwI0ccxbLDeYk8PxVoPUTTcWYURPDmo6qjYKx4zBkLldRBWcW38/YVb
5t9cOBJSgtaqa0vq/n++8CUpWzlToz3SCM6OhnQ1Ka9CGdujczakPaVBKJqYEcSa0Z+cZgi6/3QN
f/PwqH9I29JQSJ8o78/XkDRJKlVc4Ds09PNjnYtjZqXxkcjPWgeLZxwqbFh2IdmB0RAyDOZJQvEt
60+/fxa2+9dnAVQUKL4lTN+S8hc3xKyaZ6fNvOg41OG8i/3WOQ497XmTRXDq0o/jElX7CvaN5UfN
vZ9Z6pBQbBlrnL/Dzrgfg745E9BDKPCne2zf8IYrQEnHVjxtnYhlGkSodR960R1OHSckPrv72sC5
rPboh7cGPekyx02lSqyr9MfxoKpmnwWVd74dEv2pz5ePv7/tvxm7nghsBxNgyzd9z9Ov56exO5i9
H/djHB2lJSA0dzV+LkE2b63I29WuWMfO0p7HZiK3HJeDK8C2q5L+fo6xfaPOZRGNB6SxnIPlFuMx
dOIEpU1MAhBrHff5EovDIKaXIazs3e3K/z88+p/g0abr2D+95L8oz91fu+76NR66733f/Qkg/eM3
/wBIy+BfoJl9C88wQM8sYP9Xec6z/+WaEp1U17MF2BSfqfB/lOfEv3yfUeJLX7rCdmx+9AdM2rH+
JWw/CFCjs2VgOejV/cf//Kr+R/S9+mMN/aEb+O+vf15T/yw759JqxOuQZoBr8dkyg1+GZWDP0shq
oz6Y7fRQOSZFOSq5cW0TOFYIHPqA2X56SH+ziv/dGYmwHdvUcnd/EbrLS6d0FmXVh2nbhTbSs379
KuQZLsOE0wnKTr8/nV7Wft4z9A1yIrqPDr64jq+Xo5/mXdQbIT4+WQ39a+fk6HpQOEHbJbtCPL38
p0/lg8lkeeWE6PGhW/jzqUYvt9BVWOqD1rnP8uxNuyUntAZxyvj9mX5dQ7kpzqR1Aj3GwF/eWk9x
p4tdRFdDYwq2gU8Br4txgMjgaPzD87MY878+QJ8ty/E95BN9y/pl34goMmLTwl3ZWUuqapsXvyGB
9CU6MDQbZUNvpvKPVotMVTU3O28E2BU120WU97+/a5gEf70SAWmAt2lJooA/P18PW1KjD6b6EATG
zszCeznMz3OkLnD4L6pWz53jfQ/RE/r9aW93+MsQYt+UUno+onNgVv58XsNyK5uNmiFkZLja9Efh
ESlW03PTq+eW0hx4hXNaLpfUbxA6N5Jr67R43NDXSBxKLMqX71OZvf9/uSzULO3A8xwpf526skWE
I2eDPvROR6kaRQ3pcbbeniDr+v03VISHlp5VnyLnrc1XEJ54mrOiWdXDSHox60RlR8UQXc3//ssS
8/OS8revCaVNlidUaVle/vy4aNAMcwJR+GAMTXuoQeFt2mEEGUMZntLmG0zpNRjGT7UAYP/7U1u/
2l/riSF/Orf++U+z3fcDZzToKB6Uaz9OJvQNxMZskFmQBFp1USZCA2aqDpOUX5LktUSx6R9Gy9+s
N3+6gl8W1CkrYgQYuAK2ZIAYnrpIlV4XhKPXKUvC7+9XmNZfn3bgs4ozLr3AEeJmPv3THVdotvhF
VReHyqx3Hg0yiY/QZGqPNRNXAIf20C3XwN+qh9w6xwYukf707Lb2gXYcfnumbuNkb3M+3wUhY8cm
rFZTsKs7qtbUPYJsfIjM4dmxh+cqhZNSfdCCvkGSXqXVIUA0qgs0k6CsznW0H2RBPbfi7+j/P6Dd
uRoRYZ6I6Wb7ZZ5DbeyBwIAPGHy5ayQDNINMR26C8LY9PJRL25CmUqqbXM28wLmVCaXG6dlx5HEU
eHRZ8SG3kgJfWCw+zKC8v/nOGA6ORs18BR71LmmctaEbXpU6VmDQqeRhPJyV73pPIdQUg6sqisHW
dhNH+DSHObR3XbpcwMUfnO5bNqTX3DPvMjuyKc7tSP7xwZ3GrQjSNzRy3rRuux5PImAIWyX3QA3M
dlG91EuxfjJmNhHTiW5XI1XhKfEV4hqy9drWO072wvPuu64LVxP3ZSl5mNT4Pielc11qvjzP2+LR
S0Xdu0dgvq0Bgs3F1eKcDgpdK8GKNwVA3idw9lYC9MccrpPBzfnLgEso/LyRvmXoMQ6mPgDmYimA
GB6vpVLldi4QnghZwPTjD13UprMMHSIDIRfk8oyqeGuLbhe0eOl50b3ASxSoS0HuGJt34Vh/Dahe
OopbNSaWHncxL2MyPqTBd+VD6nH96RJP7BMCchL4p0ta09mLrUfM5yZQRVxJ6C9PtEgZsMsl8Mdn
yFWHosCsNhv5/aALtk9ZV2m79+gKCo90KSRsT741o7pzzPyqT1EugKpwR0ZFc9jp8yVz87nDQDAw
8qu9mHeuflIEP6jO0snOzAtldV08fcuq7GqlxXX0qE3a6tI0M1KN6BRUkRaLm1aYpD2nfrvBvE+X
hNx+HUbDE2Rj/jhclvUc6FJyFxYI6J7HEgWDwI/vHJk3WPDNl4UrWpdxv2vqxFh3TXpNMxB17I6U
T8bvfsLpBJIBq1YG877JHqrv9Dysd67Xhxp/eWJenW9X72Xcn7LGZ73vQvuAqHkVyPotTXOdsC+e
Zucc9PQEFQZSa0fYqzw2L3ooT3pztk35YAzIwi4hkkdaLQzRWn/vNAB5w/Fit2Biu7YCbpvOrxZZ
6pl0mN5QTldFiyuxYMmwrXeNGSrGhy1wFk0fb8MRm8q3VE/cRctkt0b+0RbRk0c9Zx16nPq2lPhJ
/jZJXH1z5kp1YLnFR2e6IJmG7Rul6XVDZ2pjLDMc8RDFsyC+9iNxhJORHMsg28/zS7cQE96WrVFv
9bH20VIMoZoarFI5cMZ+vlj6RQE7NL/SYx0T78lc0FEfvOEZkc/4zavqBklWlr6+jbZenb16bXY1
GufQJP1nF7vMmTkwMlysCF9FA9tr8Mx7ObBlBRMhsELCYoWRDLqm+j8Ewz5q0KsbvBF5J15Rb3BZ
SnLp9Jv4K5wlZB8i3bQfOr8x1hTU1dyf0UepvIXmBthKECZ3ZpsYmywI782BZxMsBvKj5sENxq1q
PZxHbDSZp5x129AoJLdV9747VMA/xAUbVmaXrGr+ULOiPQEPrWam//CDtXroML0VbPF62FRNmG9C
cJhgHDODBwOwZ9xi++BXznSqRQfOLZ5Ott0ckY2tNl2tt8lK0QbBS3SHXPF75layTyX1cAM9dUH/
C2/HDkRkWSAN5bzgQYHZsqqDbV6jKRaBH3FL3Z3MeXC5ZW5Tg3mVxzwrmFOXm+XrbUDeghc5pG96
OzCL/M2N5MEweTQscX1PE37uzW9NaL6kcbkeTetpCoO7GTMgrFuqTSjhYv14RXP/YcAxAMjc6Tb4
h2JCivNka/cFI2FAlWl5tSydc0O6X3U4hszNVK7Rxl3FUAe3wGm+0xeDVVDJF/qD83HCsdkK7HKX
IPS4ymdgHmoI0dmJ2tdm4IlEXbLz8fPrA8PbtI31RQ4AX8IlAwsZZAg79XjqyLQRGwyGbbjbSDLJ
Cr8fNeCGIYyt7xVMyho4AZQFUIV2dPImpo+LDxewE+DDWMdTIloAMaKrJJDGShf0LUyzmzeN5SNw
UgbHpCwRt0N/bVN48ZqJDNpWVvdlTX3bHwnb/fl74/cPYmDdmtkzMVf4Lk1sIRC2qvAkGpCM1VrD
vkKZ2eVkI4t5k0Ir8pNx62Yo6t7eXZUzh8alfyudS9cOj0oxXPqi9TZ2IK5ZjFdoZiYG1teIBrd4
PcU5r52ayJVffBAOJnEI+hwcJzJWt5jIEeprkLokSUEKrMmQKxhA/brOcWKs3DjC0Iv8IgZqDukU
uWMdy4ZDjHbvd6WVWCd/XZXcVOpUz2UvL6ViCsTh8LKU05PQazkopsV0ITR0TNFosj96JUpttyWI
mjle9FZBgxi7PY9CInsbJLKL8vzvuWLa2r756gH83yxl6gL9rc11lQS4Q8Dv4WKWfNP76tyQHmhi
/4lEs9/YTnQT39v1w3COfOFu6Ga9h92UbNEsHTYyLZCTZV/cLOhjHrS3FKLwzHACA+Av7HONcs9D
CcexfBG9P76UDVBCUXX3YvG/QpZ6sqAVfElpkceZPEXRDKthO5jerqMR+j6tIOKNQFhIvkHGTslH
vxvNuyJIJyh+7l2WoAtnV+mdaEYE8erkPmpQoQ0kjvFoxQI/zNFJg7z6lW4oDghNmtFP3JqJdQnw
qZRzgp2Xyl8TttINfX1PLc1xblqtz5DvzWZptgxoKDGqTPZdAZy/adHtgWI0b2Yxb6sMwe8YUF0n
XspJUvD+fMvJHYY9xq/bfvAQLw2tXVSodp3b5zKBf9C64p2r2hLSSvWYyT7ZuwawMADpeI1Bgcx1
F2L2L1YyV0fUkjdN1i/rqBjemSio7l1UuwvR0S8umrvGGRrQq4iyyn4et/jnRau06b+hxfwwlMCm
6cog/ZcEe1UXdy6GoUyK7Jl299otLv4EEKrWIUOr2FEzszPWNWaCtHjktgjRLrQI81zva6/YPkw0
8XboGw3rvEKO0II86ZTodbYgTVL4E8Rbo3I+0tJFPBOaAMSijEArIjFp7J6pL5n/c+AcxiJDxY/e
rmdzwqBBB3Sp3WEN2a/WaotA+BLU8VOPcTlrMGLH+KIF4c00SoBJbaI2MzcDbTtyPlCibWq6hxgb
xcmbm3NsdadqpihuYgE3zN2494P2McOAFSZQPW/K3tlYfeZtO29GImccP3UJMw11RhpJUPxWtp9v
Sj+Bwy3KgwcRZON5cXuYxnSrfZ6abkKeK4I4Mw3uoTKwIWjZYTaU6OeNrJGGMfBOSiIiP8sIv+AC
xHDioa4dfXbZ9/vebZKtK+M3cBon5mC+v+10pY2UZe0gICshqgFicY5Lu2T7iDoBy1mwD8vyWTSO
2C9FjIpGBFEkwKuaXQE0TbRBhDi+DzCGtMPoNYcQuptBc4AADndzhH9zIbLPFcDFLWCSRtJsMWla
Z1ZHUNQn4IZpFvi9fI84H/wIKv+7MBnv5dy9Bj7s/7lANTpOIDZ5IZA+QWywDPQPFRj7siRMtwZ7
XVoMAjxoCd4tAXp9AF1J+rDyA+tSCrzT/Jkw3SBMdhOb9bvOr3rD/FFdAhsXVessIf6BC6a5R1gC
mM6H0RWnucLnUuqgIPOWEZc3466CfbzpBHGWNMnMUH01J/zM0iQO9rewNYvtbVQjTGh1H/J+Zocl
m0lHKvQtbpYqoIVlesHesBRXavOCJgO1UADnt2ey2P57hJHfsSZ9qPzo4Rbq9ilppi8AdXToKguf
4C2L+meAQJX43s/cNz6016De60i5CiHjA6pzBPZrsjRHrC9Qnk6MTy5rB4tguFJhhJ+A7R70P/jx
DWrv+BK12G2Boym3UR4+GjnUtaDkWzWQkw2aljtB5NaWBBoFrV8Lc5sDfu1+C3zM3zokpjut9J86
2M6NiIEvNtEFVlwsG6GxDeOCiQuDxLAafAR5jahJEijrWsugnwJ9DH8zJN5r2KXIFpsXN21pVtrZ
FbGLHks6yGQFeZohg/TU8Mb6FOh9TkayFyUPt0JmblQPi+e+FD4iFVQOawdT6LTHkaJ5qMCA0o+F
ws4+va6Thk5q3a3noXlxdRoyKWhuZtkcDBCJO8uH2ii76s4e8Ur3nGIXNb7ahglOeQ5G8OSXHsir
LCTXI12JfFJTWz9ZI+PwI6TqS1TaWOcQF1rhvgkUBFAPsEcdcyJD3wefBRI+INW6BBDzbYRGA5wW
wO53aZFv/DoExIOyxu2yB18iFAnNcgRICEE3B89hPkoajhsJ8GMtwV+u0AR5SfLgcPPKtYrxGWo2
thhQbiN7eranmc49wfHg8eCJ7EnQsMJI3owgUNt0GJ+zhrinyCP0iat7WQ1kph1YKyEut3cwaAcx
LFEgielr0OtqWencQufHZjx/cOg1D7QK0RVNMJUNQZx5Nt6NtyzZphEDNPEBVWJSEzAirL751aKJ
u7ldhOgQhdSpbSnBHhJM8ZxQ1NDJap0ud4P76qUBZhrVDDpDnCVQ3FXnzk84b589b77Ls/5RUIaA
nI2wHb+ZlfwP/ad1/cONxi9T9eqAPawHJOBTxkhpx+8CSno2rPxq8D/XI2yS2lJnayHYnb3kijEL
ruqQ6Mzww638drt4+mrFunYYr6KgUJGySVmJeOuhLk0Vv2ngCEHVYzhSedb5LhIOHQM+S+RDWFBL
sdSdX1hPiq4zJRh1b6fsmIb7aIxYrhRoZLNgDNg30ZPLTFYbT4HVSeyWQcrjMRoSHT/vzgQaBMHk
eoNPZNW83KrJTcRK17qfDV9SPBOklzBN7vS+LHpojUv5vR2Z0zqpHytC9gF6LEYewRkdGnaAHhGU
sEKWHgA3IUaw7cmEGcH8RmQn+KLtgS2ub7N20dUxrK6+1VjrQo4gjfDt5g4mmZ5oO1+dyqH7nCkS
EL3Q1h8gHXxrm/FZLyX6rcbLABfXvSpUp1Pra4plfdRJaDZ5yTJjPM54FptBNW+WhNvWJYixY/ZE
Sj273vtsiL821m4pqaq0iCiwqx9DtEDRvOSZjOGTWtRHfZsAvKkpsygiNfDg+hQzPYN3rwuXQwcB
l6iVjeRVMDsaSaFicpxsq6CSAOunN2D3WI6FPc6MYWhj/mgtl8bo3lSdPzdBtVsmTFhipr8iUMfe
vET/GPbkzajXwsS0BXGdmhS9xvLjLNMFM0ryDl3wcSP8PB2qGnLiquPOONLq2VsEiZ4e2rdD0uri
FNhQWPiAfcAjz/EBteUHpc3RuoYGEw2LrUQExZOYNdwKC/H73J2BaQu/WzcTAy9KSMD7oOgQvAcY
i7mwgF+tI4FhsNDOcKmzZ1Q9ihyMi6542EFxLdvhYQTLPVI7ka7OrRmVAiQvNr57OMlk67fyGZiB
wNa6fOH9hMHi3LGqBzycVHCb3KJqpy8UD7dNO23zIcQnzyLwK6ziYz/SZNbzoQ8dXiEYiSohocKr
G0F9Cba2JxcCF01CgwmO2kSu/wHPKtDhC0P8Nv1woLNDOHa3VDvEgVHZ+cmixjhW5GyzAvkrGNA6
vWe/H5voTUYs3G4OImsiLcIn9NhOw3M+qf1cC2APFP8hlDjROkbnutYRtUsV9pZpRbpUlitWhhIt
jb4v/I2v90caLohich8Fat9OQtGtBDNkkK2mMauBjIjeysChAR9RnIp5IXi+wGpaNNuWyl0BVjxO
6gPpqYHI8ATKWcX7BvtbjP96XE7m5KUDb7JPjxP6tDtICuDYSZBNu3oC3uOC1xyNVdg9CBBSbsPy
OqavCPl2K6g1EnJz/q1sR+vhlnuWi9wmCNxucrAc694rXtt+PqMUyC4VDgYUExj5NFyvKLcRMTxE
tvPgqOLtVqUxDG4aMsWmqSWxv+n7ew2Zc2O2Njzvf2x2hIrZtmkYti6pMdICWCCkhKez981Duo/X
yXMsQkdrTvvf/YyUt8VoFBicjZUtK1ZdYyrc2jy7LMAdNCdGhu/0rkoLb6eXkln3AuqAHlJslR/g
mr4NyqGACOSjooqQ2PFbWr8rZraQFBgjefLHbukfa4PUO6ygkcy5y4LK9mZHM+AfO7m75cylzai+
7W2ZJIzuPfkdPv6EVyTBkS5NCZeJWdqZR8T4SJVhRbO6WEktvhQFWNIQkAg3Zc/C5aUdE4oGu9jw
h/vbXO4MQY5aL4+3aO52o4Re86Z2HdZmkjwqs0WgX7rd80cdYz9GIsEMqXnu/PpLQIMRXt29NZuf
IBZRb6AJEEb5ZxTNIVzHNtY7KQhv/WykQ3Q9NYgRwCLWo15lzw3+JoTAKE0zQvZdOX8yQmKV2kse
luBp8iJMb+Kwv7Nz8tBeChzM7jv2UpbSFivSskB9I8WYEEcgvyYpaOdvoe19MJwSVYCo3LvRwOIW
zAN0k+Jj3fSnqMZDHTER7Zs5ayvuAkpr3Hytc0PuYvcRkuLRMOtPS+R76xkpg33Yd/jYRvWxzDwD
I4V03LhzfjeJRNwrcxxeZrN4LaDDGIWrgEtTrzOC3eKq5xpG/NajfAfvG0XtYa5xDa2MFrjVblGw
0ULkwarFbs4WHmWPYeXcFdQeBiUGLKiaByQdpxUckxpw6+jv5ABduI4GF8OmvNvlFmFDOqjHLrHN
M1J8q3jEf9pEFnlTh+GIQOH0vh1seSzgyU6E26RHVwwWnU3ovyKxAXITfl9XA3auAl0jjdLDUvvB
tjazDzi8OvsJu82zBeEHu9LyXTn5kEB913yWDTi8EgGiU9HJ/pTpA7jvBp9TNOiF8k63A4qt3mn4
hPqEdWIsyD8ObuUhUA9PmA3foNBR2hCg5/oJDVd5uh1kPsiTy8yB7lkdOy0N6eblY45B8XYejW0G
OWETWxP1g5h6sYxZaSytfjiZrHYh9rYbWZmdFgf52pmGOA2F+amsaShgrG5tixjPqpuK9O2QZOEn
dBKCrbAb96R86C//Pty+l9ZEHnGTfUkq5ICg3R55ms6pLybndPv0y5d2PNioQSLvWDXlneMMaisD
IOIGgnGnfx8gFiF/FNTY0zUhJZxGJd0xLVsCAwREjBHegIGJO8NzaoqVxypgJ+cssl+KKfZ3UzDs
lK0gwsXJuehncbodBs11g4vBvKLgv/33D1LcGLZ5RkXDMhAdux0o94sfn4YswxZt0T/xJl2bNIXD
bE2ad4EBJamqzecus8znqklxIS0pDcahPMYYlZ8zkbxCn2nO8MxbEsekOBi5GZ14S89VH60LZdYv
pmzP/Fg9SGvAUibLMSPLx4FCZJmssXEsUXNu7SfXMsQTgur1VoKYgwWD6W5vud3OISJg0ZmDjuav
3zOg9JcU2pt3EG3Wt6/UhHISFX4DNYrS3w8DlxNNc/282EX9PDuQjfGSdw+378F5IvyA++0Yjyoz
qydITBTFsC/Fcdcxq/wx2ShSQwmDKR6p7i9O5rAR8Zy7wZCUv/VHt4y/WQrpBOl1NimAZZ9un26M
w5++Z8puh+bXRx8rapwaw2EzCe+TYXr9TgVZc4eKfXRXuCuFfelp1IfbJzXGLxTOlhXAMqKvzlSn
SOZvKY32bUbb8HT71u1gZsEfX9Ztj75hXudbFr38KOgzCGqSeAt85gKfspFRLjTZHMXvh/kp6MOR
bhMHf56/sh05KNgs4css9tXUvriY0oZtNR+Ab8JoZRbj6yVP/RyY+8FJz00BG6josZ83yn5Hxf3s
zhbfETgeMJ9QrlAP3tBmd65NORzxkRZgZxRt4kbHp+12RonrdFN/7UBwU7qrAeEnpnV0kqciSYfT
mEloToVebXAO6Vk1q32SDcHehukFqybDQaUW+CSZ5JT7XImHGK8QWoniEPY74IHAH+0OULMlCejG
AGowf0oifL5LC7Rx0z6+y9CygZgET2xctN+QLL82Deee9ygpcAlOO5zwWhlY13BdJCTko+k746rz
o3RLKUKt0WFxUFPG8On26XYIoXz/+DJxa4FBgc/OORxRqZj3edmMp1g6nASO7I9Pt++50esUhcuR
6jFuhKGiPB4nCxytGkFXEfr9Fq6vg69i93kGg+wmHlv0PL6DBP4xjxus7VS7iet2PlhR/yoyjzev
VvE8m9uMwUzhYYrOYeKfxGCrtezD+lwHLkU6GR0dUp4yx1Mmqc0vaCfuU++uS81DXKnPQVNfFrf/
kCkiRmuGqEJcSuYrUJwQhPDRbL+6KRSnIWlxGkHTxiypYXSGQd3D+YwRB3WCsfvWEJT3sLD2KBfU
2ze7NlaJ5TJnJ99FDw3DEcsDRmZlG1Qga8S80P4KvO5j6hZfOul/ITFB5hkYMjKDX1QTXgGerpXX
PZcREGhkaeiHqB0ST0d9AyaKLMRlPlMCdbn9khHrpZoIOfiQCEFevO8RdaDIskbDGvUzFK1TxdqG
TpOF7Voes9q18nOS25/ahT/SLvGbr9jmJniiSUypEeTmh6hGr8eN/fciiL7YXv8Fa3rqXk8Jmg0r
1FQEBoOk30vRfpyM7LzYpwXV+rUp6PfKot25C/IF5tyLc1ElH1mF7jMzbo+GRXvKa+q9GIZ3oqmL
ta+G+bAgylK0BgTyMeyoD7PBLei70IvDQOsJLtW0JZptz4ukAk4r6g1GjvpR5XGMYVNWJoT1+A1h
JhrL6fvRa1FRIMNyFAbt9OtCzFfWaQUBun2ykC6BL0iqpit6aRC96VKQuiVUJhUWvyjXvQhPCE8U
a1RXLm2AG4aLI1QK3MLsQxJIZGlIdIRB3uKkDQUSr32XNdPWltkVJPwLmH9s7yJyZr+Ab6AZECN1
AeDORI1ACQbKQnmSX0XjG6uDA8j993gbR0PM/gQFC0yyAmBNAV1B23J+wRd1yxLBlKV8ZVfuoZzJ
VWrLjLcWrGVFj8Sriy9EeiFpDOSfoqA+oUtNAQ21AY/1IE7dbUfUTYEiscDmkxncHmVEmRHdodye
jpEgnSXk0WXh7kGlki6zS3I5hOTb2I9POCtCb6ZflWrJWO+QVC5e5FR7qlRa6BB+kr64KuTp1sak
Swf5bmG5JuRPN8VgnCUwlt8/FOtXdDueySb+xXioIfYL/vFXXF4kotmnJHJoC+syACdqM1JWfUnI
q95bcPYn3DHbjVKDv/n9ucXfnNtCZJKTWgCgAvMXNHnnjG5BqT8/1LrjXYTkX5zIii8uZQbImw+V
mJ8laJFZWRffE8dgmk46C6MtilMl8qMtJuTEEbSU+/s2D474Yf0TLE3+BRQWmJbpuahkmoFt0zT8
MyytbFWZOTJj2PhcZdyTIPr4y61YhkkmZ11eK3HjquUQwDkHVwVkrJmyNw3mSBLeYlHSHRlyf1eR
EYM1uNo6l/NzKjxeVV7TtrjCxXxjTOwcQVAWpfHnqksIbhHeIJWPTJ2363Jg3zgPzcd09jzYSCSF
N5wGacIbjWCJE2e8EiOJvMADY5+y4UaLukNf7mZ0J9C3pxWn2vweub3DNGMXVrjj81zE35NyevwU
yPxZJ2zUea6ynZ7zFrkcR30QusiYyObolsS38RWNuHHf2vNLruLD70eE9ReCAcPRci1hoy3m4bz1
K2C1Ri3T8Cl9YHGZuWvMvbdgVMl+Nd6k1SsZghh0GlFxoEaD/GM5Y2WfS/Fgjc5OKrNiO6Ci7HsJ
kXFed3dln0yHbjT2ud6554l6zlLkHt5WEfUTbOSenZAGcG1V56ULkBcwl7diMUYWt77ayWbe3YrN
UUzFAlXmdRFfIzim69qiXp3w6nRDsUwokqUTa39LjmKCUVnZBVGXoCBqp+JQY5q4psxQtZTbJFvo
Nu3fTTGNqcya4IRV+UcPyWP2uuJaiBqgEKof9czK04beZzx1iQr1z+Ocw63fOhjf83Sqd9QcDGh+
27Tsv2JrrLsMBZwtChDbfEr2eBZdB0G5sUB0Dw4DLS+z2JbRiDC9jWIYfn7IEZfmK4Ee9SoqPg6l
uUy0Z4MiFxgG7toN+udbrb02qgfHy45xbXyvBMOnLCNrU4XuJ2sk3Asd3M7TjATLBFfW4b7b0u7F
o2LaG4VAGi1t6h3tkhR+bn2sr8JOZyRTAZRmuXvBwntHh+AUVdMXZ0I2R5YItw73EM6OtQYJSPRF
KErJg90an6OCea4vtTlGVfzdmNTzkFUjnpU5YrroRidILl7s0AWs0SDdNvVI7Ffd6z8M17/ZUSxX
SAvBRYk+sOYA/IxYhRAYpo7RZQjmcMt6N/C0CggQnG8GgldIP8k4prpE8xnzTd2809trpZF0N/52
0+f/gN/9K+I7sAM2CZd5JKhIil8uqZ/lJOvEStAfjD7VRfqO8PmoS985uqxo0hxheeVY2o0XDb0q
/Pwams0H23f/4dn8zeJuB+CtBRQJB0jkrzN5SIYxlCXEdZSjapA3zKphZaZoZYBs6dG5EF9bUrVx
QVurpf8SATnvdH1DavwYeIp1B4F2U4T+e3NI3gsnnrdUwjAcrdU/IHGDv8DkoVWx5oCQR3IegpPe
An7C4RJg46qEiM1BZWm4Meiig6zYmGOXrv0Qt9WALxHQkZ42R7XvSkysRTidPNNBVJJfpEB9nrNk
2g64J27BT3hroatRmiiK9n6CosaMoWkHMK8aggv6DAAezKkgjSwrY1WPQYcRrHotNCnPXEDFigIP
vBDh0v/N3nksSYqsbfpWxmbPMbRYzCYCQqdWlbnBKquyUIHWXP08eFQ32Xm658zZ/9ZltLvjEEQk
OO7f9wpHMpxnh7WQKt+r1YOUnCtPxMQDKeLtU007FWY0kT70g3sCa+eXwmiSHcJrrVe0UYhlFX7Q
ICufzBR5n9S5NsNxunLQJYhG8haS1s+ynOYhrnhstLLI1qqCYm3kSC9VUaPECXyXO1j+Np4B60ra
bo45CqhoRkzNRmgmJIEr844I1fC2MxmQpyx7cEKwUYGWjm6qSXtHNm6hhP8ycrndmtoOYxq04Gub
gHY+YEiCsfvanMpT6RTF/XkWpjATRqt0bIYdQjMfTR/ll9nH/1Cj/gM1CnFLlfv7T1LAv1Gjnprv
4WdG1O8DfjOioBn9S0aLktmQydinzRPG/qNu/s//ltDf+5dsytiEYSrh4DYPe2ihRDEewRc0ZQc+
iph7/+EcYc2mErIGg5vQPiAJ47+hRKmG/eVhZkHONE3WWMpouurA/fjrw8wwC2QDObcrU5Ewi00C
8IKWgUPQp6JptRCsEdUtCeTMxa8d9DPa4isLikWN1PUa3CfKagYWLziWgYJDZNHsnecuN/pNC2Qr
mBGWGeIpoaX0u6q1T7zpMSv2dayalOnXkEvRbTZOFUvqEWAV48wmryRzjaMjhN4hsIiZqCML8eA6
nVDn6MP4NZSgMSuxhRVoHwGTQf0kIVmkpgCgUggFa0dXauLy6F2mLTmZOurRFxTfxE5B9KOBzbeW
lNyeHkRRJ+6MEQIAf7cj3r0K8dn5fUA0u2pdfopPpxFHffqVRC/RKJs2mbhJ2bZx2MkXdyIlKc2O
iQzWU37bw9jC+hcFw9/uU6JdWBcJHypR/dKGeCP+TKLx4l0lil9NjxYbq+Ucy8cgtcE5RP3fiv/v
T18uRpSCqDD2Y1QNMLxxEpPtCMPVudTNG1FadtQJtlNLVZQC4B7k6v56yHIacYioIq4NuR09D5yE
/3J+sVcxzImJ1bzn0xkvraKDgV/dGdIQ1xfN79MyvFzsl2taPk+c68tHiSo5mHolqXrnLscWg47l
lKiHvk2+umCFXIC4IRslttEsc4HPHnenKKIUjrVVirlUUPHamvdeOmbzjqXL5Ryi96XTvHupftqd
CG/WFlw5OYjZplX0+nI6Uf3n3eIjPl1lMDvZhk6U8+4mHgciCOWNZL5Y0bMUsh1OLxVuNbuhXuos
yn53Et1FlQhYfEAmbz5UNCxnYrZio1E7n/k8b0RpOTITNnDLMbbUmqs2VYk+hdINAbMS67QMRAOZ
pj+KrZ9Vh1TB7knsR1EuIYnnIFIrBcigK0wFutbS3V6S0OLT75CCNfZKltYH327rQxYhu0hqZWM1
EgGmaFgXIJBZHs5egpeiMptmkTHjyuXZjPZSFK1hYx31WZxI1MRGHCj6LdVPpxSNYrfouBwn2nw1
QWc2zsJNGUw2w3Gav3djGbqTXyEVmGsHGYWtlWlYzJ7PzRucSqS55o1WDwzquRjazblBSdE4yvOq
If859Id+Dq3rlm/uMvQuk5GYv14+5rPXrdrNVrPCfdM0TjBlxr2wGxU2l6K0bERbZuKlAeuJzN/8
e0zCCzgtYwb2Snsh0oWvAbPfXQhdbxuE/XDwAzZnU0G4bFIeo3TACc8OahkfNv/RMY27OvJZ3lVN
c2gi1vcRCRhXVFNCL3rDt1C7FsOhIZkOsYr+xsz8ACfYgdUB6JuD+sfCzqrIywekhxBp6vdK+2xo
3XfNbpUNsfryGGVtccQLByU3p+ENIWv+ZlCmB/9sr82ilXfl7N+HcXR9QDDrd6mG0Y96HrbZsyOY
HVU4+phomyALh5/gbB1YF/BCCHbOLoJ/NkadfKNhHHixo138cUVp2SBxAuSDhTHYgN8erkmIWx26
d3vHOo+wwkyZ1FlwU8qNtDUrTCWkoucRGFPwoQjG12sUflzwIbeq0/WXG1Gb79jl9hMl0VaekeBE
hersznwwCRvZrT0/BcWIbZ1ROQSxl7oolcSU+TDShAi1QTcC1XdICmv+C2us6bMMpa9I1EObXYSl
+av0SDJmutXoUKLb0kUNl4Cf3UvKbG44HC5FXP4cID/7cJqQaSBfECDbhqO4jPZkwAMYZs4hyRX7
sinbPf4nvJDb2D40VW0fam3SUe+es4bNbEwxTFrtWgG+f244eET40XRCkqyLdsp4V8eb8YH4rBbu
64fhzQ63hDrI8kfZenpGm+QXQORAc8uU0DQq8+vkZ4Qd/W3UbYvgWwu+bHDB6o3tN++HVlyXiI3V
OzXE5sfrBnXtoQ7vqTXeByGp8102a73BMbxVRvQif7b+d6BknDqu1khkoY96Bij83IduBQw9/J5q
p1lZE7Xs4QiY9hxswsyFPWDm30IsHqYPVfUIMAMIOEQ90ub7Dj8SaQ18ukf+EsXLXn8y9Z1u7DW0
eoMX68Ms9qPxZDhe3nqVsqviq9x8JglQYl0SeraK5M5RT05ZiMDfvpB3UMNq1EKIbYXbiYRf27iF
tq35OVUJiTydYO7uHF0p5bp19vBlcMqTwFyRRFcz8gHfqsHFp5kz+sUNi/s0QxxxLbWnEfFrLMDa
l1SqYa7eFs1Pk0DZwT5aCaAVot0AVg4x0rADIhb7EClXJHrJDDWYFib3FikVHX+d66A7mPYOohrK
qRrhpQmk45b0VJHs1eSU1ghmoXR3HToE9FZoO5+1x0iDxLlKb8dgO6rMUbezLe+vOfXwrXq2pcMg
77RfsblSmK/dKFez2Pl55xueGXoIRecOGhRrAgLHwfH6G2zAlKfmKgJf6wUEZ/wN6/FkdojcD9q2
CPdpvDKqj8ZC+e8Y5Kh8QFrZ5f7GnE62+h5PzCMZJttVjVONc4dkfG5u7WqL9lZl3SbtMYayNfFc
QK4GtRInv/LgWa+vAu6jIygKfm8Ei+VgCxoYhpj0KwuYnruMYRK36RAewBYHmmfyB+y2U3E0fvHM
6gba1l44uLB1bJQxf+XVXZbsi2mtyfMPxu8klTFgugN3p2rtSnsfS4g2s+Jdm4CxWCO/5e0RqWVI
W3mG69ca83XMOLIYORVYBmDz1pZ9lJudMrjyqbg3JE/RH53zYYJ2ikv5Pm12PuHremPlR0BefcXU
4WSBXqhh3AOFqlcYKaF57w1vwxMBrngHw+ts3DXqvg9h3ZBSbTYjHN0tX5M0HYnbXYta63Q0kQj8
iN9MYocgw/p6q2Iiod73KS5FG/lRlVxdepWzq8i6ib6RBdSmrdkdFJMZ+Dp9dbRDzaMQbFPltiBn
J0f30wAIAJE3ntoq3stwRwJsB/QNfsfWuD6nZOmOauB2xgq5N4zMKCvjekSoeRavPMXVe5NukwBL
WOWxtW8auHLxjvDjNK7NnwW5kicQmYanEWtY4Qlq8W6GtVQdQt9D+bx/TQjnWduY9Fy2KdIty6L8
mzRAoUNiEh8LVy5dzlJL2zhcO9B0dso1N7N15Vxrx3SbETkALbfhPW63K2zjV6AFIPsO1porgcCk
5QjHPbFwwlC8OLbfDO1bidTb2Wt27b0KdshLqh2XRsa98PXV2b6uii3X5NdbOz2p4OYIQK3RNn+p
UeeOtppzPB/l1vNl4IsPGUg6GbfyCp3PU9efTHkTvrczlMlt2730/cyfq2zk1Sht6+gaG60KZT3E
oJ6yl/QK6+Ib/VHymuk+jBBbWqlIuWo3oe8SGSLmyRzOk2PUrbba+Qo4sKRfVf4RVaq0eMJrokSU
Xzo65zsIr2i0pncwqRUdyh1SMkBWds2t85Ly+//In63jWd8NO92rHsDBFLh+303HRF9NaHK+ODUA
sa0MaDghUwy3GBtBN/4mE5CaPBhopL129Zl33dqHQx66yYRi4AqMY3gqIBqTrJ4e9emAo0jPorT+
7sinpuLFgMs9MWj+yOhSrYx4E1TrcVrp+cNjGz6OE37VBuhFZNsO7RnF1m3WPgSQN8fXDkge60mS
OS9pDXgQ78DgpguHtUxF3kAWh550tu/laXUusVY9mcOuY2SJDpBVIvKrxUmRjnWy5RdKeBXaK9Il
ESqQqIljSguvG7IdZWXV/bS/c5U34bdIP3L25MiCJiROTzYBTPQjeoPb/h4AIwaTE+q2AP3x12Gd
7WqlVw6r5l2xVvk2rLZJ6z7KwDvX5kFdS6t4g85a5f4wEPN8mXkvt2gj7vU7LdlMm9jNjuOtWXna
m79DsA3zCQsk0soih7uWfxYMB8/BYxyt5Qfruo89rhyhK3S2XwbHRaLPqVfBk35r/8SR9iq4+qhe
WvLj1zMJBaCvv561JbljqUietG5Wxn3tIhu/g5uyQtZ/jRjbxrj/sfoovPZHvTHdfQhm/1a7znbq
7cigwATgScf7LFhlL/EL+rdQP6sX477DLMhapeC9C89/hAjA/8PzFV17rE+6vYm7E4Q017/1La9T
UeHc2PF2tnz04VutDPCKwxozHaZQkA27TdB7e2L0abgLIba/1dviJvIGIsMyfMx7lktkDHy4X9Vm
9KKD7kLX4y9hrCt902XX00FDSU1x34GmrmFTql6rbpSXvQ7S5s0HIHQavQAznlV9Lf2QnxHo6iA5
fA94DNJDfmfs0jv5CczSlRPzSljhdebH1x3mJ0/5FhGvdBvd2a+wgtinvKRASTGBfLe4ai/h0sDe
5Xv8/0Do2kzbQIzy28ZudAd1wmhWGNYbL5ChuM9okJ+URxUsxIP6XF9nbrbpbo0T4sXdbXI015rL
zb5pMTPlR1sbJ+1UXyPgvfe3bxKY/dN0Kq812KnrYAfZ8uSE3hWPdzrxsFFFALB6JBmJAdpmYoIw
zvFWL19JK1Y6J2MTvjZ7A9jKd5gQB//wVn8fTun14GL6B3HKzU6IHp8Q/MTclN8R+2vv7Dor8NGr
+Mpfpyu6uPkVshAbEAK3zR5/l+IxuS4epW/R/eC23+NHZxU/Wiv5V/nceyTjVoVrwqR+DV7IMRqu
86hBNrQYAly2aUNeV9nw1nhhJOPW4RfGOgSiEBPEgFTmPIb3t9N9dbLDdbFPrqWd4Von47FwURpf
Z1vnFtrdBigVxzZueAUmcnptAVijZLpmhAIHDFnqleh0vrZ5ubxCwVhvgy2Tkv35yO3wHD82p/5X
cm1vu1P5/cysh8jXN/nXt/Q6uh89/1f4mv1MdzK/BGOMcTSO7ZUDoj9bMX4+tFdk+zbtm/wU3Zk5
cAX+8DUPVbR6lD8ygvT4+a1h4WMXv3p03ts3oBW6lxzLu3Rnf9efqtfxmoGQAVL/Xr3GPwA/XceB
Ozwkx+SoPpnr7ra8058ST17zo27VK7bryQUzs3ovkjWjz6ZeZy6xQuNk7cx1fgi/zTfdTnpBi5Hh
DdAFI1z5plO8ipBXm68kvVN24Cnd6FB+cK/mTzho7mH4bOqn6RgwxjQveeLlV7ydkg9x3zcv8Q2a
svwbeIpcIEf8vWIXzm0DrpPcS45u+cpHoJ016Uczuc0L+3iYoCiayhEbVoDw2AlwGNabJoZivDPe
p/f4gZRpnCBIuVLwEQKrPm4NedXgUPYkvctXjMvm2tgMe9R7eVpuwYvuhv3AH2S8Hn5Wr6B465WG
1O8qe4Q1rP0I0FZf58/SzbSBawonEeKksquxoEII8VuylffBPtoDyMzwV9hMnnaQrrQrBD496z79
GJna1W7o/EzGdRnALeWVOdwmL7aFcMEmvBvv5a11M53a8S65qo5MKYwh4VmRX/M1eZadf/sR3YFa
b7FkwLJlcnumyof4JrqbXgYxAIpRAlUEBpUSFNcTPh7YWqDHvjLeAX/zr0FFmfGD1+B7f2UyEDw3
+8wd9gpLte/NTXlw3tOzJ0nr/t5J1vZ3StVr+M04dTcQ9rjq6RTE6/q+g0uCqDlIlQfrRX6C94kl
B7bId/P84E15L9+4xBjrJ8PFSn48TS+8ELt3KPFcHhbdDMYMbEwR+itAZS5EDtR2VuNh9N67HTM8
1pr32rXtYuLDWBGuA6+6YSzlNfk2pVf9uK2fzjcMeeeb/orfNdkhVu5JxxaTrhv1EPKEMgVaK2/y
HkC2eXI8ez8zBAsaCw++9G5guDG3zo28la/zXdO4xmPwggSTC9mKVxfD2HOwewf95xlb+H3+brgz
T8hW8cKLb7juofQUBkl5jXLxKn2BMhO8Wz+n16ZfGz+VV+MG7Lobb5zr7KU4mvvmGGLHda8C6LO8
NvZ4pam3TAeJw3DTPg07jeG52vfrypWOygMyoFtmqJx5e2u7xj1ziv7Dnr99cOiO+XbatR8d48Qu
3UF5WSu7eBM/RHfJnXHMNv39hgS68qJyC0Ajklz1qePJBLy18p+JLfIH1D/geWeRh2HM9/F7cVs9
JvfpdXPKGAWtH85N+Gg9KDfVeT3t/QNimNf2HXoMbvz6HrvS/XDseJy13fwfGLQQoEa1Np/V7+db
yfAwF+nPu7JeNd1a+jYDn6JVwhRqjerVNzu84k2D3oh/spsN8+KDeUi8aIvpTbFnvXAXb5Rrppnc
teoTbLrzhnE67/fDY3DQcbhzs3iD4/xkfcgjdIPgLjFH/opT4wK2e3QcNziY3EcVT2x+77xwEe/B
lgl+jFp4O4dDk46JlalaGmsj1kci7CbNgcgFs31pA/MAcskkVkDQCfOs35EoPDXI6cxtl2iUrbQb
ZI3vWIUQixVWmWIjfD6XqigFY491JCD5tQhFietBjvaA50vh9pbykPQTpolBvyr9vthrRY+1QG3t
FYgXWRcda+mtI5iDr9+GlIpXdmqEDVIeHGye6l5JD5GELR0q6DtZDm5UYvLb6hywAJ43LF1Q5TD3
AWoS+NsRyhOlGjcEWLH4EQ7E+ut4juor5zmvUNXkkUUxafDnnsKe4fJc5/sMPKwa2UQw7afAxn5g
CjQiJJCmAekgj5NpLHinWe191MrbSic2GJlEHIQAPMZiAFLhjrvNmLwrDQyCCQXbOGRGXQwBCaqZ
8hcRiBiS8xXyGUyD5ismqkVGQI5lC1vvCLMMkuNbvKauVU1jwC2lG2K0uyqozgycXBM6TFgIojvV
WdDbkzEFUTLnUqw5PSKK7WAS0oh0ZHdFSFfEeEVcV5QskaHry/KY+kG6jTXC32Izzvk7FZHoS1W0
FVIb7eALbIJs7AipKH11aEpA+uChq4Ooio1cELjqelZgIg4qNrB0ShX6EHFR0/fvmjbtNiIue4nV
qpN6Zr0WscWaTdpFxRlyvqVlh2GODJNN/10Csppf2sSOL1XRTxyWSPh8EUAa3xTEXCDzfCRy/SEP
9prcKgNAAq1FknnPoOtyVBpVPTjVNW5VfK+BIOUBcHZ1wNtx2Mb5dJ36qMMGsQvgl5FIJypezFmp
oSazJ0qJ7RynDHODeBpuc9nMFKxBiTJCirS6o6K1N2i+KbjUmeVhgu1+KImqEyM1n9GLa/eXmtgB
lA+uU0DM/lOjOO5SF8Vu8JzMKo7aRMzVYMBXK4LIDTIC5JMMIyQ3JsqiWWzAyfEwz5uluuwta5+I
K9IBotvSfjmL1lbVhPbxHwebfXZntwDv89JCBwwBDCwKZeMqwmZpWqkIyBBl6Fb+gKdio/AM+jn3
tqR3qucow2t+Nio8rvT9sk+UgoJe9jTxHcQBmlnWgN/nE4hNCf4VLlJ9hg9WwA4UncRBRK/RtFBE
GnHuPgCwn3CKmU+1tF7q4gBxqDhpbCW8hkVxOd+lp2hcDl+OuZz+a/fBCCDxVd3Dl0PEB/ZWBbGj
Iqa9nGbp9/XKPtX/9sqWjy6NBKK8E5N5/vPLfrr6T9/uUhRH+stv/OmTLkXR4fIFnZZ1pnme1avn
v5+4kn/8TcSXserojz/ep09evueXLyNO+29XsHzE9DY1OlqE59d6Tmpk8+A/AQO/bL60famKfl/a
yAEQ1/pyGkUkrZbuorT0EafIS5MV2NJn2f13bV8/Rpziy2kvfSxtum/It22EIr8tErBBPObbso4P
Qpt/kfT/UrVEhnMR8f/tXDC/ni9F0X82ccQfrd2KD/hyClEVm+U0ly7zr325mn887suF/eNpRL/l
k8T5lrZhzoIJQM3/YI/+A/YI1L2GpuY/Y4+uP/r/dfUxRD/yzwik34f9iUDSQAzpJtqpGrjLWUP5
TwSSACcBOOQFBM8LwNGfCCRthhnpvDc5ygLLPQMj/0AgKf/SVEcxURZ3LFlVdPu/QSCh5gzA6BPP
QAbJriuGbeiGoZiOoX8BjJexjrpbkMWnuozWTJlwtdGKdtom5+GE9gNvb8h2BMNVp5TX5szeBjW0
ht9MHDKqCTKGxg89hVSqGSe4WQO2aWZ/2YAlJL+s2joi+ePbAgRwshInGYEJyGynUzxRFGgBURKb
xPIREUCwDtVPJij5PPMsmBeWadtvYsiWB7FR6hoshyhCdM72UfrTnuc3zpxnFRvrz5Ko4ksOYXMG
W/nz9H0ZRT4NMs3EBAAbhNG9PL3zGPDluRU7HAU3dB+htMgA7hHMG20GhiwboyVv1+pIYc1T/2HO
QYtNNFd7yZA2EygH0VT45HPw1sXqrRuZbHYZUBtc92Dcrro8x8mwrjZ+h6nDSu/0gvz8XLTQYt8n
CD0U8+xHq5khlfo8G5o3ohpHpKaUSPpVgbvsjwGOCMhsWMjkGlI8HC07d8+AZfDN9jF37X426Xgr
tczsTZCRpOfSqyZsb9BwCjZCrImFDMIQcDmrNmrgtnWPPn4Iik8SVrFTQud4fRRhdQ1bytiOVunJ
RRzcgpgsG4ASeJ8f9bnUpojvd4ry3UcQ1NIkvE4R5t5oSSKhCzKlXt5jIYdgXjyvHYKYv5V4ScRm
+XSeENqYiHLpsL94ewW8fjdJrdtVc6vnvekqAszSo+GGCOiok4E0P5o8qz3Tj9oD93PLnJkSU9Lf
paWN5ZN+Xi110WepLseJNtnBU3xVsqyqxhYh4j9P+B9O83W3OG2ghqyDRPGyP4EUFVefrtUQF/fl
GkT1v2+roNih/YK763KCtCJ3u1RFSbRh3zttQfducmvz5aMuP8GXn+lLdcjiWaAMk3JxMGvCYlsx
RV4gVAusSpQu4KgFNiUaqyxOJmRPeMQ+IaiWI/Vo2o4NuoShipaQaF92LtWlbfn4C4Jr6bN88tJn
aUPoBTMdOJvu351r6becTwpaB0EK57Q0LYcubct3W9qSWr2pTHPkDp/xZKppPeVVBhRhnt1L80Sy
qPNKhgHGEFmJKf3XojpP5KUxuIlnHRNVLANkBeY8LrABKrycYznbl6o4VyIm9WKPI+a6ovsIoWDX
oJMo+vzdcaLtcrDoIy7kcoalvhz9pS1PB7xDKngy/bz8L/w33etTAimN2YEfROtVvtSjszlMa7Hr
U9EY5+jLeR5Gv+4q2l2qRWR+mJehEg5+bMx6NBEiwNz1HO8RkZZKTG8/dQpEV7FPngeepauotqau
bMaETNcMUD3PGxETEJtaYQkOz71qN9NY34k20U+UDAESW+ri4KW6nKafwwiiGsoI8zkZ6aZp/nUg
mXQHURIbI0c8srQnnM+XHQ2SoVEy4gSj4MjJCP1583dtDcpdB8D9IuYksFGipM6P4CUuNs3gSrEn
UAZwv52yHRrkSCBhzTxioNkbJYuuv3ZOxHGiVRK3dTNhmq6ew10MWPkgNnAyuPoiAO4QWuCL5peb
2ETqPCjOVbFDSdAiWxX5C4qC3V6WwvogNqolg5rKYgJ/hhN8G+afSkPkd13UmnQIZOiegw1eTFc0
oFc9g5MxM6v7mVm9bERbmBvvcjbgYh+pE6thfzp08yYz+L5ZV18EIYTohJCGiOd8F4KC+xHNqUM/
b5ShGdH5NQ+hnPYyzuNqtQl00khobKygUqAoM98w4u8rYkVnH90v8rk0tuLeMeaX4Pk4ndEpWvua
WjF6myS9gcOy4J5/IvHDAOPe6Upmbf2Z+e20Dq6ccyk0QHKJ0mi2uZe0GIilxHNAncwhLlVEyi5B
szmmp4Y5SE2d/D6Sa0Cqhto1Bn3qH/ih8oOhSQZpfIJkBvruk+dg2u5FuIzPAkmNh80jeawpcg5n
qKBeZEs9fk9olajgzexB6r1qntXpYvY2S2ccRL1ZGkVd7BGbbHKY5xXqGWLbLBd8qS/7P3USJxH1
8yygoqrN1eVz8MLsXMePSUpK2oOt9OlmkBrwyrLFcCJAhGIzROXaL3ptp6Q7UwmM2YWB30N0mmde
olRraM+Rh6cuDlr6NLDWCL39tfvSpzLJsaj4h17QkQIiObXzMl8UucsINgnMpKh/3T8ikwQpy47d
L31Ex/+PNtHl8iniED/qfwboZXrLx4mS+GriW3SIWJADSxFjnb+U+LWWr/ulKr5oIm2N6W6JbywR
iKVtCRvBp91o1WByw84hl1y8zZaOonQJoCzHLLsvwRDI8NnuS+MlePIlWCL6/GObyRweY02NmDfs
+a9hO1H/2zjg3/a8xA2XKN/Xwz+d6WvXT/VL8dOxA2I2a2PGX4tT/9t+0XWKclRqlJ+fPuPvi3//
SctFJ6PyODoF6ZMlICqKS5dPpxB7vtZF46fDL/s/XY523uo1oShg+YjA/bk5/1lK89jTS1DgYufS
vvS1dBm41nR+W5p8vVEPMD+xShVFsQdms3L5iHxkhZjipcpU9RKcFmFqlGyrQxLriNKL4hK7vsSy
RfelMTyHCjJZMyhfhLrFbsjVLJZF8dPp1BnZrvYFes6iKPZfPknU42p6nGBfbuq2dRRvOfzrOZdP
F2cXu/lz30sKaidKOkgeQtzP4llZnghR1QNTQTNXBBXNLi5kBFj/CETKaQF8IQKqzusUkoSI4oVi
BtTPc51lY+OXCKQMBp41lDqvIkdpDnEOQlxsMPkj6SCK6ZQYkHfnXc5H1YIoHTAC4aU2R771eXqG
vTx5sT+r6bCJ4wPc1Ww7SkTiazt8Y7JDBGHUkDCv24+x1X/6vMjPeKlhvxi4hvKAFmR1yFvoPOEq
PUbwVjeNor+Fo+7gNsjbKuE0uXN0Gi31voTmlhX+NIfOkAtHORJpZiB0eLgBG4QSinqRqfEyN4GR
JmWMtibEwF7HxZfvYhjDsdabjSwzCePeUSoy4baJbaVkuHGV3CxrVxGKEKvYdEAQozR1VC97lKj+
J2AH870Z/1PAThF+h/8csLuKfkAR/579JVx3Oeh3uM5W/6UrKj7mOtQGGxdFZDd+EwYd+V+6DOfW
0PFlkg3dJJL2B2HQ/peCFgD8PQcjVo1A2p/hOjzUiKrJmmXrigXX2fqvCINE5P4arsPqCG2S2ZRS
h7Koy1/5guUgDQ1Ka8pR8pWHpirzK3/qkG1DSDTvnfdBGaqD3OYh+gqN7OVqNN1U5RgenQlZw7nW
wrA7pGfnbjxX+l0apt/KfOqPomYMQFskJUw3ShEQ1QMtpNZgoiX9FKKEtZ6U4uwmyAgxjJn45Ibp
MUhMA0gPyBkpxeZmNFJlp5VZeT8M3WtxTsyjZXb3dVWTWEZq5MmP0aSUBpmR0LKxzOnTG37rW+Tk
h/vMMrGAmP2h0XevsChoU//Y4KFkYG9zo6sNsrDyFhWn4E7B2xyfp6xFO7HGMYAlD77Z5Q632X6j
QfKDSq9kD2USh6g12qoXDRnpMfyD0e3R9LsJlvYays1t56vSQxobyFzU8t2AqtIxMiQuuvxh5kH/
YKV6v8XduHXjlCxZqY5vAZ7Ua6eF0GzF4Nb01KyQwhiOjQow+owelDfGcveQBqAfS9s52S1AunOY
pHu/k6Ydfz5m6xpCPvbYNa7iz7Bd/DFPaDfdFIjLVlkz7pVG6q5zRIMKPcg+RqW1Tm1fOw/2ZK5b
VSV01qGuWCexfJOrvuliOZuiI0AsLYjq7mQ25oMph/5W1VMQnoz6N1mOa5uVmifWIWCSI/vU18Mh
CzUEAA2k/HK6X8eW20lBdYtKbzYpEmC1WDdcVSJJy7dD0TAwb82JP0toBHd2LydXqdXdT75s3Rt9
sx1NtbnG82XwJGKgrsQ74w5fjm1nxPFV2Ehv53GKvaZxyqM/sug+l89B2pAu7piFo7B2j985QBgr
b1YjPs/HIbEMHAAsdd/BSdrZquLZsZrgXCkrt7Uz9Ou+ixGez1iDjhr3dtH/Bx2erxIFRKd5zmyG
BEQKDSjEXwi6vHJwRamm6tibSFB0ZNhg+XcnrRmwHW+jK9xEw72hRQ9NGCh7OGuvcDqBa+kEvFBb
9/+DBI4KEfnrEMBzr8wKOIZumw4jwV8pwxJTXXADeXB0IHDtz0kabwxYd+tz0aMrkep7Gd0jnska
IFZrEneXpTu/MI5Vp6xKR6te8IcGSloqXnNO7dvy7KAzBljhrdfBh6P3k+pp/2rxd8M3Pg4enR8E
CkdQ+w7+zy2qnaQT4J0oCYjo2Pa9uDZWLcKq667hiDwH8Hg23TJ3RnwpODAwi84NHCSpA7XugacY
7Uq3UJlpjHa6scb4qmvTHQE4a192eBpkxQ0Gv+Yx7BBSlpUGO7MqGK51ed9ofvrO9MJwZV+ytqYE
S0af4segbU6jElpHy7fstS13KNElirbXFfMqkZQAcjXSsmoxR6qKsLlKK+wucGPvUeW5tyvNMyr5
OVFj/ZRDtjJVSb+dKn+LfXy4Rj7M3jhO5zZxoT5i/pon2B/Fg7xXgv5+KNQYbLATooNz1vd6CCRO
stJd1/9Kfa3ZItj2pFQmD3ekgHPQIDrWTng9zi5hrSXnRwQuT2YcO56WvqZpwxq6zwxPPzuNi77s
dwfxnlWOFC347fbFMpFRG5sEb8B+Jh04573EahfKAnKDYRO6UlpP3jilR73GeMwOMCyoEq27gwPu
IVex55LyXTjmlYearBfHBD+Msh9Ow9Sqno+yKIZ9kA9iS1mpSvfTcvoc+DuhiSYEDaAEuqeSFYHi
ZJ1CI86P6FDsbKuucdOy8fY2kr2C9um6bapXyPPyVjLlmX5nmlvMm0uQmZPEyiVB3AzNURTweUYq
Q9pNMhLhtT++dGGEPRa0kqbTgX2h85JjoeGkEFVUYOMwJ84Oxj9NDaZVD3X9qE7jI9/pZrL8Bx0h
PS/WMUWoFfP6POH3dG4H5fqsI4LUzrx6ZACYzTXIkjl6tFF9PCIU9bkrRxS9eTrW8uhbG6siz1WB
eldzB/idLO9yW3NOhm+hIRwnm7jXoHKcU7A4voO3nBHdVIojAQ99AsWk788OCHVb878bDuR5Vtbr
qlCgofboKSX+g9QCLj0TrLnSEZdpUye5N7J1aOKqkDmQm5yhK3BjqgDUt5CwBr308qJ+rJnJ39sW
IooSbwDcicerEZm/TB+yvaSjcjsUxoM2KPoNTouFMmn7WsMKrlSL9TDxPZPIf0RL5Dk3snQladkW
rbbIK+M8P40wfpRhrdTlcHvW0cIek+y6wFTA9VXZ8fwselYVVMI6s+BxwGvQjeNx8KwQbaN67BAm
w7crb+AHhXXaQr2Isu3sDzbayHM0tp+gZ5uE65q3VDlUxgNYq2qHNDg2Zec75iS1lyHR4DpRSWJu
hNVl1/lT0I3vetFWO10LbmME3FYNut7bqBrvB+Q5t6V+fkPCr/u/lJ3ZbtxIl61f5aDvCTDICA4X
5yaTOWdKqcGTbgi7bHOeg+PT90cVcE79dqOMRgOCyu3fophkxI691/oWzxorT7O0b7Hp4aSJjZVr
134cSv9D1ysYrPVCUlNpYDNe70PVqotJokKQVeWRyGProMJXF5+cP6TYWe7aNHxKoAldZh9pMNmw
tX1H71J42v1oJtcqZkQT54Y6jLX8iyBt+WD/hRatomYogr4Z91KJn2NS8CwCe1Zd/D0BLr3z15ex
DMN77LRHUaYJvSOYR0BPtu9rXJ0hNW8lRUbn2td6GvRl1oBxJrKBCqGasxzbt2oc06NRYIkl3qg1
9VtdVE3Qerijlgb3SDpYh2wGyObPyj6l65trSdSxFkaZeiSwLhzLvSqeFUTifW927gbm74MeS5Kh
1zeSnvg2nuPqwXVbpgoUVC1gvOMA4rxaqvppwLxBz7K91nMN+17PDTE0EcrJRv8owKg/FH2/F25v
HEOrfgjpn98h+/t3z5uJE4hGXGXjanOwMSD2uN/kvAmXFSzTgDOcBwT/oZ09O7NxkfXcXfKIEhZA
xkn7NU5EUPObxsCBQNn8GuY2hmnIycQluFdoRYC0rcBNDcwrUWndwhmUNs1eII6xAU3TS0+FR1Rf
mY1qP/fuz3Hk/Yt1tgTSS8zLUNo/nBU3nIFh3kkxwfD1ScxWI3+DqgRFeKjwxkceTeQ++p75WfnU
ZMD1wqr6YoYyPbd2/1S5GSwlFpOHNlfWJekXxpm1FldOD6dcTuqkTQIxOmhaZUQaxxo4UJUPRFml
p251wRY5Bjgr3I1yri5akt4GIPOrsfTzXjo2YuzFje5u5N9mAM4nM3e660p+nPEzsBkhMZ7mIO4s
D2svlI+G2fNmIYpiWxYzuWOifhjNuLnRlpfbLhq/9lpaQaN5CQetLWyyhCAknr46rGl7bxhxT3LH
tuYwj/sO4kJQeDEbhJzMDVlU/G4GL6M0GnVCj5VvjRSIWBlCXDXS8cmoEjd4/68xM7qtdN+1lz34
XLbYl9yKj2rBkNgoYpPKFXFSRAiw2xC128BaLqLplAIEe4LOpbDc2J4XfipqcmzmgfQcPZmPsFqI
x0ghpy/KI0kTwOwwR1hrZ44lw6phKyP5YW7fagCSu2pdYJN1qUV6CM53oTnh8yrhR58/28USXy0v
HPayFpBULFIK0i4LAEuzxbcEVcXxs9bejyxn384sQ7x2HN1pr4/XnJKWuqX9LtIan6wrHmpbvHI5
6bHMkh9TZOr74OACzuJVh+8UhyhqPnS1ICFAoneWU6gPY0OWyrB+7Akg74dlnD5mY4+pBOcjtCbC
ZPwH3RinNdxR2tnPxCR5K45xxvGsgkoDsxnHuNUzNoNFYDrICffx8ObFFgIMGzvbHHChE7hqbu6c
kmvnlsYzW5d0ZkHQg3k3WXaPcgGkRBdpJVnn7kn5xRc3b9pLkzhPS9yUz3WLPwPqp9xV0F2oO2tO
Yf70nJgYrQVopgc7By+YGQ7JQnijAJDaH0geY0gwBqTe6ztxW/DOnTTZxyuN+v1LX5rfqzTlrxsx
B7A2mi+xDqJsKC5pz6R65l/YQjY49bppt8YkwxWCjBxrIsSMSR58J+2o6vr3AbJN3AWH8z5JFBFp
PftynaCLbxZCSxOqwQAQbIfg25Zr4s50jJcQd5RnRUdgM495S3xAPSLvh46HFrSe0m0xO/oIje9H
GGKAMIZh5K+CWHeiWJ6YIUIrtHCXJH395f2pLEgmug9jfM1M9ejXTX2PmzWLYlL13lLTt5gT0jbV
bQVbx7RAZ1N513KuwQM3nyxOdyCHGVVQXa9sgwpFaOnIr1wZl6drOFjU9EHvZGiMhxlvUT7HewTZ
Z1Kz7JP2OtKJ+pX2aGUE044Ox9Aa9/0Ysm/Z1aUq7SVwy1ofwrhan/Tl6BvFt9D0uwfCEXrXYQXz
TrOZNTs7ozSHx/iMSiOFqYyR2vD/mnrLPMs2+UGSwzeOuBICa+MehcW5YfA89PxgVac2zbFtjs7e
j+3sbVzSbT4rbxtZpssmx6vMnzuHVhP/5IS9QARuIKdQAMIi62QPg7gOvfVNzFQ5kcRuPeO472v8
IFAg8ZoTqRG4CYmtQyyJPDKprZQXJ5i4HdB1gwVvOvaeQuni4RqJbOy6IbyqN0Ipx4exFM+g8GAO
ATfIQybqJuniuaqqj6qCNhKWJnGmrWuTPfhm6XxnP1Uas/tcII+qYDqDjaYxahDWLfEOiAKERkv5
wV5hn/9yxWQ+5ANWZek3TlDi7bGtfjklJsV16ERfmsJrXzJtvWjMrX0PAACdv3u1uVk7DvgW2bqw
FqKVve5GKeheKX/yqWCPqjMRFJUdBxGOzUWM+6oHD2t16GRUXDz1TfqRPq4Dl4O8mdRZ3wIfdJIU
LAB+0XwLs86+qh63QyfdiyCR9UEfh7L0bvkIPaKKfftotkZ3Bal1q/owu3BhX8NpcZ9UaBVEB64A
VEuZN4RvRJQ11NaRvOsq8zdJRxNVNbzedpHIj1S5L/m8GVyrPU2lfqAGyK6eGvGvdI+zsGPyDbL5
btLIEW6TnwnGsvE6wtDm2eT8n98Usu7LqHygIP50UY1UN4RF3d/VXGmFIOjT6JaHrrlXDicH4u7w
f1G774CIJAd37vyrmWFMSj1xef+yIDUiuuYxjAkLbVOLiBONEc+tzKNTcqhNrfF7ZvEm0QInQJna
alKx8TyWfXUZwYweurXtltRr42vxc2oFmjd+C0WPgudE7NJwaSvpQURglmSQtXlJpjS5vH/XiCII
hyQ/+1I7a86mQSBM1Vyp0LyjLcRjkpjpM/3J8hG8Jic0FoJtlBI0ZPFnBBz1X+0wze68K9l9MuM2
sHsOj7WV7V3Q1Y8NHPdraGmBKVpM1KJGnF8o9bNLSUjCtvVSjIDmEuLtEFACLN15lOjpX4uTInkz
yuKZBqgAy9GLnaWNCPbiNmmIE5Fl+CXsNfmjyPs4kTp+IFfeR684RgxuM20l0pPXMSs/Uen20NBn
ImwKojV4JLe5X4U7IornR1Es7RqblkA1b4pLRu8hskndAHiCl9/O7K3pgwYpffx5sVU8jmvTy5js
h2HyJxz4TnRI+ih5jUBKn4nhxGKZmPErq/Rynavo+5Xcd/fFbFz3JW4wVjMTIRJgVu22dbV1YBtP
n6o52yaWPVwg6nNSaVkb5zSgrdu8kXwRs5mpgZ7ZUB3IDbDuvRe+DJzYof376ZHAYlKLQKThePBO
7790imm6iogLmFvrZnutuL0/K1qIE6dhUmSt+l6TM4rFmyZkbTnZZaGVEcgQe7+D55c6GedTODwu
4Q4iy3jn9LWJlqzD+zK1IHe8mXrZZeRL3o5bdOYtbj4sbrtcW7oBt9ZwnkPym7eNEtjXDXMvGl9e
m5vWP9Ilrq7JyLLEhEzT3MMuN7RFemgpvQKVJO6lUiHGd//UI5K4kf68oUuYXV0rJWnPy8Lt1E+Y
vzxMonXErySSCfhBxSfVed0rCadAD6dMY2dcHkgXIBMVAtwNfma4lfhPHoyORLqcyJibbeLsMwkp
DgjULuQmIQNkGcLnAhDlNZOyPeYs6Oy25gR/Q/woC7++dGOeB3HCMSkfhHEIezsoU7+45BNTY2nN
WAFBzl7ev8jK0odlHF/UYLmXYcQYPhRTf3wvQDyjPS9RWwRdNxHVgEOKTElxgg0bbbvSzAPsQqwX
Fp2YVATLMv6o/fJ5cpvLWBqMEJPqa2SD/kzoje8sdqi9rz1wNNGxo+mBJtP2Toai92OmzGeHZUj2
0lYN9MgH0uo6kqmbD21t3jD0+B/K4mY5uAWVSGHolULclEGq42S4R7YMiwwgVtAm67z7onPgSoP3
1LvY2Hxi1q/+6qz1EvvStPVjG6vqMjXdZ7sWvN8+9swEZup7PKWCeiBV9RoW2f79IFl1DDxpq3/W
Hg2druNwaxQVMQq6JLSAX79b1TzIwb6CN/hRETW497tPxgR4xnFcIDbJLUQ3s5+JltoUOZqrNHWW
w1IBB5zzPj4u1fk9WfM9idpGjVMbpn2tjOFJl3Fyw9DxOcZtRuXpf1XrEa/It/laSk/lQDZaUjBR
SHetEwYhu/y5vHRqpKeQclaXjUW/KeShLSJny5GXZh6jmj0LDcEzLONYeTWpqwmsX1dZTAe9xtp7
hOgEY27seirlDylEkVQA03Aq23yFUAeNoy5h/9aVyTiOG0DpNpNntvhkA9WfjEGXB8LlOQrlAxZD
kAhzan+EQq0f5yJ/GOiCXn3X43QfWdclZ7wAMVHu6ryzb3OJ9Kkf5cHwS2glNY3MNlP0TIj0BJVB
Zh175SOg2DGzkDA79GyoBKd7V/KiG0A+whZeQeHMP0fLaW4dK1PXe9Ve0Okk8gjMf2yO6lxM5U56
RXqkl5QG8chC2PYuS6Xtbfq2xBiqSoKjvAHfdkijsk7sV2fkODPVLjAjI8Yl27t49z2LiK4Y6hSx
Yw1BUxjm0vaYzFzcqhgz/eHchfgoRUQXk0onOe9sYUancbA/e5m5PLTSeYbxhi/QjD6qWDGktXzi
Tg26e5rUlSM59t8zsoo4D7NnmUV7RGpD1qOCVBGWtLk2NNvBJ6Uu+65De8mjM/zTLUVzNfLIeOkZ
7jgVqTjvzZQ+bD4z9niup2zYLUM+QBxYNmmBiXV2yvRcfCQWEZIId2ljt5RW0qm+220CCIRg1d7m
dFEahntWjS4CEddHH5XU2gUlWyIKYdhX4j438EScwqP8TyRiZzgIrkPbxpH0d+i/98Rax13Q1yPI
HuctG0lc6SrWndFyy6dhbPZRrc5UXnKfh+mwM4diJJyWVlAqZLmDpYa3/2ush/HN1+q1YuVYSgZR
aXizCRt+MpcogD2E0ChrfI6Zov7iWSNJhH457spcJMEwRBRT1quuhX+KpE4uU4/FPhwX58xz+nmi
nZXQBX3v3Ns8165soDXo5LlzOGj7S3GvNMdcv7LQzSYhnFAfxEy2cHYICR0e2hF/dNUhr1yPpr3N
Gu6mVFteuowbKx9J3mX+FUWf0qRzjq6J+cuToFe8hQh6AlyT4yDt8Mzc/wran0MlJOwXWNzexm5s
UnHDqAZh08cv3Syr7Tj61U6Jur646xeSRG7k9mjSFClaYmt6cqvO2Ps50TQWj44WHqw7L9QEj4ou
5bq95pKSf732BMiH853spPhPw7eKq79+KR3jo1NV7ka3cbQVBLo/VI2/72OWaq2JohEZfCT7p0eS
yLF0hzcb+BndDMnpqXEhJWlr3uRd5F5ok97DUWKjzOrm2gENN+c6wsHqvJlG1ByqqgYo0UzhUzcm
n9j/v1WN9l8yVi7mJY0bSCrKY7ZIYAnxlL+CFN4aZJ5tl7Rc20e+daiZm25qmwtt3cH+FC/6r6zj
8E1VJM5W6kSBJPgUHUQ/7nx82oXXwwXRomMfd4qdbOcmSKeqeF3M4txYXnHSBsZxPfXMf0NGrFld
qQ+UQMfB7erdOAzhbsnN8Jb2Lf0ZKznzLwNS8r3ltfMo+lOfsQGBckdQ6N5dp8VbW4/72DOtV3Bq
HRheOG+ueV/S5uqPSb5vrKSA6mxXW3ip4mov+oOjylXvVdPsEKN9EVb1wfR4nH0bf2vXY0WIpuUz
pNgOT8lnmxBvttSxZlxbqJ0YgboVMwWKPxSHgmHg2YTSndLXtAFNOZVmHMmU9rr48h453Oo8N6dP
5FP8DLOF4yBdtys4vL3JUvq5rK3nKKV3k5V1vMMHg1Ve+8YhqZPuPpClQ/vgytshbmlCSkkY6gwC
HFXtkgBzyteY9zL2nqfId7b+gEOCLJd6n06kYKRp/NnQMM5cYgoCkeeELqyy0yF3W5pxrJK+psJ0
ysTbT2FTf6mRJl38cBmD9/8veyZzUVREqSyvjlFlQcXwcVsvnCdkvxk9e37sgbdd0x53m5rvZNUP
JyJmrNsAMyF15vHOewgPinkHYzFzK7GtfQjjr+ioYDaKUJI+QNOEMxHZPHRYb1LN9Kl9avm+jCHI
hV36SVXf5zhKmbVVNMFDieElaeJL1McNe38xXVZeJFHP3hPHN5qwjAAXnBA7p1jkrXT0Poc6Dzor
xb4vXdMNpra4zjDMGdlAGU+WlIKkabvHsQC2Z4qfFtLh97F2llLh+1n/GsKdfPHGT4Rz3B2idfGk
uEswJ95fQ67pfifwHACd65fJafwLzZy7MS/fx77Uz5DXaOD7gZINaTGrLGkQ6U8izZwAAObX0jJf
ncjxN8r0s30wyaiAp2g02HDmaKsn+1F2yV6TjQHlDPG86l+kNZxSDh87wmHJAOIxdxzjexh1MogN
AV6j5yjRAFqujO6mOdtyL7u9MLDWA5qbOl6f2BQXzjcJt41sqYrQOw9l2MEFxRwOTwjtNRKAlCsZ
iu8ClT6zh+06SnHEMqKl9iD6FeabNijNGb572ymdeemTgfGBkRf0xCExcSBJ8vrNqBOLV4bSRWbb
FPbqxhmbq1lk4S2OHf/2/l0UGdesG/2TdqbeDFA/Dkf0HZ/HyCP1iS6BskNGYk0cMdrny/t371+M
BU7oYBnHcmqjh6iEkzTp+Htj2yvgOW/ihzocT101zAhU1j9Dyxw/jN1Axrpkn2DaSuiA4wjiqlxQ
LTYV2MP7FwD40b5Hj/P3n4ULkq5WMyFx5ZQ+mJGXPlD6L6coKu4k56YP///P378TZuVQE7QOWUN7
MyERij3aQ1nmVFdo4JzQquYHGzlLbOPirKDs3WqjBCs2TOaef9/dRkMPg4KGcNCEcAqqPjPPZEu+
WTM6WAE+emsCqRiMDGmiV1aBtTTtTvjkYZp4N3aGVwFHA7z/ktGavA5JHUArf3acJdrOMkmPFitC
qOn30Yu/F9zZrcEi2Hn5Q1LSIbND523k5IWuPflQmfXPckw+gi09cvJHu05rsvGRbkcNrRw924fW
Tmi/t/IiJkYrha1haOqzWxWMp8fvZfnFcYavwHWBPcKdHJuDJYhqzN1PuVCM1eJu30YAT2aaxZzt
qNqcvoUsFT13zFEz5fbExTTpdqFzthGc4lyfeAAig2bDB+yo4m2VmV/LCfRX/NaLby7zIk5SEj7G
5O7KxmRqM0TFzk+zB9uCZiAHx9yUfY4kPFUFOhNLbCYYLrKaHmW7QnecL4vIARV44P8EFMjYc59y
J2fEW7cPCpgFx1YsAkS601uTYcE42jdOYVjHFKt0omPVP4W0xLceQXKcSntATRMxMJ9sVbvoVqgP
UopGwuXo4+n86sb8g2gYvpREVJlz2bHsNjs2jS2tY0XcPf+mma+nwu6YGTPOgupbPkD/TBVIsWEp
dWCEzjaFLEYOQmAL0G7uTJD9t2yCQET0x1pIV84Gd6fYjn5G22bP1Ip6uHBzSAgdR9/1t2jt78sY
ErQs8f4P6sVHmJksyfcJkIa7vhetGW/TJMa5ULt/LQl68gol4iH2yMGps4eqCJ+YHTdEpIDIMLOp
2Ttw+Szb5S2I/B1GOfiIqwKgadSrx5jIdzUtHtIrt26sfvjZ96x3mZp20drQs8m+6kmYUJVzLCJ7
DuywPDjEtW/nsat2Zq/P/O2XcSDnzeibi5XO/qYrocuNuXyJySTdCAfuQJ0OtEBBjk2q/WRV2QEN
ZLJl7/ihXPNI2b63MrPYjDo7scLTjI/3VlnyCZRwWYulebZaBUt+ITJ7hXjYhvvkuyMThYhItiHW
m2iI6h3nzO9isu99S/dRhmVgl7HemUojvEp+uJIE+Q7+E8NKb+9OadD7XRTo0CTx1m0PliofiVLc
2s7kMKUvvL3OzDeGkl+4r0n9aE/gUmNyUraV9ijnNQN6/A1MrdljKtoodQeiMSJYqzL4fEIkETuM
rYwGsu4U6+7ImbNkyqYYwtQ07bMBrlk5goQiPWuc03vnrGfSTIlt3YCloYPGhmNVgAvtrn1xLMrm
btiXqdS7IamYG8ouKLu+CpYCYVLOdjhGLQN6J93UE1tF5DZXwBXA4RageRbNJpMkpcYRAZo6fBld
v0u9eiuM7AlPAUhXIp9RrhL2lDDWmXtDshCWzMpK+lu+sB8Yh+IKFQuxW0S3bEbf/KZzyCuiobTP
2pyBsAner/6OpcXGvUPTfnF8sS3CD5VvHfOCXkor2ihg4P7SiwYf6b6o5F9FlDNdmb+ibPqasaJB
UQUbFSOoIX/Z2Y+h+dbMtHzoYGyayf7Yj/hM3deiF2Qkkb5jeUDAXH2rCka1oUMjDsfCthRVoNZ6
U45KnxLgqdZCEW96Y3YY6rcWyct21LHH7ele5jGJNnaJkrIqorNK+FAdEy5pl5042H1KU8AzManT
isW4bOedn4zxwfT813m6NHb4xWIlCghAn/beJJ9N2vWxR3NZepx8k+wzlJsYvbX1Vw1CtuetS33y
2dJsolCvlrfCL364Q1cf6uoSDt4pqtsvhdNHwWIPjBqWa9WSbE9ziGZEC9au0Ar6yXAXHQnsqREm
ZMCb34ow1UEumZvXaXWlX/oddcBbVA3jCU/sz2HxfxCKLHZNbuzH1jM3/zDA3//2jf+fsudMiE24
+7//9R6U8w87ueVJ17X5P8zpPuE+v4YMNVVhe2leh2fCWzFHep9qpwbLWyK9isfIPlh2XNKWgDFF
IvgOk/nInPCWcdAPelJOIRU7HWJJB+Yz1dEfLo5Ij3963d8vDoY8+CVEvvjucff/MzlHhkvsxswS
zmnn2ad2bX85fgKbNZY7WvT083P/5tt9sna0CIT2Yhd/NukZDGYNQV02LiFHlEJcdY8S1Zqf/3CB
a6jfr3fPcbk8oohYCs1fpH1DXDl950fhWXLMA2DVUk1AnM+WxDg0XPg27kYIZCETRzMf0TfBZrTs
6uHfL+M3jTGfoWuaZEkiNvaIy/7P2yTIHTQipIdn1DQMKZYM3JETVIV6qxyKznz9MOsYMUmV53+Q
N67/9H/eAHLryERB52xiLVC/qC2byHdr1MHg+9aRdMe4ME0S7HsjgV/L+htHDtk9nVv9Md5v/ex/
+clCsX7y5JqOVN4vHASYRmlV5oViBJU0j8i+SMgwcIt14qgjXCIjSeuim17LxftJwEobePJO8i/V
XkHW4JrzV0x5FsxkFV3bcgIXvfSXPG2Hm1LV18KhiEfr8Cd5qq1+v2zb9CAYWbbkkflVnjoXtHx8
KuMzSCH6K8aCc5E2TcXQIchsOdxtsWVS0B4R6ElivbehteRXBLgtCtBh3qNKTEerukYZM3cDPGLb
d/ORTLWnWtf60pN63GM+Pri2cWBujIh8+V6MHvaHLmXgwGhiUyC4uJJ2i1bOdba0olPUE6l1YDQN
tM0Sr//bp9NTDgcyz3RdiyHjLx9UVcrG5E47556+8abjBd6YK+x26D93NpVg0tIAFm76qXUyc//v
P/t36S0/2xXK50yisI/+8mbkoTWifu+cszCdXbmAz0akSXSVGwbu2jb995/2+3LlKdcXnlIO2WS/
BbY5GnYYakkHW6fxY6zqD2i8/06Wy0QB5D388e8/z1qXl1/eAeVL4ojAgXhYFn65tVlTNHQ+KnXO
Qvi4iQF2NmwPopNw4vq12bGOCJKKtn9kPNd1WyLzgrMZVh5NwHU82rSuPNlR/fwuGi1qWJulzalq
JKesUnKfsWAtOlKPUdecqaH9Pywf1u8LqOcoli9umLT57pcPqEyGcB5zB7NrargY22nfp117F70X
nSfXn45CGJ9tBmGOz+UiqOrXdA16bKsccfRQiNTlgWSEZJPL2Wec4dw8o/5oJXX0upQfQtUsh3+/
6b8vtp5v+Yx2ue3s97/ec98iWHqplXWm1UCDXzHtUF5THlEAQtesRFCuRgda4VFhXv79R4v/Yc3j
SXYdmwa0K51f90OX5i0/u7DO0+oeaMpl3ggP5c5ANLawmeaH7TDfhPZquKqaWdeqqW0nc9qg8Rv+
8LSL9en65enDICM9IU3lAMxZr/YfuXZQz0o7JpCLNJKG9WpVD8EpsbZ3nj/CD2qggS4vHPWh4RrV
H97s99S8//zpPi4dhaDOZWDz+7LCrMszy9g816b5hZ4guM/Ynj8r71DY+fOSMIK2FdCbIlxHOGYa
oUVe44Fj581NrGOIh+1bK9wjUTDqcSANhnN+IloieZY1EdwBJJkwuHycpLgvMSUGMPczgSjiQvj5
cFYK2qQ1mAetShhvMSO3Gk3tQ5REO5s+ywbDiNoXTcvuNzv+Dp+eH6SyeB5sOPGNX14YSqyDPzVb
9SZkBTtKcvA2Yib4woktpF8dZbrfCvYyUb6Bc3m2Fq/bE58sT6MIj6QnkP4ngsSNJmCtlnMY1zTK
qDauwh7mtwlDtJGiSjKK7Lk1KNwoaq8dVELmYj7Dzo4TVdrDI5be4F1LN3/RUXbvOwySQ1yKPzwu
1u8PL+Qijqw+2x4HiPfF7B+PS5lwepyNUJ2jUXoXjIYHlAbf0rjzngZtXrwIGUY2oxlIBQeZDuR1
mZav/RSqk7m0DJdpwUYNumKrzw+QfOgToGVkWFK3p74ho2MpIen2i/WHC1e/v/G+6bLKUh77nu29
P4n/uPAoH5CtUAOe32WiCo3JYsw/+yhS34qiffOMGWiFcm/ZsoRYn3Jm0mV/1z4Qak4P4hUJDakn
DPJQPlzDHGoTuXKoB9tpy7DTPkGlpK8IoZ1pFRkotXsgGRXLUc2soWOsJfzPdjoirxdGIS92ziTf
QaZ+FlN9f6+sNOf+a3FHrMDC6E/WLrcSesjMli+ysJ8mg1lI3v7VEjZ5CaY8YVLIknls6OC14+zv
jTfPxjCsisQO0GHx+1Hd29zhxyIky6HFDXasNDovZY1f/rCk/ZKnR4kPTUvhjmNB5SW2ftnCzKaL
l8FjC8u9I3yQ+KFzdbNDzoa/yF/jisEb0YhjJJhVEjpIA8xqihFFZH4dHdrsD6u7+G1LdUg45bXB
QsTaJn+9nibpGFy2hAnw8Y4nt0NS4bq7qTLbB8jTyP6fMl1WW7dG9ziZ9T5eUKoDoqQ1Hlcd6TMi
Dv5wi357cbgkXE0rjsxnt/y1gPIWC002zUMID4mNzBSiLf2KcGTekMWC9gxwAqac5nyj3z+fnJxA
XnOwLqRy29s/XMtv9f56LWiNhWmvxatar/Uf70KBO6fuQnM+q0jgC8SdcOp0c0gYA5Jew4cWWhbS
V+aegXYMEbg912aM9WOUgfqdm+LOXD/kf9PLoOG0y2EySS/LtLz94UJ/350cCor1UIK5iQPCr0ez
3I6Tyand8Wy0lr/BO2meisi8oo71OadlMGRtvCslmv/HMPSPhn9oKl5tPyniq5E82wsmlNFVH+Ko
bU8tMYWbtiW/I5/HW7yfEPo+181UrEmzD9rX9QsrRHFhYonhaKx3Vs8yXGUdnGmZtbul8r+Epf5h
Lsg/q5mwLMPUBTqruvSDuEQQrlJJc3EVVsdNSFC0B7Wfo/XBRqkvO1edVGOTPDEX7k5bQJdrzEIX
RUyPhTJtL3vPhXCYryoytzzSLLCRB0EbX6oyCfp0mR95p0u6kuOZ3miIvJHsoUqq8jLZjIXfv9R6
1vthruTh/QAC8rFD/Wrr64JbEndI6TwuMxKEYVf0rvVBkLdFNyT6QKb0l7zjiBvBGzekFiccnD9b
Ez3IYC/elt7LLYqV3jp97z++L6IpTcOL6Q0vc9N/MasFb4SxG1FaXRNhPHeWxogDrKlwJXkU9ScG
/imeA98/O4RnvZ+kk7D9OZUo2FN/4G6wE2zLJRIPIk/Y44rw2Ek1/aHm+P3hV4KTPn5jX9mEtq+n
jX88/EmJQwY1V3dOMpvTGjjTtYaux52HB3hvNAwQxvl///YrwWsvXcmQwv0tIF5HpqWHKSbpKSNd
3KjkLe8H/5IapDylgwOw2bMPWpNIvqqyCsw8f+sVVO94139/qaxfDjhEF1NqWeyEmMHUyjv8zxtQ
Yv0QTasko2njtXG98spLxBasaNgi+z1g35AnJw5vhuznYPVrLGT6nlTl+h/TzNjHLeDz0htvcJu+
UYjQOLaMbY3QcTIKaiefUf4SP9mM/4IKZfZ2qdq9yrodsGjrTyu9J377dVjjbcex+V0sMuHVujf9
4/OUOZNKiWj7HE9k5HlGLM5Locxz0aX0td//G8uiOL9/l5X5tqvn5DSuHKFU44TevH/rhUieiPkp
8j3Mg49grQEOrV8Sqngk7hOFZ6uC9z9SRkXzkNbFJmr0crbg/jeN1kcbIRxDkMYOwDJb4WM/k6q9
MExJHfucqJR097ie/t+3JsoUI6LxjHPcPqexN+8I0vtZ+LNxTqplYn/v+i3xg6HaFlMVb+xwQLaU
2wXRZhlQjpq5dirBuSHXDmE5L8UEW1yv386YhRhInMv1y/t3fpdwoDRLk6+4kylWbfOpVBqzTJu+
6FDilg6b6MhZND9OjjxYnonMZopfmp5Ni1UMxVzzWugCoTHAIUZWy8GNP8RFpA5ug52NWQJ6ccNJ
ILjEr+/OzL/tV+gFsdxF/83emS3HjWRb9otQhskBRz/GPDEiOIiU9AKjpEzMowNwAF9/F0LVVll5
u+tav7elGU1DlUgGEe5n2Hvtfi1G/ED9xFqmzt3mbiSfFqHroVMs4YtwyruWZC0HmxY52FV0KMIs
X49oSWyWGy+pNVhvZdxvFFqW7RhmrApyFqzW5LbnAE/QPueUXk+FlBe/cDbMnsNdDRrsUZ5Nur4T
TAnjJ8rkLne7+NBhFHt8lezAn8jtU8c+aUnX8Uvx2mV2sgkyngbaFzbzSIQ2Xm50F8Op+kuK+Inm
okZyb5No33bMmrpyuIdhY76lkUnmItrh1g3CVzz/wCt4D5kG2Y9BompjE0PvRe3nPkVllN8gW0hi
HlBgEcvuHR92Ha4tYxVpVldGCws070rs7RN2edxaB55BAlHgVB5wtpb7GGzUKlK004GIyNtRP/HO
HjpHW2/azYhlI5gUDygj+akSxQWVy6J2EheRoTwjQyzed4hc9zi3yCrp6J+CRrF7DL03BGME7aGu
2VcFfkjQVdgtE4P9T/TOjOiG1YoxFNlSEhzL0S7cQ0Szj0Z9trcdUV5TotesPrKysb6WhXh3y+Kr
VBHC0j7GV4or/mj37c4YfHFwIgsrX1QdPROLfx3j6msH+wPhLLUzEZ9bAhGTg4q3mk+a9u1458tc
dR72+N8TSjNDdijbl6pBpY6R7OVhTJ0WWe7YBG82+i6WMMwyBaXfpRz7W2XNPTRwOJ1SI68a8uQD
JWyzHySP0cNdHKKwvbsDGyYj8ZKfbfxpRrO3D5RFiF+Mvm8yIWOVaVxha6Vdx2XA8zrbz/D0CSFB
I77Kkjxe8PrlW970Txh5LE5b00M3wnTB7zWiltgZ70lL1e8MqdoViUwPqjEvgTDKgzPge05zzIsj
hr+ta0xkLIah84JegE8/t6+TnfsbUxD4YGSYvTyA6yk371qSVBVUR3fy6lfIDBFhok3P8sTNSc9j
w1rmi/4I6+2m451vYjlFQJAf3KgiZ0RHy9U7RYhtTSSQbXxhWBIf3ZRTSJm8IUqnN3atkxEMAAyB
qGiRP3m2YpjjUz9pyYXvs6EOKgeFHs6Cs95P2R91hlQUbV99MZNkUaZgOMkRVl6C8plOpbsw6iXs
hO5z3fgp2UaV669zo4qOclBUmV7UvFHXritZus9UTFhWAvVUdr11DRwjxRPxgnGnWGGG4oxRas43
QxcwUHFHfeb7j08eGT2JKcd7KsrpjoIq5gmYV4P2m51wY3k3ImXdiDZYNbSza+Cy6SnBB78McPVp
aAi2k/iJI5Zkvfm1qkdmcqV+y+wg5KacQNfW0Q0BsXzNsp9cDGxYlUM+Z0HXQyfZRDa2TcS87r7D
ZDGEA0KoezBa6o2xvLUzGwL0spjoyzGPzsV4mrLEx1rSfRJ43+4TKLrrqCZUrEWWdIZH9qLMUfCS
fsZ9dAzwyZyyABHchPh9l7DWJgPCIiWwHYovRfalVyTg4bY6J6jJDwNUMbaM6dkQXHFtACU9Lmt0
jb5LWVlzpLwYWbSrCVTyrSq4VZ3p78bWbPdhlj67JaO+ruaNX9Wlu4HNQxgmCnNYwCXJOlPxhSuf
gwqNKq+2yaAvUD2GJPRta2riAAvSOJC6Oqb7CKjWGJE4vmxT0xoVkSvVucaDm6z6YG80Ne9mU1yD
1Pkzi7zN5JCthS4Al7QYxTZBNVVG7LsRzlbnqaBcbsKNV7rfiS6wV9AQ7F0nBXVznt1Q3fNjSMmv
gIflsgHWOL+MfZRjFMAtNl9ZSTJoM0nqs3ATk9tJBiSumAJMWoNXIrCgw5pPdm86V9oWtGrwaW66
dXDyI2tFm2Q7W8nMHh5ju6lIRbggoOu3lahiIEvFEmHGS9/lE6kD2XgUToPnfPmnWQona2uhtSDd
kbw5xlfNKbQlShVFbtW+NjZZME7Uj4gn7q5wxGvDUVn4qrzPU1Xu9UCczdx6GE6GDItP2Mt1E5rW
llcy3Qpf4KWc1GIZSS5dolHlzWP6aQbvXnZ1k97/5sHbUKLJ8WsBR0xHPbyiUls/tL9VlrBmicVn
4RNuhYwoPgZGt21C0geL0p0gC7Z3WspfdtIc5BDMR8vcuJRSNEbjL+QcuA8L9ez7FhFJlSUObu9f
8yy62sy4b7aavk1uHW7yKL/YyoT23hakWzlIbSPsies+0taeEm3bJ7N3UJgnVj6jS2ZxdB2xm6y9
iTFDp4aYrtk7FlljbarGfX2sZfrOyY6e0Xp83eV3x0TB0Q3epSsbQl8RW48Rup08u1Sp25Kf2rNO
DiOM1gN5vUGgx4PDZ7GKWpOySVx5FFsXMXhn8qh/NV0aXENkQQ4Dnn03t/dmdDK+jZDoqXDuT4kV
buL5XAJzu6IvQ1Ls1saRzfOSSNYGW7LazARIA6MgCAJT+lIFpO4I7BPWZMlL03obOTti04b68+Es
h9i0kk0Rb9tZXRpJPJYIIMgERCY+liFd7RirfiBOtrGszYi0dTsmzIgqBtFb9vloWk3Y1Wkdb2Rh
PddMR9L+pyl2DWIEtw2DY4KmZBWHhBkLE8O9Wy505Brru14sjDhE8Qm3Dou6+AfSYuijnXNH0Vpu
ppSE7dDrwxNNHjp5rNFrq5HtBehzvU9s8ZmEjvMkZrUYldKjbeZfw1G7O/ahhA8WeO59vD6JWXbn
1vdeg5yYKjc1TmHRkKFY0YFmtX4tHWWeezfasESd1t3klgyL1cHC9mtTmr8w23srJtskYRW9ig6z
Y57kgvX2MGwJVomvyEl2esbeDKDEv1h9h/FED8mJ+SOo0Y7Tl7FgQcMs7p6RvHOMtyfN8Og2cxk7
yFuPjow5QLrs2s8iuDE68RIElAkbQQSWrP0aNXxn+lc/e88PwEmU+eP9UYcimt7lgRNfqPcdjnEk
3UZDLqbBO39jtLOJupBIobbn4Zzdjet2/RGRh9pEjhyejUAfzTEyn7reUCjhlxxJ4WX7MvZvqem2
e6PIMc3MCO9gFiBUUckPf8jm46h7HKtB8dJaGRdaYbyakVuTk6MCjvsU8YnQmMGT8BiMTf1SzoAS
LMNbbs7oENZ8rnHIPgZHvTbF+O5ZOnxhWoQeqs7s24DJmvEQgJkpVYj5MknQVUbXgrcJa94wA4cz
55vdAx5oC218n5z8hhOp9wz/TzDmfLet+Uk/bGxau7skLdvRZmYK2mXWsc1K6huXZyNfTFU4wFSN
82jwlL44+EMPXiN/QAewcY6dm44t2RxOBRnZTb11ReBg3IDu9FsErIATIB5lnYq5aOU1kz7B8fnS
CHsbB3X5jBq7OiaxJPUu7p+lU/ifmjdYMGML6nNVniLEkS818YUtp8mRdBvsx2OfYlAPlzuDVmss
4lPqfvUag3qwVEiSa1Vbmw7J2knVTXKMAb1HzVwRvDuHX70Ytc3oEZSZDvdoSTgVqXKu/syt3CL9
npLYvoeOewvEiAdEO/llwksdJHnwJh08jsj7nvrGZX4xtc9C1ep5GFBEDvVMfiD9w+O51WjC1xry
+Fb1KH973xlfRt1aEJOd4J3bJ9iKCT08Rp/dVAMkGNDHblq/bzeBno6zQZ9Hh/3uBto9G4WJwdK0
yz0/mY+xLQU7Ok7bMDXXdYA6tGyL6HlBytQt4vgpG10ATc74WnRAC3Q2HLwcYzdjQ/may2/hLACg
WMGrBr/ymyvC27pdg7HlWl/WBb2N7YmnDfNiFbJGLAG3KLfeplDtVwzO0FyV47EwO+7JlpA7dxhG
cAADYd/UA3njALjIibsLcg3dIK/cC1fNBB8CQnFTl38yygggDGc20axFvwYwPh1NC1dEOApnlyLS
e3IqZ4eYJzsXLJuOnd9d7DFuTiNLFinaO/8c4t90QsKcZfW+C5BqjEs8fTtN3b4KzdeSHcB5YiD9
GG/NKv5ZDuxwA5yvq6IP0wsWa45m23tjBf+my+naGri6XCq4qVQpjkeBUVTF7QEI+Udg7Y3cVOtu
YRmpVLwnCR4c4h3UNlxcTVj11a1uBrUvowCflSXPHCTDHn+13NkMvzZJrz7tricLUw0z2wSUO6sh
Ws6wcjK+mMiXI0Fn4E3mJpf2lWXZ+C0nbzOddkWee5S2xHiFAJXdqCYh2C3VVXdddgIqeyq6vDrL
JvsRdY2xz6MRR4fLFqxy2Ic9EEkd+tktsq14BbN6nTCCusLE2ZVCtc9OSiEZpu2PKQ4mSm10WTIh
4C8s8H7a7F28ZCRLmgXDeYg6B5aoYGBWif5EOZxcRHGuwzl6GptY7zABBKuWVQkScDAnAEJXIuY1
LFFRrZlbYDcb9bH3W++QhOM1QnB5GG37T7+dxFNhSvLa8UWAmXQOzZTqA9EbzsY0nO8uiuOtR0dB
0zSQi87rd/Dbdy05GmyHa73X+uUBgqI2MnnjB2Szyd+YCaTm1jWcktXQxO2TIfq3BtXiWnXkoNXS
C2nYSRMfIit/YoQc6mq8aDGeJD3EqQYB1qOs26L4zaBqee3ZT+2bpaV6oT/n8VwMsgWR0rI4ySxw
b/hyz1Wfj4hu3ejO/H4zpEGz9aPI3HQ+ssrJiJtL29T9Om+bm1X300e/Q1O+qs2ovSmE6C6uNX+Y
1dXvxTkaYn7y4CF2oai+65b/4cN6KPRMMmVf3jKsQhsrQn1JWAT7Htm9N73zNmBDxmY0ATshJD0N
wYTBIFpz8v8ojBgPWm43T5rPeQy0eDeq4Du1yqpxZb7HVkuZy1Bjn7clBpo8fWoUaZxLl9mW0+9B
KfGAzrH0rZ2yWL3OgrvLXKaWwZBfGzum4O3z19D5wwLGhT28mSirxMFsKvtDhp9QFH9EI54Z19fh
NrZz/JEWbf9oE3CPzdLahKqLdjjbDhHumGx21NYdYMfEQfyEc/CX21PI+QwGVp7VEIne4QhCMI1b
zX7LHEZiltV7v+a1V343Zid6qmKSWgtpEQ7vrVTkfXMGMdzsJD+2pp+f06Z4iVoaL9dx4b6E47Oe
XAMFlpFtu4yoXZXU8ph09ln10bRV2hGfg5UIgK3i6GWlc6MXvfDIV54aj+gB7I2R4DF+VHAVp6uV
sL1IUB3zLQUI2oAw+kOJpqQjgNH0/4wt5lG4MjF6E/h20BPvVYViNfbpXyvNsRMo56viWV/F0dQd
nXkYcVYZ5TYwpy3HRLJLOgLiJ1agg9Vcf4MgFwEZ8Kdxk4amg8GBqcRIEs7GF0zew4lnc+jRGZcV
dhaiTswifQ28xV6pEA6i9t3LxiXQO6cudIywo3IOPQwz6ROuMb2KwrkEvYNFaJ7HP3wPON9spgET
wTFevILLga5+1WnSHmCJYD0f5h/GHi4Pjp/gqu1enzxtQ0x34mHzwHdBFYCdNCLbj+yuPmmbYe1D
NMmiODt5DC9XGQnmuYjGveu3TGFp62RZq7275HMHOe0UV5A3oOctMZavuiHb2lFF0EGXffadlzxR
yjer1iN1U1I3HeOqe9Zd4Bwd5XOlTOZjaMokb/kzs50uVmFFG0eUS0r28A1efrfTXV6us8xj9un7
7TaQmkZvXCwqHVGUQazMw+PG7ztIElU17Fq6rcbBF8YziQ0VqN2YF/qrp+xj4uJ69s0rJlpTjPWx
HFmZTQCHgK6sgZuOdySe/spv2ZSa7XbsbecYcsj20lPn2TSfZ5lZV90CCOlbA8e21rx3aETl0uzk
Xfij1VATZNvzNDdANqRQJIwGOj25oL/Ws/T2+bJMNPHm0UZp5PQgh9mfOMcae9BqhphxCGeMVVbY
fOfvML/Y/bZLEuuidHO19egdjQkDOLP0e3CqbkDlhce0qGY6hdPlmGam2iirlhvbU691bquXvE3d
Y+F2jBKN4t5ePS3cZ5FFl1ZWP02Zy209uM1eIk5gUCH7HRNf663hqjqWbD2qtrrnxAgBm8PNF3Ih
YDA/ImmeXpIcvEU2yUW/kTylL3kjxdnrc2vD8XH3vQlcgG6itZ1yRM/x5F2oRIfpxgx547QwPFJo
p89oVlnSNd60Ep5WvBuz6ebgcsM4TFYBPkjn2ZActq6t5CEEMrOuexyN9MqCVcTy5DZQYbD69nvg
pwC6RBmxCFdE9HDl4sPW8ZbQD3+XWT33mmEzrg4S75uefskYdxYZlLSY9phfzbb4DIPyey8Ymkz5
myps+4s9zLhN0T+C9ajPthh+0fPHG0xTBTuLOb5xW21czy4vClDJzsG1vWKsDVMhcl9aIbYzB+dr
xWE0xfIkKJp28ej+qJspeUdv8FVa9RbMb/uHYN4ZZV9kKZ1L35vxk8uBbKEpu9g96wPJuOUgyvkP
nVQx1oaczRU8/fcw/EZH9FYwMXqposzZJHF26/rcZJORTLs5jjGY6iQ7UNBfdMk43UjD6bWtTd4+
3STweDf9Kgy1AHnHTComp/EZj9e7TQn05NQXw07MvVUCxj1NcdazDWreM9GrTZO1zTe5WBGIiB1v
TVOZz9oqv+Knq+9Tpf4se2hktk7zfaYN/2Oe7IVQNxvXasL7kenZ3dm0XgfVBykFlKGu0XjvoSBV
ez8PN46fIgpmxLaGQMJZ5S2gAtE12aVFPX0Kk5kB4GSfZiwy+HmQyR5RcjLoCshXju3yVafjR1gZ
4464FnUJLX12ltGINw0D1TbNHIzv6YqObrraHGUbYyRXPuinL1kfufdh4h9euXxpTaOpdvOOJXTf
DK8xls2DN5i8OZbfTnXYv5rB0fVy85ZX8b7yK+tLFOutb5vFt5btyj4HU7FrK6v74jfFkcJ/M3i4
3VfbEK8yzyOEGlCRxqdVT9800JP3OMAGLgO5HYqNyLvsUszIyIJCHP0O+hRdvPS6cxX3wIf53DhA
SPFhJZ3idwBf13vb/Qv//fHHfSB+Gv87/3Ffb9Fa7uGFnMXVvsu3/MP7xTTYrldKr7SDwR+SC2sj
AnE3MtkkaxeLzjbgFIYOMB3AG7cXLW+JfkXHTmRX2m5Qze7dzXZ73V6/XXGWrT7lylqHq3E7bu2d
ODXH5J7ch3f51fkT7A1VL1HHuJIXqCoNGGfAS9Nte8HqY5sVO/ljZF11ICv7PN313X5T34iKYRmZ
4YnyYT+tGVyHaoMTjBThXu+Z5eNeRQmCg8S8xlMxrUUdv8V9vVMA0XBLsajsa1kfACEO+zDtXaz4
bbBOnck4Sl1esd1VV9nH33RVjLxRvS17a+dHRiGwopw1QINm/iEqq0ueDfqzqoEB9KNRPU1I7u69
Nt9nMkWVHvIPfpGiTKoiaswk/2CSvBYtEoRMxA3ectf9cAaPiVlKuZmWZwfDR8kX8fpBUsYKj820
u3d6gyPzdM8AV4Wvd/8ZX2VTkz8mlmyax4ffYWzgPn//1o9T5ohkrbIaIcPGh9p2ChvVnh6/ffwq
UzwafVFcLNZpJzZfFyO+FExud82SgRcswP7Hr/722/aRyCyGTbrEqVSFD8kjjho+WuzLdmMuXx5/
M4eeWCeiZUK8JOOFqXPxWRD+ztQLl+y8ZklhWb4CrW3jL39elz5DODw4D4T948ODbf8I0vvXnz1+
BdZmOfa5s3Ncy9byOVXJfR3OYTOvH1+6SGr6Sna668iqseH0ZNopQuGmLm/V2aztfr+kbT4S3h7/
5t/CR//1Z2kDwMlqcwJxivzLXDbxrvVtjEwqTroNFxpEqCXTgM6nPClsnXm5pJkVmc3RY8c4hFhU
20t69b8+PP4s8tuckV51Nh5ZW4+sBMZoNKfBEnI7eiO4GwOJhGNy6g8igbK1xGRkyyfSrPd/awf/
fxTn/0D2t5CGoY75v5P9D5/6M0n+yvX/5//lf8dwCvcfwAcQ7S/wfEwU/4T6W575D9vFDoR2wsVm
uPD+/wn1t+1/EOXJhk+g1qQmkOg4/5nBacl/cFCj1Ua74lv8jfX/ksFpOf8uEsRvvAjuSRWwPRMt
HD78fxeOmF6Qz6mI7FeiEo1DDknnYOTs7dmQP7HtMNgGU+/BGCFXu3e/gDGNGTe1EzPDOtgP1vyu
FOI4GHaa8ZGJPXd2x1NnFuxEG+NsIusAU2i1+yFAaTB2Fv191xHA7RSrshHRi0b6ij5MvdHM7Rhf
HXy3M1j5xeHJDHO9oe9cw0WouSVDLgAIMIdwMNU2ogacrNH7LoOY3a1FHBSA5nElJWLhpDMR3pba
PzhlSDs2qPk+M6VbmVAaNlWMWCWT/XMTQd6dzc7mhmA206lUMlSOtrPyvjRlvLEDRr3VeHC9sN7O
Rkfnnwnq/egwpw7UwshnOufjduRtarEO2vEstWsasmgbtn62CVnPrGJXuze0yj/VUlNNtbtvU2pQ
Nik4WQzvRyemD1a5pFZG/rPtwlUaOsQQOcxU3WTF84RB+CjRzXG9Bdhtu0S8oEfauI3ffUDG+JOx
BSjILCBSyvGMlenm9TbpwUkUFsVTpmBQ9dPWtFR5wGm2SwfdXwVqtGIMAQr4DYQIFMFVNf5ZYfa8
6d74irz3rip7finECEYgU9FrmbS7Dgr4OuZeeRraCE43ApZjWpp/ar7HcxKbP+FZeNfWz+NNOKIm
WLziB7iXb83os3vv4hKHod/ciyhL/gc5p/fv0tLHg+yRccGbgzW9tORiz/iLAgrmA0uSUHmvJVbx
zEQULBzKBTqoiQ3pEB6FVcNmT9ZxkaffTTahYlkNyxx67iPkYQiqGquIhcaFwpIRrfXsl6PYqHlw
7s2yOorerKqGWzzh6PDr4TnJzGE/x+m0zcd+B6iayS5b+NzK6mPNvJ3dYHEaJ9bjuvH3sp3B9jd+
snEMQElDoGlnyq1pKIVtWu3jyWColLP/9Lr8J/DPz2Xe9LFcycHsvw95L17i2toOs/5uF2W0GRh7
sP6A5q6c6pZa0wvu6m7t9NUECUXbby1BNVAtTdZGXRG8/uWQu/+2J/zVbmkv8cF/MU3wirumvxxC
UuIWdP+b4YUxnYxCsy5f/YZlfEz6JZl4aLOG2HlywI0Gofgoozi65RcwNcM5nYz7WA/fO9MwNllS
jxsW/Sw4+van6BfUJOp0QIRFe5mSnkW2/ZRYSUoRQCfG/HURmkUshyMIB6rWRCmRDbZuQ4bVferc
rbQ69sxITsn4Iyrd7JTXw4fKDAlqO7k3MQgIM/ER5cnivaVg14y6vth1ZZ15lUq6F2cv+8g/5Qj7
nKgZ70KG75GLWK9tyuSEzknjJdXD2k9mJjN+/U2b6sIUhsUbpOW9Ky+qnjv0RS0b4YDh/iDrbwnM
ubun3RP2E/Bss/Or9PoLpTujUg63yWGjWDAbwgGTVu9TpC9u6IAZM9HGugYbVeb2vRwRZ6e1v3ZS
pBqLOIUpOlx5MjDo4ipnlRexSxlnHbmHrrnJ3sqaBL1zJ/YxGb1F4kNAqLxdW8MsUGnw1Rf9T7av
lyx2wkvtfilUlbwKdzhmnTLXuUpRWDjZPq7il06ig5gt0NeGBvdo9hFyjqDfw4Zh+Ve2l9LEbp/m
xnWIYfpn6SzOtWd98UoCX1woVKbKRiJRGht0UaJ3QSzpMYlvZijjFzzN0xlPBHjdBC9jXTcofjP3
iveY+bM+G7HkJhkW+sNQT+cmgdRR29WJwdZG6qg/ugYTLaY9jJ/Ncdf4hjyVTpasqOsYgQlXvErZ
H+oB+d40wRgcRLHnjf6r86jAWntgTWwHi8Mg+4n4TR2KvLVPCQP/DtEPz9Vaimxj23SUjYBVk5r1
GfDD0a7n8olJbrmbSDVFMhjtQChnt3F6duLCRdlEZVaGYj8mAh/2JOo9gtT66fEBJQXdZ9+cJr6z
VVRm9QFlWIl0jbjAPJxYxMrvjp1Ahe3bbGfV3oE3QXboy4JOSKi9EdK/ltoeD6npBOsBWuvJIctF
29ic3Rlf/jT7XE8Mb2LN7WjL+t556mffxvrwn4+BRy75X44BNPwSccciordIDLfxk/37wWtHQxhG
g2+8pGhDVzq2PJIWmYYFfhpsBjEfwSG1z1kjT9OI8oyFGrb8ntrVT468WQBbZKR7jAvnYoYJ5Bfl
8B61gJXY/Y/HIRp/zZEpXpPiFDKP7/vxohA+5IIo0tLw9tDqxLao6+5kYBMrYqe7NrKGPcbyDm1H
f9SCJ9mIpsVtP9mXIMqTrefv45vZYYewo5aZv21dqqRnuACXcFvYlrF1nfIPL3T6cxwxxY5tq1tV
dTicZ9v2WFExcY/KS4PaFoQyUys3BiuqRxjFCHThjq8DO/wxolQ6FKZbnFsYPcgngboE8mTmvv3U
DJz9msCCNRqWCZ0q7YroDBvIH9AlpwaR2pkLF7rvgNV4OVopwj02/QhuDCVHCizAQPM0me9DEX9n
sfCDPN1gbw9IF00P2ZTVrmr2J7TMkzgrH3hS5827MmjklnwXUMFJqU8tbLW0Tms45rlxRhwBjnmA
OJMQ7AlXoXPBiTr1Sk4FMthFkjsxEDwnET/ebkzJ6R7zlAMgg0vLT9RO9EEFdfbUjZ7NWp+JLDlG
sNei7FflAxxvmAUaQcyCQTBYZ5DzYqdmf4G39eYwd3crOs9S7tlaF5cHbP7x4TAO/Z//+an1lofy
L5Y7HlqH4tk3pefZtFP+oqf+S7WgGwufOUErLyoEtRCw9TuHXh2c585WB9O13+u2OBjGPL4M4mc6
BxOEqp1l2CQ0JnPzaYbOnu4/2xpmThW8BJQmcJN3cWaPl0JnJDTPLwahIacR78g+a+WzIfLpmyyB
lBLnBTmw8Mt1EpArwU5ylbDL2QIPgP0qmDkEsh1YJBTjU4PkaOWAWwUGMKIKitjeEVIb7vkyfniJ
ts6AnmaS5mbGD87TMD6XALcuY4jhwSthMYKYMclcoD9dNICd15rvQUzauj9D4gGJtqYS9C5oijre
OXeoWgVL7Nzf+3COWcEZu//8wrtLP/G3Fx6zOFZ3j4Qz3/67UH1ZALRWHPkvuTeT1Zpa47WpOT2/
uv0c3oH4zHvTjaNNJQUzfaDmBCiQGIXLG0MD9CIjfSmqaxkLY9ss+rEpybxNn9XvZmiKM7wzY926
Q3A1unrFveKsKvT/VwDzBq6m/GxRGRzDKsrBWgGHsCvlHyo7pycQQ33OJyd7s2Cm55n81pZxdZoH
eCt45uCgZXIluc5xFi5zJTOPdlTJBKAQJf6fXyNc//+HF8l3fcuybT+wUbH97eks2qSdkW6/UCNy
Y6bISxLrWc0kBLfIWPd8zq+enWZrbxj7k9nPI+0Ks+5msBjhDxx1RiCQJqi+W9SBeg0QmbLWhQZX
+zWy1yxAjZFaZ8x3M+wOENjEG6EjKCEWyzoZTlmXPPlN+lH1JvpAdYmL4WL6NcrqReyobST2Eq1W
5xUBSmCfPXUhDpyK8xv7v1U7OsGxdkzUYSq5DMwm2TQgezHTeVdTMYLAKUCJSejfucshlyWDeTYS
hZVoosMJKmwZXclG2yQnWIW6P04lFneZXdMogW1nCXEok4/BADyQ9C6ZGln8hNcYYOUUu2+mNbEb
y2bvXCjcbBQS935xwTEWSpk53wYbdn48aL23RzDV8HcaZSHNrJG1do346hG2stf0OtuRRKRVK2My
pyoVHXTBEjQtPetcHW2LfCHsj8bBoGi6W7gvQD227cbo8uJJtxOpZdDgVeVdWD33L8mMyKmD4dF0
jXedKzTHKfhoFM7J195RHBuoEiEO/kBV0H1KhBhJh7KmEaHEA+BsNKX4PRycXwMpOURXrjqWwPD6
CNmwAA6RcsQN5MblXXJAXSqTdWNt3HJtSVL4jHYn47zaErgxl7m6uhgCG9PwThV4nGUOTbgIaxAm
zXbqGyeU50ezbKN3JyvEypuS6Rny3okwqZRoe/Oj6KT1RY/BMWNctilHY6LrNKw1g3vCPAaoc50h
y3Mq/XtXY6oqUqb+dDl2B1eJuIZ1qTh5ogI53OCcFQKZAobCGX42PoFc/+GTObcBo4buNmnN1WQX
2ZuTnMD3xqj90PfXKmcDsfyWbLa9X6Q/naqo2I5SxfGWou1Fhj3IoFmUtzvDze0L1RJTM929Og7q
2HjCd+h3QKamRUnGiyt/z8t+jv8r+qO6//f+iMPs7+/iwMERGiwQhcfA5m8dqSytAvry0LwIjx/N
uCByyR/zT4qJypVL6WX2OPpFW7o3PzNe7TgUK7uBhZnjfka9DJbNAqa0BfF1Gx3Rnh2iYbdJeDeK
8tm1cRSLZEXq3fxs2ml8SBzYV7Eb218CyVIrkZ6DZNYs95Vdv3WpFHtTcW8/zlmn7YpVkhOJFocQ
GaOo1zd4278GObyYuRO8RYyqK37M1yELUwK5yMYIGaCsuTNBogCPh/Avxz0VLgqKwCB6qbJIj9XQ
XH3DCw+hRWDTGKMECZYdda79XWtM8mzMUl7DBl8L6yQcMF5T8omjBTnvnI0pAdUeBDPBL1H/za9n
coSy+c2zmuG/2DuP5biRdG3fysTZoyPhgcXZlK9i0YqkyN4gKImC9x5Xf55MSl0a/TPxT+9nk5FA
GRIFIJH5vW6bhSLa1hPxq0V1PxQdgJlWRk/mUteHNObvZtqUPObBJ8eX7xaLdj0FXnb0rTZD0+Ib
UDEY3YQb3g+YGF4Hvlg2OQ7RSQAzYfRIS2Wm+Ll1dOyCMB4+OzXzfLId8k04i2Tr9+7XvAyLh7An
QI3qbniFMYnMfj8UvjliWsB0Jkxg92Wz726qYaohpc7aQ6cv644awp7QwE4avJNJXvRHM2VBN+nQ
QLVYq3dZNhBp13dQmfPgxiDCjkgJKtdQr7u9FzX5qsMk8KadUuoao/YcD+WwLYJK7JsZ+arr9Cwz
mHSUmIpfFcYjkbD1lV0O0DCCHi1rmdhbgO5NbEb1aslR3g69H+5I2AKfHJ2GSwf5FqTtPj1kflhQ
v08+E29AbskkTNLM4Egq51zE/6xh24DoH2e+53cAcUi/jnYGeOl06d4uzfAU42x96xA26ZakmQHu
5l9165YnLiyTssXluuOODPUxO2LrQX6EH1wFVo7NmRefSmLnn3AG/ELBRr+u5VaHuaYfLg91nZmn
jGLmY1Z0xE3qMqIofs5bzbhtRWveBZHpovFIs53XkmgUiNzjFPrpg2e4E7Jrlt9W+j1oxi8QJp37
5NkwtfCEs9Gymw5dYpb3sfYtxpRr3SGRvYogNaxCtzBBjG1vg7Oj92QtWb6nilhvtSQrQSxZd/EY
eNZaePtRx7MyDU1nQ4LHxox4/k5tToLCksePYJDVusMx8hjaxVMlowp6pGi4PjwOJq5kZWnGr96Q
H+rmGglSeV5CGxO4svumm4kHp99odi7CVmghMZbDUXwDRzi+H8PuaGuDswstrWB4rebnNOCyY3IU
Rd3yUk8zF086FJvc1mVQAJGAeVakB6t4hanpIpdx3QNOiOfBqso7dyoXmA5TdldZzae+80KourW2
K20/u14AMld+QHlyiCfmZFo7QwdNPhfwmrdI38FdPKJO8gJMrAgHvOINPXrJdTy+x3FwEZxU1Bya
b9QpjJsorPzNFEPfJ6Nt2fluBkQ4YEncxfouDjvvEcqcbT4wWzlqRIKSUho9JUGnbavwkBFfc4C7
mlAGg+7mVDPTQNZPq16zgkOuYS+B0xsZFSjmHvRqlwsbv8CujTYZbvA4yDfB3USSK0RJ1Kd5SBxq
L72irTRHxGfHJBvCZIC8iotpjQhg09XjpxDWzbXhzdPexFc0x/MOjizTZkRpXYZ3A4v3TxBv4aDM
frIvtNm4ieMNqXx7qAhfs2RESZd54mzg/bBo5E2iusTOr2zXoTMHZ22sl5txQC9CZg/215bFZBZ9
xWHRzVe3IOCmbV9dfTEOIp+nIyoM8oU63J3Qx4w3elL/uVAs3gozF8TgjA9gCD4/mn/HzQLMJ/rx
JqsmsiAL83tWh8s2nfT5szUXt2GD8b9V1YxpaLwfUlzvfP8Zfl/xguhogblri9UU9S0gauj+F1l6
/48yow2MzH5ZGmzeurd/fHzy5i1//9//uXn/0ry16duv2JLx8aEf2JJv/2EyyFF8BcL5EQz9E14S
1h8CPYtjonBGbG0gAf+ZGW3+IQT2sUIaRFieZfLSD3jJEn8LTmIu9dukByhLsBIzfQAtR1ra/PPS
JUMSR5RlNJyLweqmOUJ801wruPRfQbV/f59CfX0vRj2qvvXffnVjRQxaDLKNtdHJ1dipv4UTgPPj
k4NlJqQDxeRe5ccmyO5Bm2BK+9SmXGPcI9lYpd3YPEbjc+mVxhFZF/aqJh/HAOQ114wj31XhwJr1
J3wBPucny3V3RE91K+ut72EBMpBONtGbptMPUOzgNsFq2Y9+9Rh40QtDQooSAPGGZj51PZqdtu7v
7MozV03phVDVy/kUFMN1lkCLKJpjljXOtZ80pNf6CWZxo3uEeogUPdCkVa/Y6k0A/DNDag3zZ9d3
3saRYcQKpoCwrmLNEEnigICvnBoa/o6SUNqhTeihDc69+U3voGGPw6rg76x6E4aaNWnFWoTltY+l
8BrXkm4VeG5/K0qi6jpWNCtnoSA9J8gz9RaoZOcm5JIkKQT0riqeiZE6tI4tq7TD95HU1E04Fp9S
NN8r/BMwNU+zfIc7DmIDMEYzew45UVsX/R75NJvSRMJLOEe60Q+sTCpbs4H/i5tiyKguwr0uKIns
i/lbEI0+NhOY6loQKXeLHZ5d23v2w9xflw6RikPzWDjON6b7cLWF6GSA4bQey+yuiepo32PjySNr
25j+5yHRPy1OaaNMqPatm98vlfc6oKcl5i6VkX7SNbQfiKFp3IjnZHucUu3aSyAr1qm/okT6dYhr
UJCJ6yDWrT8THzdKiE+kjznPYjTJXCOBd2WJBpm8yyMmcst10icbzWXWhft+0Ihzm02elHXl8NqI
KYJTn5KgOeHfWgv/bXB0Dr6KDOii5aphVsXU5GvJwmtDmjg6BUJJRF5tYoflTZPWmM5nOVw7Tp+e
AoL2WcrZK6tbYnyJB/MSjUs6qrexg3JnKpwTjA8mtzkhSp3J3Hms0IaScBo65XNRuhVihKreSQKW
lJUfndzctjVmADVlemOxH6YZq9gwKtdGxsqZ8ia3ANnwVd0QH+qSxDkTIY2cPKjXucPUWhjRTR5K
B7CMRDMn6df8q1DnavdL1uRforrflBYTj8FyH5IuexdCg9xpH/uicraOPVcnzXor3IXpZgv9dzBm
AgDsY4sVO57awdbs7q3BBMBIys0EP+JehyVkhNmfaZSCi05flmx4pZTbHKillShuijcPFRpsdIu8
WvPJq6SMB3LcSsMVb5t0V5qMu68+yfGV4qiF+q2B0D0U136NUq4DfPUCAz7VaIl9MQXVVRfE3zEl
fGB4hOiHqX3ZhyWBy6T5OQ7mnpFRrgDQ4YgbRfWI3Cc4aMLGsQc+zUfjaiHp2J/jHIvtJDYIpkVW
1Wk4cQX44dstKD1Wc+LkGPsES8g7Nx32I26XGCBTh4l9TBRC60QgAzEcyYSwhVQujFCvSZB67PL+
a8LdZWnLjgGAOKoHraQm1OdriuHWVa1tMZH5bC+sV5eOIJKkHrP13GZXGXjJJj6Fi9HvWJfYK+IS
5jPxHHuOhcL9YF2b+XQzxQGXhlFjF4apLwTaOgtjsuWovrky+NVNn2YN01/slCEm+jbCae+LW4vx
3NiHyUuTgwhIjE0c76GMvWwXZgarltrdYpJFjrR5KxB1rPAQWbY4G8xbzYYTTZgkdYthLG6D2l5j
vFeJGit7I3m1/OGUV2aObnmmdJETdQjDcR1Z1UiOBUa/HjFH+vJeUdRyBthj7eQWW8OyyPKc1m1/
DSErqRuTUKy02lQUYkCV7TsLpa5OGFvc6MHaGJlc4qac35D78qA7/bqePeCkHgONZtG+9ES/rpZK
B/nCfg+qEjNFY+jjTeUxYSOEaGBlkpVLs+pM9AVYy2OaRUhCNOVoLXqXBEqxMxaSZEwmrmQ1BDt5
a2H9SSao7czbNPlm5OIY4HHSLASs6A7oSl9q7/U4vDAgsRdjOFzgyBUuv1XleMvD4NyEUjsfMehG
Vnbvi6zbshLxE0ISm/F7bJBjUOTNewRlHpMNTLuN7vsczP2pTaPHpGurw4CQs9TDheJg9z2Zummt
eYTweK51ju3qpUBemLpIsYgD6TcOvBnGtmzaahjtLF1OhGsEipQOIc5KwyGh/pRrNYAmdTIGLvsW
QYODHR6+7fMUldeRpX8ZJ+MBvuy5C6kURuSlwUHfdWHYrnwjewbF0E8FUeT7jpRrKoDznRcUT7VA
/RYgAyFmnZX64hg7qqRQRSviD8bguquJQ4bs7wXjxkztaVt2uMkH+TvASbuB2yKTBSFjLtaVj+3Z
lnCE125MBdFJ5ltAPozV892h23+HjumuDIv8ZhCY89LG93P+jABdZ6l751qS5Eg1eZvOznc7m9wd
0AXQjTFsgghToM52H/hKOP0EOkSjSO6QhnJ1GuE5HZHiD30EYc1HaZJH/sFK4WmWxp43Uxuq6/nK
62CLMMsoQWmHynfXmHFkqBqIIK17G+FKOdzgRtISxK2/16Sz+hbL1NGpXvLaRm2WFN998snbUcBA
Z0qHrKSOYASHh6FlJd/mw3g149EmGhfVGQJoZheNt8bgbZNiEbHxkIFil2Q+hnkMclRquxir7pUd
bw3+Ycq0wx3zyHZlT5QS/CKaVybD8Rao+NB501vQBXB6KNPvBnN8D0+aXrqHliXhply0VyNByTe1
bn/FXAHrlAxF3NBgXl7pJikFE/q1LK2/6Jmc4nndIdCc9KyJHEjBu507dA6LifQDTHvrSo+vPrcI
FwSDmMMcK5sphxFIebjlZK0GkIuVh/+cmAHMMOXi+W1HuAR79XvfM2CA1Xskgrr2hrFsXmEKEt3U
NkLkoSZkysKbYd+5eXndQYnVdXhDvSO4gKYkWg0mBtyAD2epNEi6gxjjb4X0X1iMmflVjn0bnIjd
mPnonqdgPo+ID3aeHVYrWzO4jSRwSJb8flx4slahS3wj+HbG3/WhT6+LuQWIF4Wxacci23QWwSn2
JO61FnSP/Idu1ziSo5VED0QJw55GF7gr0XytLKe/5hpgDpId60Vg5h4GXJ7F8M1t029LIr60jfsp
gGazriwCA9O+/7OOFm879559apKCmAae71vbnp+IBEnIuQTWagLz0V/GiprHjN28vrKD4ZtF/rrW
RRCZe0wnh4ymmaM9z7Bx68TlFXYbXw3p4Oq7MWik2e1RtzzmuVfdIwGOMVf0aj1fWUVT7ELfAzuL
y02i8yBfoL1uTA+ZArKj/ty6085JBKQLEsY3WR1rID+Y9GVjfmsXYtzbLh7284gxabMwpw9Zqz9q
k31bNs1NmkXhAZ5diXmXRU2M55oISkotiXQd6uKbpHQs3J4oVLrSccnR8mEtKp2bt6zxMY2Y2ZhO
ZK6TovIZlGN8QJJw2A1p/U4UTI2U0ayvVK83xlucBnGV0SamjS7M68lF1zJGtrnGKuKzNucaTKX5
bNm9fRO53Nh23B3mZAb25rFJkEGGC60YwLPn5GbKU/PoQuGDIk/0MivH6mCUkVhrYXA96z2SpKEC
diNSkDpmcOBBcVYaQzgJ2M4Ey/2cDMFhSkExRkGkjNvhrDPVy6kbAPQGgB2sVcDXklo85555R9AY
Jc4Z2pURRlughe2s16thFuZVX00o2ALvOmcg6fXy3JaLuEOwuDb1OTr3pvMK0Q1bKCsIyEUvH6FX
eFd5VX+y/Qr4jWqIkT+0woPYB+EFGwcycAmzCTArwAYiNhziMETg7nDWTU6IrD+JHPFswMpiV2Am
AdtW/yxFvszc0GHkI9qnorwtxnMYjMQzekxOywJ3VPyehtMyRj+a3/Z5afYVwQQUM+EOKBMHHoth
H0i5SJOOJ7VXkKGRl4xnVVVMJ2cKRigARUr1+6/tIY/jo2PI9QN+AKshJ92+KMLviVhYri1a36Je
oCEcgPAPE0dExKNvcWf2oLxWn600SeT2/Vx2STE9fWx39VtYmcvWkZxwPdXqjBVSNh1iO9o0khiu
XlBNbNYbbQj7Q29N0XDFQG4fbBBGd8rHZZ2FcG5yK4B4rLqkpXtwMdvPkZ1CpJaU40szttCQ1eas
afe1ZTe7HqPFdR8W4dpZAqwv5dephjCXHQsQlA9/7fr4A02drHRM4DfTvPz48oCM5XSlvviy08cQ
qTTEvB/auDgJ5gUn5loYT6huQ9X4GOpIYzPuhigJ8pPfGT+7gSSh45k17eZIu+0k9ZyFhyah9MnZ
T9QP0tbpTn4f4MMU4ZBTmQO6B70OO1b8gvVGHcI7KQNE/26PKVek89OrRpOH45zTGmohOS7MGAPh
7+Bvc5bkqVI9+CGLjtc1CXtTeGokxd70YyZmslcJGw2VNbkvPSP41pQUcUeSxREwLeVh9nDCBsM4
8FyoTxF23Sds3TjBattotPrE/GQ5mGReYCvTnAA2m5PqWU0KOdIl9UAfm1MrG9XLcG7Ydsb0Osi3
BgA7HTr+WDd/XHyqR4We4x4mCDB6QoyQutpC5jr6Vh04J0leiHjEJq6ZbmN5xJ281MhRnyoQVLJi
EqggIXH0J9XYlJ1PFcVHWOvBaRRhsVe7lsUtCR2FJ5wWTxS4Uy78oiCQXF5BuuypzQKF6XYy+29w
prudP3f3dWdicZbIKzMRZfSzK7dnqYGAKatTJoaU74ca10Iru2pbNWoTSQ/hUw3JI+c+Zxkey4WY
WHpoAHmwUxeOxpJhGwX5C3FWZL018gjUAaljmR76EpeJ2kxyzgk+ZRkxyngNMUxUUPUKYmx651Rj
aoESw21PDd4ZDWmokEkD48G2Rp2kvjntTknZdawDaFJuFFg1CUnl8lpXDff0jx4R8RzLZVu9LNRO
8g+JuJtZI//1OUeQmrlV211v5M3Lb9+2tGZ+bMX7VE0cGwrk6vTRtVBNMYr3zE3kzmSI8KVuUEz+
8s6B/C3E5jSqp944TDyHqd7AmxJcEkbSb1EkoiSWW3B6m5Pq+WbzUqPR3KqtJqXUthUhUM6I9xbR
pFiAJiUSFpPp7McnbNn7bdPRi73vMKqMHotUZHw/v940UXOlFq4u6rdVP6vv8fOrTdWgKyRU6K/m
t7dEJYJpQmncD+EGZSYuw1IPBCaGCOhdCp4ss638towYPCe9HqmfhVyDrRxdoF1yZaoupkzXsZtQ
Z5/uytkejp6UvwRqcFLiGE91KePWm6XmmdCV95o6m708ib90lUjFa1hJx9Gw99UgySOcobIk/PWA
d8w6JfzsZDoDEk5NfFZCE/Dniv+HRm0iDK9/UaBEVf26jL25hRtJdUWKTwYlPrlsB+MsYMxq+4/D
kYenejiJbafBiA+UiZsNIQr9xwGrFxFaTquKGtSGdDdWeIBZkRxfuIFwJFDdCXPBNTXtDhoqg29u
TNwDsqc2p7BhBZrHSX/qsrdo1IfjYDU94zaNyVOfsUl2R127MaLV7xehvCadsK9P6poEjEdDNVp3
v1zfqou9EEZrIxJztVmZUbrHou3ql/epK1vgkq7bmrn75eJX77n8jVqvBJmLoOFqXxyBIa2KiRls
bHk//kH1EdKX8ByeHBe6nRiXTdJG6KcS+fQDHy5Okez9tqleMNPSXSuY4b9an/+P1gcsRQcL+fda
n09l30X/2LylZfdPqMyPD/5EZZw/LFzAeRr7FCIsRyYR/YrKgLmYuO5YrqGkRT9RGfsP3yJW0PU9
A7WKK6U6P1EZ4w+UOYaMSyCgTRAW87dQGtP9nWDm8x1SL03aGxNKW9nJ/kJ/9EVbdPh0anjvxsGm
wueK+gWV+x41+HpqMbMNGddRJrx4tpxLzQFs+/ZlybW7DLdEnInEvE5GbDEGx90hfaYgcZjT7Zyx
4vbC8S7scbWLl03Asx24GCq2wMfHLAgzsrJsV0Yh04XE20++PWNvB7G3ZDbv9C8mhIiQWS9F9uIm
mvAyqL07AiHQxzP0Hs0G0SjzO5wp/FdKDp+Y7T8lC7CpNX31qiIkPKPf9fl8ZRXzyQumg58WuHzq
/SqP8LX3sRYURvqAiuaLmeDzuRBaiU1GLdqH1CYimNh4d1v1kUXhpVw3SYYD/WSf9QELIyp0Xj4W
q0ErvvNAh6g4XcU4tlRkQLf9XT9l1Hmy9jhMSFaDElkMb46zuFp1lvVEHPdm7NNn6vwUuUyO2WYd
BX/gnjV7ycK5Jsg1NL4uurWdoUxggWI8QIZHwWt/6kYxwXzvagjB/sZrtD87e3is6uKtwy+CEOkW
KzFYOs3aMBk20pIUyKl5Iium24hx0y1kfoJ2E3mJHWkfOtea64IGTM9gMdfAGxB4xvzazjnclF+h
1SrKyZi5Ut8n+BX+I0GE0SEVRyepHrpiOmDlTpGnT8+oxzAaGgMWHkb8Vs8ky8PjIbXdg/Sb3aWs
1+2w/2T1OIfwHbu0r2r8nWMi+gjNNXDrh3IcMtJp2k2AbQv60OlLQ8iuFmGwW2dZvPOXhyx+qJyv
YnKwR8nGU8ePMFfl9DBPxLPPGEr4X7w0RivZ4L/UB4/2tNxFnGsjiNHyxMPRFmQXe1PtHnUr1dcy
OrPRZ3cTZdETAJh3iJoOYzWk+5U7PJaeRYgjWjh9sdPd4OKqhA/xruVkrgZcvfD40j8TQk/IgImS
IfSgC5U13lSNrILAiimyg91GN6wXKui7RDNGQ/FCpeIFyGFeFeLZctPPVVpl63Qg69dw9ee0KL7O
g2RjXsN323kphdjaIgNCd1zsJ6Zd1ZWfytF5wDLlWGL3t5orGNygfa2DY5MZBhTS2hujuAEqiDFu
tB+YQU/rujzYC1ifbTY9DIiFuVN61U2jvjYhkl9fmtaJrQ1BVDE1cIhxhD0X3NDj/AKfrKVitQ28
7r1P8W5P4batFgonIFP5U1VxiozB2VJyXeuLha0GrqddhJl54WLxUmGXj9HTfdYNmOMKDbqzML/V
A6a2xTxs/CaiSN0Vu0aSYXiGkyMlfalV77JPq/VViTm1XGuqpreY0KteK3tyMN5Olvfy40U5Aaoz
ov1WPcKwn31NTiPzHjrVx2u/fF0OKdSqJExgWP0JpqB+4ML82ErJ+DW3qJFIoDTKbmVAsObs5KiK
cY/GK7alPuD18VdXwBqtegGW1FICN+YMD4YiQjSEMX+UQJLDDpbJTOWTkBouzG1UbzRxQphTnVLT
z11qf9LAIJlid3d5fyzfod428yzZLDYwnYaR8snwmKqx2t/ni4toiZUXSw65T8hGvUU1RUilLBT7
y57Lu4DV+VRczgWDm/7xyY9v6tT3qa8a4uQh9AcopQ1Xtz2Un9oel+m0iK3HMdfQJu2rMU3eKg9J
FzzMPvRMRPNPOEHqK7+OPeIJEAHqbUCQYzdZV/kw7LF3xR93KB/HeW6ueyMyDszib1S5gMTyEJiz
wLZE+rMZOH6EyxtligfsOH20OYDDWrXDQZsqcp3cLHlgnad5eMxJ390WKJ9WgbtoxORm3qlxgaGw
n3lqPQ34whRngCe8U9BXbTP0G11E9NjyMumU1Fk9BKdgeWlMPA9s7XXB0x7iTrPspynpbghFwI1L
sFZf2jcoxO5Bw5bxkM/lF2vCzKajUn6I2sF7in0Ckx03PXSx5jAJJw1d88LXeu7fMfNuHxxKiHfG
gMILxzay0Hrc5Pr4ROTBXR9MlOqmrvzsTOk2n6OHPIkIXWhxQq4i6KGtK16GLlr2aYjGhiwRpOw6
tYhvlNgaJsH3DVfXbsyhVZZz3bJ0npMNLh31Jgg76JrxitsY4IuI3PBoUYHbO0Zwpcosag0dNXjU
HNS2B4HaHHyMFD2RU/9nIaKaJQ7wP2QyzWwCxWMsYGd0Hay6rQcMCJiBq67VttyFrjvox4wEBGJp
lw94c+lJ+LPxCUKORd1DNYFccYCcczFetudKkJncz5h9I01dG9KjQDXEr3qsqlWtQRWzpjZaOZpW
oML8uSj/bXl+2XSX6lmDwrxVK3NVUvhYriMf3sbMFQ565garWAOpU69CkqPabJjTOu9iEzcrzFyr
Ajd9mIr1STU2Xp4UzeQ2mR6ULEz7syOXX6o4YzMrMKCdYWlJIWmRjSqtXDb1iMi/IHSHde45WJ9P
svb30VVFFrUNuDxsk7T6aoULi1xHo2pLlYIrkhU1euwMId/szoeR3ApVgSlnEvP8ZLDX6rwuuRwc
VQEPJSziHDI21FmOEszwIA1jjM2S43KWL9UR1VMvZBha27Mot0SZ5QQu6z8adSFcNlVvkX4LXTVF
H+ddkwte1ajiikK5UcUwewkamN+5Uz+pc2/pS/zjMtCZN0C619qXoGhtPLJFdRTxl1ZW4QIRWBuY
xCWuIfJn/atm2sk6VF8gHrvsU793mLT63p4kKkR94NKoktZlU/XUvsV5rcukO3rQgliQ/1VAVT14
g6wZA4y5L6WtSznosk9deS7CacGNtR8AoziizLtNi3LZqdqWalQV9KPqpbZxVYIYHtfvqrr6ce4+
7lFV4lJdclMZ2tJ5czlxrqpw/atzaCLDS0a3P6hzM6h79uPO/ejbSfUVW712q07M5RSpM/bbPrfw
EZ9Q00YZxy2s7l6ADSqg6typbfWKoUUwvCPxrCvHC3kHd03LL6C228SlTBYPbg7XiWHpUs9Ut5Iq
cqqeuo1UTw/1vdsa1l5VNtsAPAJzGtttp70qbFqyEKpe+3iDLHaWIeT3gcX/xheMh0KLqMH91ftt
n9YgmtGYuxMt5lH5jFk57NwMfugU4RTtx8te1fWwWGI0ksW9wo90OB7Nn+oUqkLl5Yx+1NDVdhUX
mDjDvVG3oLolyzaKxDYMiURe2SkVdmDwA8aVDKcf4+yNP9bJxy1pksdNVSwJ1qpg6bRkV+htFsEC
p1rg5CNTPvWhytTviyRvdupEF4oAp+5W1QSKStfU8CXSnjQJX96VPnxDUhdU97Ldeo62sTKco2ec
rRhx1BmWTSXPulA78wHHT0ipO/HX8GzLGpLaVD3VqHFb7QtKKOroRQ+X4TILFhy91Mj50eX7Xws/
BGxNW2vny4dMLocaZ04JmffUIUwmIRmrj9cQdS5b9Y5JZ350UF31EvOwH59Vm6EhXIQ6jvZlqKoo
+oJjU74P5SENOoekepfmX+0rNI1R9PKeEJ+9H9u/vR0jAJklHn1X+zP1OUzwr2zbJCLo8rH/4M9D
l3Y2lGi5HOX/qj6BqvTNHRHyqa0SdxinxdBAb6CPj/JxVOhgBPjL/WhUAeuyD/ctwANDaDvRGO5+
GrOrXOvzvenIc6E+Fs6kosBQ42vUh9XO375Gbf7yGX92t3Zingt58FFjftYjDGfVuz6+7uO9gyoz
e/wa5P0Rj/1X7VgVzT5eHRYLqg4XChlwDBPtyOBREaeGuiKqxyP1s3k79PhjHwadEi62yqQbYaUW
y2L7Iu9MXTYyMwTVhqrLd7JEv3wq5SxBSwAkajVfUPX8kMp+Iyx7q3yJ5gjvIa8az8qgKKigHzV5
jCyQGMBmxSBTnJTNj2rUpqdGXrWdSMBhktBDLEGIj0YN26pbKbzCA7mwJIQxgmXkEtTg/+a+kY0r
IQ+1CZESHCQpnjwJjKDyLiWvrzqRbVHwswUndSxqlzog1YQScBlAXjqFwbTywRXJWUIsH42eBGso
G1NPl/CVxoOBpZ4EEYUEeHoJ9UQK9VH12Vk+WFWvlfAQPvGLHEDtTLxif2ptewketbJRPR1XKCtu
+0Mnh95JvlX1GkByaFLLAR4c/4jCr0aDS1CXI7baHq2MohKOwFZni/KgStSqYp0btsUoGbx0eGEs
a1WeRpz0o1C9CBtJh7YaFbqWyOOEg/LD5oooAOymwOMShcwZ14EE6tSBq8aRMB6qpp6IHCYVpDgw
5gs5oSgV9ldLGBAvu5z6LMu4EYwwogK4J34FDomylZq18K62y2mnLhxVy8cykfH0w/NKlfWt4FxL
aFLV7oXCK1VX1fYLCWcWfXIwlZWTnISp3kdp/7JTSHi0bwBKU3kQlyaXgCr5pbvLLlteQZ0EYAn8
oUQiQdkJdFZ92yABW9W7NIR+8AEQ3l5CveqLkGoyH1ddR6HCFhCHKYHiTmHGwQB8HIEj2xcLMnWp
gTabEnYWCoFWr2olsLQHPq18x9TVhnAE9Fpt2wrTjiS8rVXmmwHeXSjkW118qokVMo4NyneKfTU4
hcTNbRB0LLjiI47WE+jeOJ2wLgFpv2znYT0eUnwvA4nPJ0k3nkqF2ut1FOdMPdkb4yS9JSvjayGx
/8CfhxNRBgOYL5v/z76EYBwfykA+ngdJIaglmaCXtIIWB2lJMyDJbOVL4gG6q5gYLe3TIEkJsaQn
RJKoAHW52LuSvFBJGsMsCQ2NpDbo+cMsqQ4WnIcM7kMlSRAJbIhF0iIgu4awA51XQ1ImRrgTjSRR
9JJOkYWHCnYF0+3kupeEC7ColQ4DI5FUjFGSMmAnrzNYGpjBi2dPEjdSSeFo4XIkktQxutA7Bnge
oyR8TJL60cABSSUZpJbW0xX8EAjxwQGfImYLo41qR0ybxdGu4ScKCKJJfXDcKMQ6BN9df2oxPG6z
myLAYEFDXLK3ZmY6Tu30x67vMawgqDCsbfsmdJdzgvqcUvD8eYRUvR4l8aWQFBhdkmHAlfQj/K1b
Klv1VSMpM6rXw6IBuhx2NkLKMwIsOcnNiZPR8OIMJQEHyuW8rvtmWBd2DTEwdO21FgTW2s6s+CbL
UNbqktCTQxuSBB8hqT4kfYSHAvbPMri4Sbfjo0lE3W42snyNKWcC6QjaUCgJRKlkEoG/UwYJ240t
aUYNfCOcbvozsmmxHrBr2pCoTmqBJChBjrw2JWXJleQlNKAEDK0zRWqC3URKAvI/0CJdEp9yGFA2
TChYIuOWUuu+lyQpFJ0tZssQp0wYVBZMKqyDC0mswg612tRwrWxJugok/cqChzVJQlYtqVmTJGlV
kq6VwNsqJYGrLxBANlTWZ7hdDhyvEq5XpUhfkv4lk6knvObQNFwXkiCG9tHYNaagEpwlD7WkkZmS
UBZIalkhSWYtbLNG0s5g7RibXFLRPElKS2GnDR02qJkPaVsS1yZJYYPQtrUkqc2V9LZSzOYuzcvl
DGDYSy1yv0PAOx4rSY2T+dkLXLkhO3RDB49CFqS15F3gf73qmfathSTatTDu4PKX16Yk4fWSjldJ
Yl4mKXqTJOuRX2xTjIbA10kqXwynr5PkvlTS/LC/ApTjUYsRFg97SQacJC3QgB8Ym1hchYXMZYF2
aEqT6SDWt2bdom2TBMMCpiE6xCtfUg+JKoE2BhkxhZVYSXpiKYmK/0Xv/iM9FQ6s+Hj8e/Tu5n38
x+m9ad/nf1JUfXzsB3bnmvjrgbQBxZkmyRjuxbDPtf9AyQ2yZ5Bf6ckXfiJ3+h+mA2TnoV03JHB3
Qe5M7Pr4NiF4hYqp0P8ecme4Uj/1i38GgnI8AW2PHE2PF3Xvt5Bho24KRgGb8vI0rRs8w64h5BcY
EVBWAf4Z121IuG9BvXoLIfiRhI4A1/M8P7U5Csc0qB9Dv3vow1pski5Jz0U7VutYOm3AyoU+7rWM
mFmZ7NoJWqbXO39a+MRdBbG4waEWD5R5MU/YSpNsBExY+061N18YYlkKt9gGlixwaaCx6x32+PCC
GJWMOWFhZs6feNzryZfGKxMGBSPdWq17U+TLeCbF9hkb63I9an59lbVDsGlxkllnoEK7aNQsRrrq
ziu67gYty6NXLddwJtp9M4XtETEApDfx7NuGto1S3Jyiaf4eF/CdUZnUUFWMaoJ5plmnzgKtqfsA
jHHKbwfKso99YX3F2epPQItyXxLkelcn6QYVV3nsMiKoNJAO6CAnF0P5lTDiZH3d4BtXGmZyneDN
u2kFHgge9EWokGW+m8tQOzZW8ZgsururmX1sQV7IkKmXDcKPfN+E49MMAnEoxj3k8mJv4LGDEj7D
vD2PCRCK5wFNqDghAHgJmRCs2sZ/bBy8eSL3EZQJavEYn/OI2X5drzTkrBBhm13ekxNXxxgHVSXW
KjyuHwF+W4A9QmCK/2PvzJobVbZt/Yu4QUKSwKtQL/eWXS6/EOVq6HtIml9/PrR2nLXPih0n7n2/
Lwq5VJItCciZc47xjYGun7D4qTX7XczaoBFp7Uo+xG2riY7Ko1Jvm876lETFs+iVwTCnx55QCz7C
Pt10PXQlL++CKh03ParAvVvz4nmYXfJVq+kP5cG2g2rsq5fKTPjcCm0HXat7UhxQ7RUmF9n1GaNy
jR0OFYwzKeMDP+Xfiom4hN7pnvp+PhKqggPORxzbTQYCdDKOlvbdNCa+lPg0EzG5UtG8LYQnEu+X
9zJmV+os+Y6q1wbO57avPV6BMQnvxeKqOy/rockKsmZmC+KaE5IxKDSgCSo9K8N4gLcDfzcfL/lw
2MRfgHioPYmP0N2z8+zRmKb073fLyKlRc9DRPLyjs5LsbJSpS+NtB+dcxcu7BRgSGVh+4Bie9lZu
hfCNGbityXcpNoqlOdnxGKST7x0i2t97lP8zqy0pZyR8gaJBPT6QNDbaxiNYmw8AapX0XMJbkilw
+xzXwy0PFfHtRM8586n8mzHhmNf42dVHjdX5dTC+OWJBJ6blcpaDwZcKgChtU6BAPR9StsQfA12n
sz2SltLOkTpJu0qBXlUI86zqvXGzPcYc9I/JCDCy4isA0uCcKgF2nEPhzgvNGjeNtxcElDxb7CbI
g9EHVfTPVUtybmiFejPJLt24Rb/c57B0gIWb27Y1aswRBhXDRPRClpEJU5EGyth7BKJnYyDTZNYY
lliObQFPnI11rLHi55Q15Be0yQ5j1bau/CMOga3yrE/RO8+EziEzbPPXmTSruzWaJoie0EUPQQ1t
6dWDMOjOMJXY/Oc7AicrAjL9fGt2w29VhdinPBpakB+opC0q2MxQ/iF062CZxitBbNQCk9abMI87
kFk+l8UOppDQkCxlTV7EWG2mEhsX2+uvRMcqKOb0F3z1FE5fc8065uIhYO5gAQS4TVt88XwL1DY4
gzYtYwdcU4E2xHCUfyKvSog64Xv2/OU4T0T4upg9HZSBdzN0p6B2Y+bCrn7N1zzD3K4XzA4SOEPl
vRtq5BD1BPU5XLHR+J2Z2VsEqnIrDH2iIkZp1XXmrnQPUVP99qqS/UHpXOj47Lw4+TJWpIwiTrVn
CH5Snag2FjCatoNWMUa4whJCX1xmt2iedODUnECtlRGHyBD4hp7RU1FtncHbo6e95C1oP7X+J5IC
Cj6h8hiRuExmG7iszCEwqFTz1hlTuUuZI23KT8tmUhjFAxL3uZGojIurR5Ii3RDMfDaHQgnJ+1SG
PrAelFMb3CbDfUZkhVcwHBzHECAqgLb9UDLQQmxNDQ3MbTsm0W8ygo/DsF5Uk19RrEnhbnRgGKbe
YibZdTReoGsXhDwrzBfdBGlNS4Mt78BlywDlVlbRQ2baWINKx4E34f1JXMNi4G9B/yzV96421R1A
MWvPuLneTHZoYnhrDrYsul1b2NlmJoCS/De8soOt831h9c2TBaWpKzE8Rm39nLmyfnS1kdyVeXSI
u4LtktX1W39xn6fB1CQ1awPWTXOG65Y9Q8fDDMeqYlRGc5CRET7rfib+M4X54SbZHqrHL4R058iw
UPb38YR9yPqzrJAHghix0VrEAhBS2BEiU7bnJePS1HN6lhbByE6S2LvGGy5dNX03I3/eZ8sKLRmP
RQxVfUpRfGp6/XJdtwavBFAFUWieejxc/L8ZjAgcTQN04yau1EOsAOvZk2luwviL1Z4Z4vpyU6Ff
p/aHNpnFE85GRqaeGK6aTbYf2kkEbpW8+AtpStHABjZqD5RmvOEkfuuaNt4TwTwgJWWEezsZlwET
DaFdmNTCHTHR09bxol2dyeUo9YS6hEg0NYnvuQUkT+X+gxtO895v362OBM8RQdQGy09QtVxq0Jui
/E6yDci1h4EOEJ7U8CfwZJgWs5cEqEVCzOddsRESyiKfJ9CW1DzaOnmBe4QkZHh1gfkD+rdgnyR9
gHv/B3qZK8uQ3pb96rf2RsLsB0zMnixJWsu0Xj1lw7YB67jzOvGHhVkKEgfSYSZkVg0PRUo37Nbz
7XtEIUX73bb7NcJbrwFRd53I5r0EHBcss/giNfpbhXPmDr7EbSmz47I/W8lEjAUFkoN3kryTLnBF
TvIMc9WSffxZxKD3x77chiQ1QjvDq5V+7xITM0I6iT0m9Ss4nQebQLb9iNQ6kHy4AQ0Bhm6VMdOi
kN9qQ6eb0aCrnwBGOk3gp5a+vSftEpW9dTbhqUH0yqlNjPXSSVfYJ7okr0/CglDWEpU5m6s9KwlS
BWqiZhJ8h++RL3QYp8BUhGZJjwRAFsV2k7ODfmw7Mpxzch1eZq//6S3yVUFqfBKE0rRd6r0U5WvV
zwzRoVNdMpGMl3HteA7OXcXaXLA2EvXHhN/Oev/Ygj86RP0+McktBpyaPNVw4hF2L1xRo8CTbU1k
SjheWw+4RtbYv9KwXF6z6m6eOvN1mBCrRvp6uxnr9G1G9/wwup2+SpzVAQuuPpKcm++UaS3IPULz
ULdpFSRxvXVgpr72kgw+wyD4vILWVSkCcUc74YOA2nEK697ZzBXhntIJryyJ1QONIHMPaqXZxc7k
Xs3Ick+ZdAHcpYipyqV3T3ZoOfgZl+9qcgh/I9xs1w2jeKFW3vjg/a8mjMgr4qu9WYru+a9/8mF9
gXEp6WMg8oh7ec0iTo6uqfSR4CZUR2NjHXB4zHgTBgjacT+9CYPTV+RhuncK3gIBJj8dwkC28ciX
a/UG7+JnV/tstServC/NmvDtWiUPfmGdgYemmr5PRtt+GWHbTcCaV8TtEBEaoNfsFvPELhxlG9/b
hr107L0IsSa+KP2W54jvKrudA7sW+8mSz7ObPbrDGAbGAtFsbJGfRwIeAd7YYBn7q+1DaG667l0h
sAlawlGZYu7GIaSHOJDCChrpPY/m9iitEVKCsYbsYOPZj2NORnglvo3mGgtGLhIh0h35PtWHysJ8
Z9gsJbG2jj0qnAVBeITmmTy3Q+XTxWwOE6vWCXXJG7FS04E4Zz6C+OgM6lAoPiFBuUCryRoe2HA8
w8Hag89h0fO1uR1Y7DA5YopCJpLWA+3DxJP7VE6Mo7V7LaYy348JFuSlJzDIKaI9voKZzAbxhYhB
b4n3ERtyQqsNyO/LwHkDZm8CQbvU+zIwpMcngiF3Xpb0Ax4qBWI10KRBd8hYyTRIHfCw3Q4EGyCT
35iT/pV+dmopnqlF3I3mYPay9s6xr4pM6ovrOkSErBWKNuo7xkrXsvCbx2bB4RE7XxTn/U4uMBkU
FMPMH7+6rLafudxc2oZMpswa7UB5PWBcEbV37KYmoUzqHss+asPqUdSwr3SzP0VM+3VSnAKqyV7N
1DpYzoygHrWkBwdxE9neb0dxbpjsJsHs4YJs6iNc471RjM8MvQvikzh1gVAksT1v5Efk4FuPEubz
SlXbvmtPK3Ya3zapSU6Zvjqx+PBqvpGCyKmdxt9re5Hc0AG/LxfCYUJNzlql74w2/PQUm5Vk6l51
GbboNPtfEevuMpJs0hdlHWDT+fAaNqhZrUDPT3SjGAPDSNbu51xrdrFkO51wJy2kxkVPCnXQ1ieq
KvAIQQsSxS7CvEGFKCR4dxG+Xisd7pJFQ9sw3FPn7fMosl/wKq3LoIWx0aOWjZI/IKj2VrfoQ5OE
NYK4CiXwL5ch4oHwQpyz3goYVlIfXf7irVAs3WEWY5HvS3MTTGQNA1lhe1u57m70kazglHrLIs8N
dNaepsVx2UGN/qWdUh6iB2exSFz14h1IPsMZ7LsCln9BZrhfw/eq75Qo+sexkt89y6YlF1sPssLu
m1XR45xDmui6/j40B/zECummXI3Kve8Wj+OiHhtQKxwo1Q/Kg5+ZSwAkBNzYx5MB0OqIyudiut0V
8PyIBhZ97iihpuTZAP3OEZzy0nh3Sgc7JSfXBhbEqvGJWfGLgmWuVVQtjUBuI7hIdmuSXET2YFkn
2UFkxbBTArNouqZkAgi+J7YTD237hXCzv8h4uLdRZuFZoGywVPxQkrK2ozpsTn7C9WFoFu80jNgv
aS0hSQspqb3GwNZGlZf198po7mPWoxNHJEKkWNyHhmtvQayeBkE0YylgNmA55hwd/DfYPDhGHON3
mdZfizFlJy7Aimytcd7CDiX+DilfMKTIigrfvDrNT/JCU8JRhvJIwvBWoSikSOCPY/R4qJCZHfSA
zZCNjFxQ5EaL+d0qhX+e/KraOKNt7bOYpTwaqBplKO1LKbunyBpE0LT59yo5wJ0hK7Wtqr2Ktpb3
Mg+dOkrTrXb5qgyvAePEZowlp0K+AfKexBRgu2qJmBfqXd2A1Ju7S064U0AVJkxE/nR3LbgTesTk
Ldng5Z1/WHxE5WWKBLzqyK5ocvH80IHqYuP6zsr1R4NpYAzjPzc22k1oWBtGeBUiuIEW1UifavLK
Y1ehIu1HYrcNU74WbRgFrqQkX8xY0O/9lsemCS9mOghBB63tSwqG5be0SoMzMfnE+Xoh/88/UI78
0MDgoDuzsD+nVfjpaLDAXok11M7ZTDidx1VjkT81+/AhHdqdrUhnM+MvSbwdys2J4Z5BiebBjd7B
id8vPaUhW78dLtBir4dHPHyv/RqtR5TsUdzcznLlVwuHsAv4t3B4oiBu0nfmr3y8lAZ097Pw7GQF
5iD3c3HN9nv2SDinAyCwBY2mVhSO8TPuaUt10Sc2Z3DS1PmwzKqtGGvyBuzlyS1Bl2kEjotm90q0
CJuDCLSr19BrT2ln7drZ35GdAJ0v5h2IhaLJBiw/MnLcRXn6tUDsWX3TEcVMeikVEloCYIu1v0Yb
rQ6vs8OAYE6Kb7ddXNrAhjfsh5DF7LBEEFCcfptLPufbVsLrQl6VijFu3voWDPxUuf4OwP85Xp4h
gQJZqQYj6HKPax/q5o6ZbpTCAqGaaOEvq0291v01nOfD0oQXtmfOPuw5fcEn2WsP7UYSLmjVQG2u
j5WJOili6d91DSEOqlAaWIX8Sg3N9n40zzJmj1xayJURerr5qyGcD6zsVYDG0A/Khkg7ANnR2qqc
dQsoE4/YcSnUq99n+NNGJK5R3qA/ls119tzoMqTFUzhDpMhjRuRVt8J96vAxZ+OEeh+1LvFgP8d8
iNF+5mjt5/wCGuG5V+PdoGMLF3c0BD0b7x1dkgX/0eo1yOL5BfjKtwG0zi3cLO/qSwdI5VIxBg/m
qhn3gxjOYYhMPS5EvJH19JowLBo5RroUb2Q0Q0PyhHP5/xOM/6sJhiTV53+bYDzGSfU/Zhd/PeFf
swvP/D+OYEJgolpizXLWRKF/+Y48MoiEa/EoriSLrCFgtX9PL3wXc5HPkcy5ytP+23fE9GIFuQlP
2hYDDpI+/l98R/If0HVJoLBgRuK4a5S9BXjuf7LhwtFgn0IP5YQEZ+t6cn4MmQkjxaMDTBDxl40+
NCXHXIsX9O7IV1eGv+68j8anywBsTrOdjsJdK/WpiUiIa3mcpsdCmI9+yqvCCcQ4oYFxXWw9HkIE
v32uhQLppAFWi7GwyEW3si1KcerZ2D8t6UPVW/Aacxqqjvk9y4DMulihNt21rA5QIZDvg1oJls46
i26wdv/27f0HSLD1Hz4SglWYTDjEQwG7WRnC/27EGryWvEFfnogX94+RlQB2IEojJyj4UBnGQZVr
27+raWos9oMZxUfk7p8G3rNtWuNKn3mnfe0j0/FL3k1059emDjg3N1ZG4IenIdRGvvqYXVWf/ve/
XfD1/WMY5TEi84TExWa6npIrR/Df//qQjOBaDUlzIp7wo2DQHABVei4mqnTIcsSpLQKiAnRQNjAz
eYubxkWpJVvvW5Ua4wFAJ+2+KKcBPOZQcCprp8b5OIB2VZDhcZCzUexWWGez6vNcJklGA9AdVHVE
0dA5+cXOSyhlJKoJa3lOREMr0Wh/Fw4xs3XYX5o8yXf4hC6zjr5Ja7nPEE1v4sn7sHT05tY94Z+J
OJkLDQHNTCtLk4vynmCXOZuOrIk9YWtvy12uESoZ2joVBh3jxFtUYAC6liTh2v5Elk28coC+2nhp
aHXrnzN+8saTQcHzoHU8eoZod11ktHh5tE8azy/Y4BEFNpYkQjaZYEXYjazimEv1rRlpbAhYgJuK
mAdlvDOLUoG2jJ/9kKEWJdjxcbUmuRbSRVP7K4fpRp0w75qRo4W9Jz4I0z3NUl1L8NBBOxUUyryI
UUVNADD9WRblzyhkh2+N+kDEYB74s/iRzddJZ5I5lvzhxSfh2TF6nP6JcPGLNGu5WVpK2Kygi1J4
MLjS78uidj698U3VSvQuEppWUtBUlIu9N2MUas5iIWwpfyxr/Ksi1yZYlmY76PaDoAO+yzGpEWPQ
BiODekBiy3YxvmBVWBDXl0Q0pSoPEkQqj1ZIIjotIjsUrDrN8Awxm2wzYMWttfNTb1MsAiWBns6F
23+FwPWcmJWuJzs0TsofhipWvf7obkNTl/ulWp4jjyzMuZ6/F/qt1SD28qZ8r2f52fbdl5s3O2jb
H64HV0z35a8uTZ6tmAQvkSSPbUYfNBn0N9XU3xf0IzKcGYrNOagOCGQe9YkMLzV6h81kyg+XWRGC
+vuGMoL5mXVIZsJQM6KBN7WIDm4tCo6fIWPq5814vma04Q2JrOQs9/px1gMpPv1dTK3SG2ngkdbe
Ze1P13rGZ3VmwvrWCfoOSG9+UGjsmoHNtJ3ulpavxRu5gaw3oXlEAc2GeHY/49nNt0Y8nBz2n5uq
AuFoym9e5l7zLDkDgbtLa3TI8ZQWJN5EJhheQqaKmYFp9ZKq7kdldd9jgNUyyvcOZxLMruGz9452
ifGictW4Kb1jJzBdZn4oNqaRbl0/5MKqroDvcYHkX53n/Qn5W9p8PpfS/mGg0Qisngu620Hem/yn
RDsf4PvOIo0fszC5ZA38pLZ5Yz5wRoX55DrOz9DhDZTyh5zH9uAKQItl+OKl9X3q41s0o7TaGM5L
LlvSlAqAIhauyyikt7CQ8VlE4jft9m7jxZOPbTx/g5q1py/H7kBh+XBMesDWUrV0r9l3dSZAMLd6
YRK3F1nGa/Q00bWCrlzn9mNVqi1VJmxtTevJe0qm7BlCNk1541iDpBc1fr4ZAMCOnCsu1/6uGrsH
5nzsdKNKgv63Tl04nNI2XseqX5ZT3DHbfaXNykxwnt7qnJpxCR1myaP59NfvzXostqra0x1gwJL+
wLy5Xc/vuSMKteVUQqR6CnMQiCl4UGLsFxmB92BQv+jpN+MKpuEhCemGXe968RTW4nl9IPXdD2J3
N7h0vqw+fIlUTrtvjbsOOyxK3qc32XeRdwmzk9utFPFGfyynGZvwphFA9+vwUOXLtCPfhJp8YOhr
mAyVawWLHu6YqwBBJrEDQ1LF13B0xBGx18myuGSSUkOTUUR7IcdHRKinshffbGcn0zbfZq77oNzq
W+S3lyxxPvqcSxgNX3atP0wXNgRN4btlHWCXfsvMm91PGjNVLTsAqYMnN5AlrsykaWiKOBjnJT2N
vqcCl+WNfmsSsn692xhd2WWNu6m0xj2Zjo+gnd8hXD0pF4dWVLrvojPZXHW/4gTmmQ/o0EaCUfUl
6mjutCFCQl3o9vbQ7DcvtfTvSp/WWe0BeI/tT2vVLeGLZCIYbWN/ybmEMMqgv8hOfkESly30qxf9
Z7KHZ0UqwhQVX8qczPPUpuMxUQrC5WqFoQm+R5lKfPLsPEa9VLu5KE4g1K8kzyIogAZ7IA69mxm1
44L+WTQtxX5YbcFDYs+zne8ZA00YktaP2gi/tWuvIiRjprSrck8yAkMs6PiheV+4CRNBy4Fm1s5G
MFD4+yBF7msrO4yz94oLGCmbi8eVFIKh8OPtZ1onP+YCLL1y7B8OhUhK/ENL4w4xxMR4NunLXda6
DwhuiGUeOBTrXj0tHm/QtIm182uuLGN2JEi1ha2o6BJg3EDBTxJIbfePsWWyhSv8+l6ViXnpu+gX
kejXZtLLhvcAL5EDHg97y5Rjowez2qLSyRnzVb8Ts2Z4ICqyJewOU116iGjK9hHMVpCnIeLPax8l
ERzBkzvlGq23+2RKPNlshn8taL7osc0Ha7beMPEgYzSQpqGLDwbXvY6KFTTyzlavH5hoyRhuT+XY
mxCWrsd1K1z6H7lSy8HhkLjfO3l6P4bDt8WTNLCrQuGjvht7+ZqTPej2Wf99/ej6cOW/8n2MjvMR
NcOvxeAkLmLzA2HkxjHKcaOk+y0SxWvhKrRvvdh1lfhwW6veu3iFe5n/0iUdy5pqG7IWsxeUNn5u
PMGp/JQsiMEiMZRARlSI9YlTa6sNUd3vXrSQPZIzxmtOw6xeDESXad0utPaulJ9nY5iuYZw4G0cO
XJqWtbcNODHCAR45b7d3x/IYkIy+KYgXPa2/1lYkemf+q5eq311Kv3Se3PfaTZ4171BhvR4zefTC
B5LhH8lU4Q+XI05tWmOQf/vWS/aT7+dPg/5adAE1NBuQAnUHgq9sps6jCw51PPXF7J5IomK+PtKg
Xi2yXOrFDM+9rN/Gfv6+NO5wZhBynAxJ9gp8/g2N4wpMDQOBvk2gpdJclYmRHg002iB/SR5hRoVN
K9nJuugvlT8+keZlMZJIk01TWmAULfss2hgBb5Ezs9IA72V+Fb2n96nFDiaT9k9vzd4Zi2kzN5BS
lwTdiTFQKxhJvo2ld00zIn1LVJ1DT38yzMxXMQRlmZSk+aBfrEhs8sV4oi5BNFv6v5OoDXflss6n
Uj74DFTt3Wwt1ha9InnYOI2CImwfpnkwX8pyYiGMkuemyHDq+AZDmRJesy6GLqgFUYvdCVUV/RY6
Nx3kSYCkpN5MyDJ2Jmb9Ih/NU+OCzJM0YWaNHr6M5FblYXHvFs1rHBN82i5EKhGddBlyC0IMAICN
0RSklIJWDvJwlRnc/MRMEsmb6mBAYKnDxbDe3DzGf/94uydmdWnVmBxuD44G/F4DIfb29uBfT7Cf
8naZqIzgZP39Erd76Kn1ngH6UzNglSCvG3hAY7K224c4WtTJGIDqBzrBABKv5k7DimZqZQ6Y283f
9ujbj/VkPZUp6NRm9b9OmqDXze0uoaPsL8I6iDzv++RAIiuJV0RmPBJem1rGqSahsWgNSJGu2xyS
qZQnt/Xlhg1cdGb5eHXpZQ7pHF6lAxrx9vLry9zu3X5FdPOC3V47Xz0ntEOnLeNUEARG1hTHWYGS
Jd2E76sZ75Iuck/YclECRqTBpaI8+a1pXkIfoVIee8sD+FN2TLaDiM/ojmjAlwuHTPxIGHn8OHmx
2BuzS2QRKgFGtI0gLrtLH+IwyolGogNbRz444XB5HScWhQl80YsbRfm2TYc16Yf8egppTVbv7Gyl
Wu1IhnSeHUskZxgHYkuDywpmbDmBWwgbWli8KSo0jVXoNdTtYxl0WWo+0mDeKV19Uo9UJxn5yV0S
t+89I0aqRJjYOexWUTT3Zk930mDqJbyCwTIj4b0hIBpmgt/fOVN0N2qHiA3xc2mX7AQ68sjyEJ6J
Ocs7RtBJ4YDDNGr5Apzk7M8DmXwOMZmY68gsqlkq+qKmCoyd/HNhQQL7TVAvM5pLs15nmcohnIja
50LK9mKBAt5henmVwprux4XNFLENRCOhsL4oWh2xaqNHMSXs1dFXsceXJ4SPdO18OpJE8jCWc8sv
3d8tmeFj7GEB64j+uZSCSixtou4NCxWyHgPhscA0HoDdzz9cAm5opEMiydJpXyU6uo5L+cduuH4T
Cx6Iqe1P/hja51mP35usmA7u6C73HCLe1rP6ks043UhlaWpM17uMGKkuetP4Tvoy9zXNk7z8oAvD
dq/250dmr09ZlqLqGaIvhzn7qa7kFxjb+JKFcDkm1TXbuk/Shxsc07BxUobR1G5BzZznpZmvhgK8
mgF13zo55DPf9644fMuTocFPV1a0YVevnqa5BZ6c1QsY8JSKtSQR865eb7Qpn+aR6JHYF9kORrX1
lrjqKavHAs/QdN8xGnny/fBhTEV+9Oy+u0TT+Ja7OUAufxsui/vkbUsMNy+tYKaf5OoYMysDvju/
zDNJm2nriPNYy49E4fE1AUXsEYx5p3iKevSMkbUrfVZVs/kIqUZQnZr2qXNS/5RrIreKtn6oG4fx
SRHJE716CCf2E7mI5tHokK1kft4f885Sm/EqOhoPi1T3CkLOo2XRekbdWh0mTaaOLMt9XIS/ep3V
L2JCwFtq90DgGUoV4fCBieW7bicmh/3BmEzicMvsYmuzujgcuW2n9oZpvxWJPscARE/uOMHrj8tv
4SKyF7cctiJsO7QRbEHNAg61ywGhF2TyWIAuEV0Zl/lahlilDMcHZ6Jf4qnpOZmFv6+chVgRmTlE
3LKPFw6Ujb5jiIfh1yDa59JrGJlDW5MrOwy/07yPH4fJ+x4W9ju5y+xPlxZoxNwi53M3cRNBcYyq
LfJO+yTA2dc6JttzXiiOSAagD5F82oCLmWlGOwONUIsR6Bmdy0OI0o14pZ7JFdaMGJ0gOZkXwud4
d2u2gFzeie7zkSwVQELTHGwIFucYQSsNhU1Uzczrxmy4ICEr22cnKZ4SShqYQ56cDgrrAgBvu4ZA
UJqX2JgfqafTfQVL/RQahyUb/EfTrOn9I+xCBDVDtFlQNuQ4IMzC8g/Jmo/tqJGrTFvOByjMaDTV
ijccMbMJ87791qApvg7TsM3ochBotMJGKBgL03kxI7ujqsrlrpRi11iAWFyqc0ZALUX2mG2Z7Fu7
ycGd1k3er6go5gMUt+Yy5cvWdcCRIB/Z0ivd15FHa03Jt9mHc6wd6EbAChjppv6xXgesTLbu2uyt
tdJ7VxNnHvVjeJ59Zs71paiwSy55d7GqznymZ7nxOg7OTT2PNrsCArzO7npzu5ckd3XDkmw0hsvW
aL07tXdsgUNWx9g4k8B+HGdCj1If/2Zo0ksyGMY4QW6UQzDbA20bozbODD7+lIaYd51pWOeUfjE2
HZ84tGxmbiSGyj7/dZdcaZuOQpOfGWF6KFjCRyvPbXKfgc0p6hL6i+l+nDLksT4beLS5xS533JkY
KLmNXcRq7DBQna7/dLuZO/8daW++z/pqhC+8EmoY2ut/3c0qDGemzgKzcMzzvN7c7lkwiNgHrvOg
28/9nCdbLJVwsW+81BbT3e1eeaPU0PrALz9FNvudkhQ8MDcDZNmgmlIFDIvCpVHYV61U+UTjtUSH
rP8W3kqXvx9WrP07RtOfXOZV4GS++2/Pvb3A7ebvJ/zjR9NceZWIZSw4huxB/35K41LPRqjh/vmC
eBR4yu0//nVX1LRsnTgqkB7zF//bI3//7BlM1Dmd8uCf7+D2f/7x9/meqNkCx21weyBe3eq9NSF3
/+9f8I9n/KdX+fu/iIkzN+nNfb1Wi1wIo41EQ4PVdwV6GAosegfAEf0gD9/ofBYDYjaw7UsSuUCw
VoTP7cYNk+FM8xQmz+1nb31k6hhsIgWqdvU8s3lTRaG3SpMH0MzGa156V+UXpGOsRwDn1U8ISB0q
CnRdCFEFCJT1UOijlg1+2GJ286ycyeByLkJyAQ3SAGYsEkiaJwYLf1nPU2l+TuVyavX4Ky6qcQ/v
XwF1Hix4BIW7MidDFsjZIVbdZXDLUQSYjDrd0W84FJJNm9WvSeL+iav60XeabWT7T5WIfqgK8prQ
2QOd2D/tgDkweWpQpOIcSwi5U8mJbfeHToDmMyoIRGF/qc6Y1oZPvzFb48fA0FQtboTosz4azfQz
K9ABL/U0bWNjIDQjIgah7ed7uzL+hIoC2Bev5Sjf0my8xs1c7wbLe7pNEMowocObjz/JmcDLx85I
WfW3Vv72Jjq5jqcfC1NDhT4Reki3qSUbjAC035LZfGxPF8TTWNqjgyWiT2t9z5Bxa1TVeH0uCJVw
nDgxvw1YGvVfOjBFHiqi3aLy1cjKy8iAuAe1lDUr8kk+Ws7AWD2wY5rpefOuZ+cFEiljdYl+mBC5
zpPm1u+SR6uZXpFlv2WVno5Cgu5v/eoO6sWxNuC0ULtlWZidCXGJyFWfX+pI6Qcd/nEx8CEJRQMX
r/KOEARXp+z7JkI5kwAC5ZOw5cZFGd1KHGujYDfg528TQiRcAQzjLy3FVlBnHvnG9CH8ZrEDl2tS
IFPK/8hoXvrmbc7m8Y/F1pRBGlCPz9kY980UnsQQwq4fj7727/sSo0Fvr+X5g+mlV0mgLcF+/qsL
MHy+bxz48r2+bzzCMpJ56/efeuwk7U3j5+g3dxl2/EMVyfc6fa+t9NtErAFN2ME+eHV6wU1e7PwR
vTZNBGL6rHDrqfqrWjPM/M7faS4kBzsl1m8ebMR3jXL2HD3jBrO44GV8wgQZJq0jr2CoGUIUdrUO
qp3paCOSzzxP7GVFIR+tGxlVVeG2KX61BlrSxdJV0OGyxuUJa46RA3J9krD5AOsRraaPNiFgp372
GNrPLz5xv0G9eL/cIX+Urlz9f2EWhA0BkVX4bLVoqIoyI7iJCtazSeBwnfAtqdxDaXbvbMpO7CVI
WNJ8d9L0UcxI5wmjO/zFCeJ62C4XYMW/URjCiHslZvGPN6K81VV99jMEB/aC8z/0rc/OtAk36TDa
ZqQKSTqqBO2UAXI66IAwCbcu/fv/Yu88liNHuiz9KmO9RxkcGmPTs4gIIBSDWiS5gZHMJLSGQz39
fEBW/6wqG9Gz70XCECIZCnC433vOd7SXMiPqp8xtCkEZSRsmdMWNOtYV6bxlegA9hzohxahBvHk1
1+fB5nsjMv7H5KpHOcYkUVM1nfkKKpLGd2PxlnGR87XlXKuI/d1op8oU18u/IEHLnjF1pcCpe2nH
9VUxm0cOeEYaC/mn2xAck6LhaEpKdihzKE7PXBzLImYihHONiMloG5Nkh4+GmBuUaIQOSbo3FiY3
LbzOaRVwNUNnFqjh1aKfttyCIAasokg0T5D7CwrFry3lHlTraeTPDjo++CLjDkgXefMt6U5O+qOh
POLpeWPiW68fyLkuSIvObtJ2ptyk/MhHmwbVwHm1wFUC600rAXfVyxcpkp7+F2kurFboagUPvTG9
tab72VAP4dcQb5h6mlHzgjzYJPP4q6MP2aTpfeyWnj0UDtjK8GlpSNPtqrFTRfh6rWzfDDVx9DnS
DjvFojDUzrjFjYx6LZ3HjW1iQ54GpF94NAj7zQ2SN5aP39mwKGtm6o1uUsmDn14HrJgN1oOjbvGC
CHNaU73tFGXweqv+1Oqo3SfaFHq1emxppDUZLrZQM+j5GV+9w2q4Ns9mr9yMS8G+W87IQh6LrESz
BaFruwCUIlf51KLkKs3Kz2app2t9ktD9QIN0cdxwa/ZuAFpDife2dSDttDoG2vSJy9ppKDsrQjz3
CAJJLo5fg/GL2OBqi8iVjOTmehC0dxVK3ykHnUrpVLW+UkoGflXROqAis+2y4hBBUjiwcmq2OYsZ
CC1OiZg3ApdIViK1k9h8jQVd4yT91DMt88xspiII2g2943A3N85nyhhaKeaTnYpzPnM2aEK7UfJ+
9KQw3rtWEkskl7T0lveEvHxXKOQTBYV1g5x6oe2Tg+qM3Y6znW/fQnTEFCGp15/CeKSxVm0Dt8kZ
qCYOiEDFl+cq9w6n5SavOrHtMBOV2Fj2o+6mu045ZMqvBvQKdQM6O0Dm8EblIefAWD+n2U1WuvNu
mgdt04RbXa+0i5S4l0dgdam8VtWihjY4eURjXFx1YuBLmCTVM5MDDQLA2vD/Lyrw/4MKjN3XRbfx
f/YV36Sgpsv8b0TgP//TfxCBjT8MJFTIbHThLr5ipC//IgIvaYyWZZu2piLQWVQxfypzdHt5xEaW
4yC9MWzL+lbm6H9YwgTSbfFCy//9/1LmaCyN/i7l4A6dqHkEOrwNoS9Kn79JOZoepudI0PJJiXEc
lpTCh4mpsU3QDvXa56GZt9U4K8wnkE9L5QEyO25PSfkxgq9R0Fo/c+FgmIDvux0XfHpNs0ZNDOPo
BopyUg2wMYZxIlW80ZnTHWHjxmcmAZVqQhHpATAMTfcx1iqdsZbWVb5ABpx5Z0zi4BLh6xuW65yW
uJ4T3YV+l0RMarSSSMPKMp8rao3bpoWy0iyx5n072qd173ujwKjHAHOaVCKLyT9BuckzMfMvLbtl
tx5K+5TmYeuXSvrs0g44VVP45yZsKw2SMUtrMMH6Zr3JVDbbQmDQtt9PXh9YN/HyP9a99a+se1PB
NA5JuifGMNnlzVcEJJF8rByFkZrl53WjCpmfmzmwCOBAETNp2skl4Rja1bLXlYjObeR5c9pTjrW7
45LvDAI5O9MLo0ftusqdhGLsl8GV4cwCBZVFqVIPi/P3Bqsovk4rpSdJwDfcE7rtu95dqg0mDFy0
rFc0hmevvc4tcyAoRyPPlqxmlkD5rTY4n1bFbKSnfeFZavYjm1kcRnH15ji4f4A+3QVD0uzUyHJK
qIQFF+WCVWxo7xxHeZVORA0cI1xfK+lWuON8KK38SncW224Dlw0KpXYJO01cxmFC/pt2dI3d0FJ9
zDoHNZpS8JmEXmttCMlBigiH0JdeiOLSu6xqeDeXoS0O0jYWNIi8Ip+M1D7tIxyQsMcjtoECEd2l
VrgJICvY6aRWX6rGXJKPgSTGWf8wUa0e4UVfYU5wvcZsKQ8pZnTR+oajExPnksbUHgZDP7RVkV8b
kYvePG/6vT4Qe8f1G8ul2QzT3qiV/Wigw3HUCC86nJjCBlCqWx36l7E9O2NpXiEptfa2g515eczF
r7JTFdXLA2IE1ydYieUc4YrsBR/9MjmTfhHLuybS+Bk3xITTI/LXx+blCVac30yaCeBYnZ+sMEE7
YnSY3NJivmrwbl3hduT7MLO9i7LInrvQnyeu1APm4b05yYslG875Fa2bMP32W6v9231D89pEJHZ3
IaTLNMrPirakkSiNrxXgkljkdKeWFwfduOyud35visj2lJyiKANgt12RcMLglcnhO6+3VkBcqhZL
adDGU0dLBvMf8MDmbjbDJxAk9IYnQzsjdFjRfubIyYK0+zYLxU5X5UQIeYaPL+yv9dQdT9KccZvj
RtmB+EbiQW6OODrjbYq25rQUkr3eyd/WiJhBm/A4uawAVljTys37vVvZxq4RaUkcYZXN28/MyXoq
eCNO8mUzZO+GyS8HirhD6k9RIG+pBzSES7cpAKT1LrdhOSUE8M5GRxbGkEAipzKwIKfKSXeaVYta
hrnX1ClWHxo0f6bFZFbymeJF9lYOYqKDYVs5iOveet/o9PskzUzQhwrUgIAa3yysQ95Z8aHq3dkz
KvAHduC+642b+Ss2c31Lcx6+C1ILvd/f5EI7LNGfbwl1aKilseDUx+FArH1NoMOMOF2gqHELJq0j
BzYT5EjDEV5mQKhLjdirhVH2jVPt1No6WoG/Fs6IZVdPJK3nBz0efFBdh7jAQQUC3s8Va/L7pHvS
54nR2HEw0ZfFoxXwpeP/ojWv4PNR0UtuFahI9LfhRVmd7u4GCvMbbdLpRbUzlrLiqu3ryDdZhxd6
7x5jhKGyMA/KIl9Y2mp/wSOuuMTvCBgm4Hh5YgwNpaJG+5WRuB4A09qJG6AOtmV536my+h0Ds5Ix
LTyz8292Ij4wLl4ZEgs3SBC2kti+ixMwU2sglAHZCv0/65Kw06cTZKtPiCKQw2Rg+Prc3q2V0Xpo
dSzL2B5ezfZXuCRk0MKbst8EU3urmQu5COsTCSMkiUWO9RU7SeOtz8xKDFcjAtrfz06tjCVyUIII
InPFzhOcTwPxHKZO6Nt0rLG00vcaqBExHHoOBaudMhuEhNwPKCmO//js683fgFA8u5epjZzfX0Ob
9Iugfz6s2TjrZuVHmqN1lWnTx1DQwp4TSz8ZvV54JpUAhGmuSh8wxjQAuypTZ0IklwM0NSn9w7YD
tUOFN6jnhPV5757m69HWywMrML+l9X0iFPlqMEuyOWgzbKRFBU+6idgFApkoYbYSOjp6EWh3iWgW
FJjPSjumjM0sQO2jB7VjgJD54mpYsgyqERoqqUu7NZVn3UCVYwAjsJdKiwlb091a1KmPUU/Dekk8
QXmKECgODpnFtaDC5rCiML/JmOveel87yzs1bDp/Hd7WzRr29H1zxWGCrKZWEZJLF5Uh11ZZHVag
b6gKRoN1d91gbMMzEdiL7qK7SkIUkBWsIyRbxIutm06gitCAhKxjUA7zziJ7blMUbgyZrL9RyBtB
Fqe+ra+7jrfre/nHTRyqyr6wch9hORNCQApBR7cDsxp80XpiUexkL61J/X8tda+bVsmMXZvzjZRq
aODcq+u91plfOfMvj1yt6KwZym4uqvGgFY9KYKVLRgpHZmSEXqn1nEvraequGSjGIhdzyGT5nek1
kFtxrBazKO1pbQhfszpFqxl6QJsGv7U1BuZaT8+Sctx+DQrTlmJ6Pk8oD9fdFZa7PvL9sMgPrZT6
8fux9anrE5LAqI52/7ZmcNlDYh6IO0AvwspvhZQmC+j5++bvPYLCjzqkZ2IdQnhQy5NLckIZsZbv
sTKtsj8ndbk3Ctvc63ziQoNZRzybepUsNlhTusceUvg+tPMJwEXxK857cRKKLk41hBdfuC46P0rI
K2d23UsWDmARL4XjdXe98/s5/7v7IOVioVdCNPDL3/re5IXdHETd777v+sf/Xx9YAe3rnhxrBawC
xZP11KuqPB5u1t26sQpgZKO2TNgpaIwM6JK6NjDG7DDq5fCXS+j3zXUP6Cfa5vUKu95eL7PfN3O8
bnk/T6dubGKMcOrorYzuFcSLqBfV63p7WM4jE3lxn7cD0Ot/5bQ5Kq5tDi7pHHqymiCly6t1M9rw
vrBfMi5Z8RKOWo2bQLPRcLoM0adpkpABEbO2+DTTgLzQ1pP1gdREmjhVuFRZl92R6C0i85ai/j8f
+suzcNoOKkAESJ/rswoPsVp1nG1GH28NuG+Xi9a6t25krrZ/PlKlFhji9V5WLUhA1t0VJingmOaH
dXda4bjff0Wj1g1OZOyzc1hSoCtXKrBYtSy///hf7/n+k8GCz13/4nrf2Go4F+3tevc/nhVNkTP9
fuT37vrqv9/I+tT1dlzbPGu9/fsVv/+UmhT1VnOtrsBIPDFALNfe9bX/8S5+v+3vh7//+n/ivjI/
J3atNr3PQug4B9PUsh6NQ2OrWbvaawlUOKgDRbICCcgc42MfRX1tEMyI+Khg0JuL5yR2+l3pVs/Y
l2GjuDOAjUY19iKwb9t0rH6wFP5iiv7e2XiU50hLdjVWSh+GFOuPEo8dRFMUsW30NJo462WCSc+C
1491FJFfYFIia6knZ7Hb+V2Jdb2MudI4LbE6XFE2Vt8/zoMz7GStvlilgexdANDo7XNYUGGP4gZX
XgHxaPmYBo6baZBExCtc+Ejv6bByezXz0+3YwbJ0uq4FbkpmRd9U2b4qul8IpnGkjvgvI7V/1bqR
iqX1w0k6e2NXCUxAQPVG0/gga950JUNL5vclHWytpjw2WwpaA2nRvSK2MG1T2Kx8b1lrnMuykwx9
8WuEyfs6in4O00fmBvtELwJUHkrvh0X00tHOQakaHYmA56Avx1Oo63u9q25EFXb8VLWywd72E4fq
rlJdc68FVCQSixDYhpWbbLoXxbZ+msqusZYCRj5xbeW/blB736dj4OupbzbIE9sqV7ZGRsR2pn/Q
viP92kyf+/yDhrgnmXLdTDJ7zxvmunWDDiZWb2sA+0gFdI3Ont1sKUOz4jAkEjDrbXYddYdHsT2W
KRJS0mLDY6KPWK8p/Y4NFcOcbNhdCKoBgYC7d53uXZ3baDc24TMC+OSc0njaUjghkoTlo1dAWVKM
1NqMuemN1K39uIqKLWar94Qj/ZRwpV6IHDPWi/hxHsVTYC/dBQ1GnMUENCftsjAtsR+7JWcRo2xE
r/wwhOLBGRpjr2flMcpr4x6+zoNTZdcDdmouJATndCK8gRq17+px2M1g1lzKGSjPg2wfw0taEWNh
Lq+KOAl+Kn17xT+4l0ucD7rxcouUS/VaQxCsGjFMxsQebmrCeUucO6aBCmNWb9y4UY9p2DVkJCZX
aj9NNy54UDw3GfoZgyw3jlchgnJrICQnU3knyqz1jIHmg4NQxB81u0NYP9xqiQF9yahPQMs+1sQ6
R7XH41C9QDhgWKXtAzyp2SXwDmAkgMsrOvPikNmLgSSqNxrBE2dD6wndhoVabPVkUn0lE8G+MNMf
tW5+mK15D6xZ/VG15UvFEIWPM1XBG8nF5IqWRZsHonzUS4wnZmsvUbyGVjY8iy4yvvmAvu51WaCJ
o4s5pOLOKmV7OxVfkF8fyqmli6E59C8ixr5H+6omDvi+qUpcb6NBAUv5OVNLL+LAz6LoACqNuIsE
U38eWt0+zUgrmtI2Jiql/YnW0iSFy30w7bo91DhJW2NvYKuneI32D4EUFigF9pwFnzYsTFhAwAJt
F5Onsqg9++AKuztUmED+YpIL6XTUh13A4FTmPXq4LNnHkq5J3rokVEQozszkug7gpVlh+lamKtcA
LFJtRE0diwNGkJpJaEfdR6uKhlZX8JIH5FI1FjBhyBcknD9UthKcsi71IxteSVcb51S16ztlRKCc
iAE+Gdr7oXPbfcAYRToZBvy4Y41rjKyiu/a6SIbbEDIt/oL9UMLdkTipXKvoELipP2NLO5uTrm21
IX6fh2xLEJ+6DeDibvCsEA/s9pdAa571xqTTok6FP/V80dpz32dfVYzC0nEb+4BUf+EFmEb1TpmC
z9TTqDBE+uqSOobO9VFEKF7oRv2UJf3vco6yfWKMCPYMHZW25fguzV8HlwwS4iugtda+LbP7fhIF
ukjLwMDcZV5XkTBGatmuSirAfWKuvHh8l+HwNjr11p2Hpy7MTtSv8Pdg/XXj/gnJJrwSqGjEoJwn
ZbwBOvCB6alD8rYlc/Lk9uika/p4RErD0VMJKqvU3SD6L0cUhzTqybh17d4vZg6/GAgBpcz5Ghsk
qwcHBBlwLjx0Lm52oMaeInJarynk4EqH7+oyP9qhDvioBs/JSmxUsiejWpKWXjfI2Vh6Olyqsn3m
ykumq46nw6LYVLEBx6IQP6cC7V0S/zCMGv9XaSjYnfsP2dI7UcFEtFoKki0SLVIEOlNvvY2CNKhS
+0AdqirxPlrSuA7beOkUYgGaJkzf9tbq6J+4uZXi0IpeDfNCRtD1WDmUrwcQBUYgXw09PZWshv1m
MM/SsqxrUUSXRi0XuqbR+0hyrqk3O36SdyBTQhqQcKm0TTxVd7Q0D1yFa8/twLHYkBC0ZH5BQgJW
I+kghFhaAdhokhsijqpNPKS4OhaPITV2PRrfDQ21QMIv0rbZMzbCkTmj9ksrb0OTMpRBcstuNCaG
wmcr1c7texUlT8asvHduTLxFADVQzH16ZLl6jbUMgVwY3QAtvGBEh7VS3eSFuHXmptsVwJ79XhkJ
qOjKbdiFApsgg3FE91D2+lNXR+UGlI/cU0C4NxT9yQ4YINO4Uu+qsJD7pkh0yjzKvVEiCM+xivQ9
qj7Z5QgVSsyVYzKSz+Sqe7iktynoG81G1T7K+QrOyu1YwutP+MmIzjpO4cToYKBnA656VoowOpZl
ZR6MJvMDkCFBBsFnArQb2vYTqaFnWUS3dly357I3PhYphaiI8zDieBt36PrHgFpglDieJQEcBEIt
kEIGnyIaH+XM96jQp0N9jrGB69iiw2jznVszg+21e2HqJzMkO4r0O02BnqoiBfOqNgl3GNB2xPV8
ZOVQwpWGsRol/YbiL04a03kPkj6miMoUUHfbG3WCZzZWmA50e5+A6QnNMvzFmoPaPYEJ7kujFPdu
FfYbYcQTJeHqVo1PA2bjobAz5F0x0ydVdYlM1/1KDvescrlQc9Y1AiOZYTqUPUmYGI1QRboyPbLY
e8CPl14NYIeHJbyNNCNGc/cSLcuQOb83WXXuUnB3wgEXMOnVnYhVcVboydPaJ2++c2GlVBI6AdQU
/JnVnds31JodckxCNCRzWNGGr8szJXG0V+DlGpuVovJDoVVKK3tscDXgmyhTx6faVNyGsWuDsPRJ
rXLfGI7qjc5k3qf/6XqZHMV136TnRlUJiuYKHosQPl1f0ILNYjowg2dP6FNLDTEMWLlbMrpyT8VC
u6MGHm9lXNEFpzJ5MKyEyD1JmhelryIvz1ObfqFzjGkE00VQZfFZJsZPUlKnTWYj8kZ3TNU4U8eb
YRy8dHgsmBLutbKyPCuTx2pQI0Lf4U/qDA0MiK56R0DZVZTW2s3smEe8HzsnG1yPaZJCtzul17rw
L4ndS42oYe2FMKXsKVC6NjpxRW3jfd8RWRwbzXEQTbLXrSajk13RIR/xTOjETGqx5Zd0brh2fEgr
r3yyBAAGaVgwzDa4SpBlMNGKvuL2khTCz7m+Mo0MDmZe3evWg+0K8Rg0gkTdofUJM662eroz6/q1
7Smcy057BrWLwdfW7zDZv6Bi31HAuxOOhfWiLjpvFHO4G1s3QFc435ea0mNEQ/ar8o0TjN5R8Qnx
u1XykI3nXqaI4m3Cow0irq0BUAqiyJ09nkhAR42Sa7cdjc5tp46fZuGQRQTpjigs7lICBR5qMz87
9rIuCDQPvSgCEIQ/6MXaNxnSmRPV3O3sagmZoS+G4CuX6EOKiavN0GWPYEBhocb5T72wxS7H68R6
zAFOFCvqpqy1U13/0qK882szGHddKk8xxPKywS/f2HQHUwRuBxGgO0zsJVDJTTxWOUi8ZeLTW7xk
Fq+clWa1dVvkY4N+o6KGYNaVeqgaE6zeYDAwK74BlKQhL4n/ga7z2nSJZMBzUBDi4hKNfLfG7hE5
8J0BNQiYPjUGTEHbYEaHTRSnPo3vU5Hz6TT3pc/xDqk28MOqtjZyxpqWRFPOkT14FNLO9uLDpsVE
SZ8CUO64R6zDy6eEEmImN0G1t3uMYW3en8pzH8cfJvp3bHooqU3teUiGrwYXNAY9oDph/8uY5ut8
Sf82QALwm7FsA/Kb5c0E0698AuICIip3X9JZ7Cu7/yXz8YnAvSMSrj3T+ncQUDjWXSbLhWvdkyR7
iZTxMYUKaWVKd+pMuS9Kc9oB7zRTFQs4bqlNORrxrtfHSxkSuED0LEWgd21GulsNoevNFTr/GEf6
M6Jl0LZhKa6kCt7Jsurx3BnXtIZC0ERpsYnm/EklgVPOSbHhJ9N3UzbdsHahEmQquAC9jlHYpVyj
dvJ5xsh4zSpFw4ywaWe+smrCP1g0BjTC7pO+7Vck8RS0M4VHoEUbE1E0o8RP8rlNv8r1vejDmhMj
0jady6gdmM6O6zPWQIXUVzcE6kpnfRN2tBZcs/dcpX62QrX3d4kSOvecPYNZQboeEOpNDg29LP6p
ztG8sXPzFfFKOwG6KdKWMKr4w25Min4ck62NhnKkXb2kYVEfmWNYpRQT26b8AjKQbqNoQic8fYii
07Z1nxwD0JsbV+2Lg4gaCVoWvL7yQ4Yjanxcs8wRXoiwfGiwdaCIv3NEfOMm/Ep5ElJKzRFVuvO+
7rg+sZCvJYjeOI6eQhv7NsRdXw9ThwhqQNCWErFCjsJbVyvFPsqXgM+IXBGZSeFBI4Ch1uE3bBnV
JqFtR5RPeuZO2COZvRMmwxcScIk0CNocSrND1kvvJppqbaNOpQQaaYirlApDbBINkdnDOyj9Vwd8
T44YjB4ZDvNsSJ7BFUSaeA1zBEhdi22nmLg6w3OIe9FeiyV6ErCnRmCsBuP9XGHJReoWbJBToGBW
z1SfcP8TZo/1Qq2ve2wZhpRPMXzoSzOcMgcxHUzoj1JCHU1lL32FZTx7w/1U2b7oVNXr0/TLbehP
K7V6Cuwi9Ft9CTa2M+aa+oAAbcISnHeCSiK8MqJ0S1+a9zCVn+Tw5UZUvS3xNJikUmSYqhdVkm1x
ldP7nDmffQgyVov0iVAkMQLYIa/fZAnMILU4RpV9bVaES5CbIIhX6nkSM9Uaom6qIRodyyreCmRv
CHHtbe60t5FCU7BODYaH5NaFShVK9UOEQbPHPVNj/Vs4yNMm0p3Sq+mZC6ajjateljUqvs4AMqGo
OSH5SKM6vkgJypmsaj9RNA2ZrMn0GzjnpsL63qmxpwzZTgJ188TsPmEq++pyEpGZ75p5fNMXpdiw
Ugn4jds6fo7QTO602NmmccbsXPmBCRsbMcbAix1/Gll+a+azeUTYhMCTeSe2lImoZv2itsoT5ma6
xBa4CACEG/GcB3I7shRgMJ4LOPTRp9KHsV+nh5HVPSre6pGL5kWv5js75PDMPX35nYB/uNuh1/mM
YBC2fa1hlw85WtRI3Sh2rHkhCLtede/1QbyWyeIiQf6iW8cqsRIkxvZDRAF64xiX1ERiQATjKQ6j
W+pxOHSHFGAB7VNkFjXxIdaUPMb9fD+O8V0YT8e4q667Nveb5tpMtdeSjwBMcGvXnxWkk3BQblv8
G62uXI2L1rqYbX9ZmM6yhEAyM6ENxY2ehu9aoD/hwBGoReVeJvVXEtlQKlkl9DnIblN5ctzpUJnq
pSfmadPEixwt4OOaNaT/ub/T+LX0wPAwaKuR8eDM82NtLHixV5oKaOpSDkiMuAlw/y7niIF0T+K3
2ey62fVitQEqZr+hZ6SEIC6qyL9k677pUn4UxcfQkiNDLuVVrgZPtJHuaqUG4lh8abzZbK6+QoSv
mVk+khZMvmfhYuwo7A+X43nfpvKV0Gz8LzFDUlJP6UbvyvcsaY5NYz8UJMc4RkahYDwaU7HLtOrB
NJNz06ovtmgfBjv3IyR3u9IJ7pwRWy86jq/USe/c8Hkw5I3WKldRlxylmn1WKl2lZrG4KtJHMmJv
Ae8YftPXOc5iHF6aqF8UyLBz/Jp27a88vNbbBilTRWRC2DmXEmtOKaObQCBYUHQsNOaXKXIA18ZS
rNL0677XygX4SBWJmTa6cwSdp6B70Y0W89mPZiREIO+mOyVgKWjjgCQAe473/yXo+89htqhy/l8F
fc2vsCz+Dtpa/8ufcj4hrD8My3IRWjsWmj7jL3I+zfjDtEyTzA9hMfyZaPb+A7Rl/aGBSiJURMe5
Z+ou7wGNQhf9+78Z4g+KPQbZIQ42fcNCnvc//8fn+N/DX+WfFKn2H7f/WyHzW0xoXfvv/yZca0Fp
/SUmRDUNnbcAVkrVWIOq2j9iQtJWzukg3fi2AEC6ZFsWlFxPFlAOCrLTYcqAdpTymbSu4EShekFc
pk/OCCBdjUAOYufauoJ68ffGKQmGDIjyGy347USfgwXCprJuGtqtXV1S37JN1qZr2BjqXy6To3LJ
QqnRo2RTLuaqOU+0XYdjjTVmfbQECPYuQtKcwETYW+MMySeMkBul/cDyO08PINPPgW58JpkS3NYy
owWiu8+FQxbZbOIAosmCJYpUjemWZJ/4LoW5FzBlFKPjXGktqfYSGilDykdsRacqmJVzaCC3qZWh
8GvhUCxbu0rNYqhe9+QqEdHGZwKuwl1dWtRSimpvZuZ12qspHZWkoEFNcXUMPsEcWacxw95YVmUK
/siinemMgkpPDO85kD58TiYgy8bt8abp2fuA2fZcs6raNfgAtyGfRklOZkyWo75sKG0RaP6vPTJE
H8eUeuiaKFeElnLAsLjpcT+e0xlMPAElTIB6sftueLkUsA7MLUGLw2LYrh9O5dVw11WZ1wMB9SgL
PA56cpVEagblmcSlqXRAIDSpfXJkZO6Ygd+wcl1M21ioUVAIBV0oGMlsl1PQxdym9gTD9xacfVTx
v5P8OusYBk5LqbwgJFd01AxgG2ubcbCbczDrGugRWM6kyvlaHtp71SYRWnf/+tX/45f4/nXKODU8
pZFfukFAOTP5A41cxFTOWHk4FtF7LBs0SY3nlOYvEKNoZuTQnkILAdyaR2gtJ8O6971ZUwm1rAz2
xmT6Oi9/WjfrB/rHTXo99QlxJumFGqCLaFFRbNNFAPB7d4YOMGSst2OhvRpL8ilFOfq6y973Tdx5
PGA3UC6QkK6/NNeMP3/z9eb3wbDuzdNIv8Ok5LSekevJaK+pghGZz79P0/XoQJ3wQ88pQK7t1fWr
+95836dH2NjS5AQDpziFy4kMsRR9hL5IJcSyWR/J5gE/TjXgifx7xOC4iAXW8zxf5QZtyiLetMFe
aD22xGaN11zzNv9yO0t9a0m5bNdk8KWVHNHKZ0mcvYepKk9dX6L0Uhyk8oCNTkAEZ/y5bNab60Yj
a4A00krZsHxKEG1QsN9XpBEcwqrTdyglEcBqS1DvqkHGd8AuGicIpmN3JhzgBZyqJ0tN3dnky50g
3EHYnNHrr1I/Z3lThtcRM31SlwFvvUMsI+G60f+1t94k8kjsQSrshc2PMC3/ATeOtmdBf+ECsYMo
Jo5pF4JozWmlKaoSggcvZz43GxV2OibZAbKrMf6I88Y9xUoUnYz5iW82BbZgoDQIdDZ95Er8+jWj
dmTSdOrCc2Mbj/AHcn99iysdIsqZfo6WBsp2EautD/Rxktc/bNWtjxPmKXEthuRxmjqYiSQ47dL5
rnVrnDiDgfetb6+TefzoGrTSujIMG7W/gi3SbJYr3RZv1s/YFdmRCqHwa/KktKB5AD0dHyCwPKtG
fXAdkN1M3N7zSiA+HPI715duk53iXL0a8jjzi5pn1DGZaSBndnKAVNhO2aVyCOFxxvF1HOadGNPX
0Cjdoz4mtL5zZ6aiOjOnWw6FcbzRG/qiQqqvwcQEqxRgHUcpr2OtDP0ycVLEppJGUA+/O+TTMTmu
DK+ZoA8X6J7SqLjKiFViiOjjKwN+IEqz3Azzy+L3o+gwn1l7ov01YtKGtIuoMfBFrWAhD0BYzW13
MySQICfw68J0xgM+ufOcDPJUOQt1a4zas5tOz2NDc3ZKFEqGUfEzBSRFupb8VFBEnQghtD3dAUg7
ti1ypf4ucJTI09z+KWZ5v6+S6UZJnO4YTkPvQwphFZ5NkKsV6vq44c52a+bHInW6TYIYPSNZhPqQ
5ZlBCm2Fvh2omQ6RSnlWGpe8GoIrt+bY1ntAwPlWb4OOrFIJgna4KUN0s6ZRd1vdQE/YAMFifpxs
e5MsKqmz8M4SRzCGlzpeKV33dV1CYsjTX5OY1T3xII+SAkwGnuUxgyPqQQxApKDbIO86nVXKjFmL
4rMrNCq1SVD5dcUfndrstpuBs/PDj2etSBXwNBH/OfwZTZl17WRKRnRhRTEpyJ/Gqhu91E6Ej1zi
rUwqEmmg+hf6ClzsCPzJqrPeOao/0+dRlEa5lojKWDjRFZV5b256Mx0f0KS3cETltAvpWdmOFBen
ArWSixY7OfOkjwxZzkpT2MS6zLDRDtrWcfQXDOGRBPej4k4qtGMZ9TtVjX+mJNYQNBvMYBkJvey1
rZjqadtzPT90IydQX0SvFOaqnQrwfdeDUDnCapoYZ11PSwnK5M38tA0C0nqNUEw8Fa0x/xSFfmvn
wV1R2ZcU3j06wPKNfucrCrdNMLqXoWSYsjlvU61uTjD6rgc9cg5aRlTocqriyegwv0ZUAAN51UKE
fprtQCGcjAqIydrCAoGUTix3TOW0xK34lkH4SKYmPtzgmvwCRGHSiJ5Ly/3MtITLiYqs2lFN5Zps
MZmXyd7+X+ydR5LjStplt9IbQBmUQ0ypQM3QIiewyIxIOBxai9X3Aau6qq0Gv/UCekKLyPcykkGC
jk/ce+7k8Jk0MuIuBx2rlSSdo5u6B3/RB/S+cKgMhj8R8uFVQiLEfk4R1rQH6RjvQ6Obm1KzP+na
jwO+FGSLr20MpQAS01+YYOIxr18gJp8h44xbN2qTQ52QGERdah7zoufpKvJPLazMITTrbenta80c
HxaoFE/0IY7hHTfIEi5qMRZO0aHJnB81WR9zGZkEWulnSw+9ra339TqyoClL+4pVud2xqfNhAnQa
zC9du2ThADQqjU+6Vf0tC/b4da/LXZE6GqtocOgWkxnGitWWLvQ36IWbIv1rN+rVBXCE2hZLJBSJ
D+e2G8lNYSkPlOPRdFnn64QrN337Yncbq5E3tvb1STpEZboZ80QChA9D0hurxEDqRQcs1rWH75mj
P1pBx4H/UDJG68fmfUjmblPe4iKZlvGMXE2LZ8Zp0sBKOu3iLfQ18QvUUniqw4p8Hwk9iZQENuuM
30kweBhcShndRk1DyEKTN7+Z8qc7lwXjnDc72eUfMoqpxGeGuCmCY1Cx79JD/t3F6EvJomUEOHT7
rtRPAOcZZdo+/jSt+s5ZMx54IeDbqVspSAvF9Pwwexn7zbV0lWDgjg9lLrkdYTxaoWDDO16ME5SZ
yD/eDaRW6a1M7tinCSYfx1N35V4arcvuoUZvwXIi1jZmDtI+n4Ctkj+6Yi5R7F3CTicsq1tS+dgm
Lmwn1g00J0t9cv/+/lWU8F/u3w4Ld3LSKMmWrOT7A7UpEs9/f8stMd9hLHkbbcbLfZYroh9ysdIH
BclvKaLuD8NSG/3Xt8RoiEM0HnOTes/iboICbHq2rFpH6FRiQBqa+OR2LGzKig3gXToN/i6lS2Lm
zU67DqSN7SFPX61Cn3ak505bzOEUN+xAd10q/9zF32TTNcd5iei+P6hxpAL2KINgeIabrMqao2uT
ygFWl+XDYn3IrbA9pssDUd1JEMv4XNsAPhgpfiXRku6Coz4e+j64/3FtxKxjzX6f6c7KKqrp6ETo
L+kxMFzoot0IK1suL78+kmD5PWGP2nr3OGcjLgXW/GO3BIH/56FdosLNKEOIZvnYVmh/7g930XRW
Mp/z75iDChzXXTDd2mLSt9HyvZ+GhFNl7u0uw83u8tr7l3e57V2We//WUJR1GBCWyn5IWnzcGGmq
I2cXwg+dwrAbghTY23VqoGPFtvEsrOKN9XO/5y7CpBJA+yXqq8tsZ/aLHYVrwE+Apgou7sLQbmz8
vztpJcFiIWML2cFsKFGtha0ar8Dexiscl585ddLdnSiiETCwNWr6o5mEYsQQvaEFMtR/xfnCI3D+
xBHgA3uCi4U6XqzFcomABq8Y1WbOzeinfZhTL+TS+eoKW5wrcCqpjKNr7pe0phmCtERLUYM77ASb
2vwaabncoSmeWGZm5bNG1Gam1e9Gq6IXx9PcFToTsaEb11Y2MRivPZrsI4FJbKn7vxNuhktrkDoF
JCvaJku/qFumvbUFHidSPOqb7KL6NjiC+lMvUAkoceLKY40pOTKd2Mj5VBazA7lARBtbk+PF9KdH
Eqgu5DtdeSNY0qVCPdjGD6O05GpXB0UoEzDj0tlYuaoZTaeIKWaE6BkU1l3jTwswMp5uijCBneGE
hI4YACqKcXzMOgup8Vhd+iGj/+eCYQDLKqas7ozGcavrM4alKCOlBMhRmNv11Z/i5toVMJFKBrPo
W2J1aRzsDfpQ/4iJoYEfhQFcwGpuMV0hCx0n+6GJPeKYyX1eKY1OJmt46mQJrm14ynuWZEeH+h7M
hD6fOBXgewGohNmtVrCuTDgizXdlYiVT0Lr32hDutF5CTiCKfDPFPZ9yY3oYgLECS3+QLM4PE9IQ
DQbkoxql3HnJ+FX70S8tn6yHdqr6a26Xa6hh2kXoVhj4HdtvrGoB8DAbTZjePVo6m51JjOxOwzmg
fLj2Rp6eCAKlnvPWOTYe9JxOvhqsgazthJNKIVgnuM6obqRzO258Q4p/xiJmX5WpnXRklHt7zP60
FsbzaUHqSE+pq+mxBcm7FLBSFeX7npv0wANd83R2R/OoU1Fse+Zb67k2jEOdfkwEgl6Ngvc1xcy1
kR1UQvKbzI1s1BIPqpMfqBqXi6vsAyk9Hy44zyamgs85ZoJmnqw1q0F+UyxnrEGKo8nQYd9V6r1w
aGRnkkDJetCS8BH1xBNWe2PPjwUgF0Ef9cCx2loNrqFIqhXv2xbYVXIjNGwr4zAk93K0oKvaR+bJ
j8yZh3NNHvn5/hUtiknGuNI3jlPnQUpHTWChKul7wHwPrKDp+i6aBI03IfFSi6ok1NWp95kBaYVa
rPO2cSwQmtlFjJcbQ8zKcNxhp4AiqaHf6hUbcNPxj8TGOM9J0sknZBOr9yoRAVKexYmmB8nS42iR
usGhGgEPMYDvX+UY6k96/tm1fL6APe8IqNevPeGXW05XQmzq3wa60zU2ixbtm4631MxmWHEL46Hv
qMkGI701iL5uXonjL21+D3q0qIWt+gA5K3op5+iI7Nc7VDU/IlXF92DATPccYLmS5RP0BzRjdXHV
bREoBG6w1ar2VLTtl5sSpuqTNEVAENY8ZQje1TRkaySabi8K7bsr3WnXLYFmeu68JTXxY8JWz13r
11dDCihnNvqH5Yxt5uYpQppw0CIxXA2V0d5PWEDgEx7bvF7rRTYdbT3lQugk8m3PgCo7RJdOmDuL
TI0HaelAT+rPJjSwvXnjo+uxxIgLrsA27FZdCRdItNmwnWymEHAftdWUjvBVXf+VgyY9ABc90AL/
KUWdXiYymTetQ/Z7mLZucJgxzG1RHXibYjCPpie7XeqB2Mh0D1gfZyRXzEeCY5cSs0U4ahq3OPEN
HH29RTIeK/0iw/lEjDiqJYnLsDTr2zgP3dMyTR33aafcPyR+BG3jAP82cCY4hIUgb1uu4SKI8t/2
oOt8HPo9on/jOBq/KTGGfZJPGBoFKYZKEiLgeEAPOkLa84QtvRaPAUa/vZ+6P4qy/dWmuu/ABq7Z
JzpYUEFmZtV+yqcv5abkyDh8lJwegqzNYo/bikkk1CXzxUHFTnrtk0I8Ul5DuqgTtY2Hlnw2QA4s
Rfy/DQEGK8JgWkpdFOeuI8AtayQchQUFdmfkLxUxrdMMatKTJMSJ0fTYQiGVHGNYPI1JATs7VPN3
i00FsHo31Ob1XoqxBQVUKsi5xhf01rLf3ci6MI6+sF4rzmkbLCNyw85l1BANZERHCcrI4szmMDqL
YYQ3PTGMoVhvW+bWIvSKJSqJuCfYgGZIaks8Z0HUpX9Gwm822dQDCjffYHa3J0uzT77qWjglZgWo
vl65cCIOHtChl07vFg3ilz3M8jSkCEDKifAYPcG/288AM9EeXvyMCCTbhESfSXzBoEFYr51yMGAX
lt1lXxBh6YT9DgbS9BwhPEsaIMqMoiB0IOTcFk2IOi9O5TUV1N6uPSc7n/a1ivVVbUhwzmX2t9Zx
kSFtHb5EXT7FSUmyV5X0uHlClJ5j+DJPicVYU1OrBMzExWdZvRW+fkYEE251V5OHmfIH3YBP12o+
00n97Wd9PLsNgmQ6RrKjC/Ov35qMTUzrAJVyC8ElJgcHrIn0ClxSLYOOzhTWtrRJke2QbBHGvOQ1
e/krerHx1lnhzYHToVT3bneKO9uc1qvWa/54SSoNMJXtVWslkyhyRk55M+0s3e4fqxodsoYeiRPG
DgORkDNplzVDzsZ4yrnRRVXmn0kneZ9SnxqxWpzoGg9uWFSnTEcZTCYsDqN0XjanCffDEbyXRBfD
oi/VzpHQ+5Xym5q4kGFfGojz8+WCtWogvPa4zZ1yvNh+A3E3Lz/0yqvPxaDkyeXZj5pbrFF+mbiT
SmOfzuEXObLlK1mjm7hnPyiFPz5pFaTgUoueyZvcD5BnNlnO/sNQCJLmxisC4WF69NtuM2SDTToS
rU+mE53YcqPZSgTnrCzAayWsuPeDn/cnWeOT4DavbcLWMi/x8q+wxsQcb8zcSBFnbBaKTpIprMqt
MF4s1tkbZ2yInmNZQ/tQIa9ST4WTk/bEP7r2+sZElkKFmlTF1YuuY1qLU53U5AxWaXpok/TR0PD9
+gNvgOtDIxwihFvsorkB0GKvvUnrDrEJBz6S6YXBRDDYoBpYxjcn3HTtzm4ILuuJJmAV5BqH1in+
YEmG9d17bRBqAmg00dpkORD1SFW0w4zPKzKjBya4iNGx2ZcHUXj0a0Vdb5hB9ht30KyNJLYruL/Q
hoRHsSSvahWSJsJ8T25JHUx7hhRnN+fxzlaVt28hFoSxWz8aukmAdclxO5DN6fzSbL9a517xoqdq
3ovI0o4qQiY7me2lyIbPPp0NTlk0z+FoM1HMuhl87ZLgNzTJh12NWCKy2SKoN/ODasp+t1lSIyXx
XWhceso8MmdzYuXn2KG4AHRew0uo1WlRpxpaCW9uZGN5SBDRHYTO0qlQN+7J0clrw/TiZDYapaS4
tnq7s/jNgnKMaQxF9BQy2ySTk1dq+IjzeFiS08uVE1rV1vZa55i6Pk1aoT0JpdzT/YG4WcWPIyxP
t+zsJsoSTscA286LKCGrzKuDeHDdCxrH/MKv7XWxdrOV8ykE9sZw+a511efI9XCiqe8Z4HMWDJbz
nrlafsVOUSB2NIGijfVJxS3MQHrWrUtse2lOw1O+PIx+s03z7snv6VShW9e3CtiY63cnW6AKo3kw
z5qLamGukFwnKRltc2yoQ+EnwyZPjQcTAdszoiyudSIByGqckX3ZS5wIb9xaNqV70DrlrWPd3pWC
hWUPgDSIPWpXn7NrXXWhAhwy37CoGPuiGH/bfRXvTd7Ua07iipZN8cWPOo+kbMPgp3Z/BsLRHgFj
bHxuyc896DCZ6lcN3duVnvcwE/B0rlCr4+ahOE8PdiGam2946a4uUQrmTXdjQAi1C/EI8207OTk5
ZaNgcJtOCOu9eoPwgJsBrSmE4mSTJ6I+lBmHcIZK7+KPdCxMnB68lovIQo9LmXnu6ry6uIwOY4HR
LS2tl0GYp7KuvEBTUXyIPAR7ZtWyPKn85Aaw6gbarz+mjAMbAjxXtl/EYJUJgIuxSA822lXFfrUx
8AmzwPRXhJkwZM5Y8bRInbdGkVvbxQrL+eHzue4xsqv6R1dOFfi595ukkuPQ9BkpTdjKBtV0CG6r
bivq+VoDelvP6KzWkuH0qmQ/HEzj2AZ2yq1e0TbtBuLNmAtV5S7WysCrkIxKM+reMlGfO82xDpbL
vnme3DKYMmSZejrIE2ntT7rXEcxZtDzXkTK99LqXMvS9MwPcl8jgXoK4h11vjJ7Z6dyDu5gUqvLg
LLplem4ujo7ujbSPIBPMdo25gu1kYi9rK+8R/1yxHwQ+Bk3TbPy1gqqnY6JEhviPFY3FKa9c4lxE
sY9VvrUWakjTNe+5U3yikYPzPA1fXUdl641qe/89Oq/CRDy774PMuYDjKN0PRvcqvb7bEjsHWKG9
zSFJt3aE+r+aOQIdBsQ+m1vEtGjoW/ulTE6GrY8fSMzjzVDbELZE988d333blywbwP/s/f7zZ7D8
XmQFnJhpLsPebJkllcsitmuKbReyGi2kvZ49vLQsn/KN5ncpJwFmmTsowsj1bJ26iwbh/r1qGlBw
WXRgeAhP1Uf2aDkwWoxBUr7bNgnLrZ9uYzuGjKJHjxEqs1UrFXnay96+Xdb41FDDHsEtGvAYaYKe
fWWW1zGW1fZ+fVM1UoVo8QAPy6QMHrALk7okd8QxhmNk5pBLyRlaKYVr7v4gU3UN2zYONEY1x2YC
3mGTMs4Wey5IQYHHTUnzyIelXgFbexMAu+hZYvRi9DLFSaUGWEBSGze67zHGcIyyJJJqWsGknA7p
ArmNrLlYK1PVR1fT66N/F7jN2KyYg74aSiPlQKGM9cHmkMkEEySWeFRpQcBdLL/J/cFf/mq6DPn+
82eaZapdMhWv/7WHDi2qpIRuRCzEgPtvfv+qKLGh/+fb+1duOalNbbFJoj2kCq6T4Xj/yvv3V/dv
5fKCFab5MrfVVVaZtc7KEX5C1KfbSUhch8uDD7kfExxQwd6uu+P9QXD3Osw4M7zFXT0Dw8Iov3xZ
YhP658P929mkGFWq8KFpj+feS6ZTE806dQAvxvLccNdy9W3uMozkLlJIOJ2ZqrM0ZltBwausJU3E
k0FT6h/GZGm4qhiawsZujsl9XkoN0hx9V7xBkyCxhM3yMVtgLvevkuUrmacCBoW63f+IReJ4kO5b
u/w6Raz+9dDeeS49dr9+mQjflTKR4x0h3JPHoJWEzjoEm3kMzXKE2asUDwu2t//z0FvFuQMiH/Qy
QTUi+pi+apkIsxw0yOFUCZFkDmNEJpnxaD/YXmLs/r9A7P9FIGZxd/8fcxifF9nW/1p/cVAQHvZ/
C8X+9Vf/JRRzvX8IfhTktrsUzBT/xr551j8s4aL2ArvGIJw8xH/rxCzxD1MXrI5NJma2yf/1b52Y
Zf5Dt9myuQjMliYJ4dl/6cL+J52YaZn/hX1jD0MJqCM588hGMSz9v3RiXWwmea24H9VFG2FY791z
XHUvGc0mttX3euibJ6y8eHkhD5FNYoizmk497jlYhY4XUIX4BcEHYXbFoRli3Nz4nFpBoRlHq4jG
jS3DcBtO16ku6z3i2T9KEdQO6FHRSWgxS2eFny8G+zI4Y7GJrghi1LOf6Fu9zq1XMnu9TTayUjbm
LtyMJIYL2tCgxdy3EQRtrMkQjnY25liqDPzhugsZXOS52psgVHfl6O8QZlMFgz52GCgmpmFsMeaz
32tlsfVrqq0ijI9oD8ZNrQ/V2qojPyDZeZtMtk8MbMQJOzjXBgtg05Tps2vQs2W4S/dVMu9jrS+I
nTKIlx7xg1WDd8iYrwamHF996eGYRKJ61kQA7j4+kR3irLmlNZ+aNZJgiGg0UsrHXBzb3GAWEBvX
y9EZ8u86IWIpJ1Bh0xemQXnVCQiaIzRmFIlbO24+oFOep16TTDPyvVIxTLW4sgKw6weTqwoAimsc
08H6XaN1X3tNlR+M6ODGhniBKsWYOa4OuYkTIs9kdo6wFHWYYI9M/GkrthlbuK8ZK3dmvQpgM0wx
6NBVODxZkBnY5tqYjgkeR9y6inpwpL6TPYUte8pEa+wbbK7sQDYYy1+JWCoEm30SnXZii5seJTuY
q+p9BvF++drDpdlZ3URsdSwF2gzyAKTEKIb3OGxq6kgcG3hghl3NoP5xLoz3HGLtWa/dN5J+ES6I
BO1aqLtPLHdYphD9RpE4LZhunFgdLQrSF4DYOB5RD4u3EEF7i1Iai1v0hCLX2lUpuXpVKbdVlj/o
2K2IKCKFGwNGggXKmU9TAj1sbMVj7Vrsbhv8GESLzwNS7lLz03Xj6y1mHXwdaa+czVxCkUuSAlJV
ElmACL7hxzJOdR33wUZnviqszzIzyq8Jc/k5Dfv8kcn/4opoYO+bvfNOotJ+UJPY5yySNoWb3lys
dSwzy4jr3qH0qaZLhurgoelfMJyUJzlmT15ubuOufbZ9GPVTLbcefTTaQ/KCmtBCXjSIfeVa4Pno
V0v0dwcjj/YM2utzPOJds1rbOkgaNZVSZbeep6+p85hXia45tdr8WBV9sp/9hBbqW2mImNxYb7iA
smcMT1czjafHIgq/s87LNqYLccnqcm/BMxBdUQGHVRmBBUa85JeQxOzZJqlhZT7sNQNHohmeDO2X
O/kvVVxXhP7hTqGu5Y1iu+xtJuWd2XsOKH6A8XkIy48JqlWdDkwjNuQ8pfmNzHI2tlZ3G80xvZGL
fGVKRZ7xqE6QsQnpjvBt2MpkAen5dK5NH2CFGHaiKI7hiNok6ZXcNiOj1QGtrN9WO9/K5UttvuEV
xEeBYzjXjfgKoslYKx/lkaG5D2HhvHAEuQ/D0MF0tMqVm4Nljous2DrZ5JwX2gIyEGvrdx2jON12
AlUh/fSSAimTU13HKHbPRQv9IvVIgpti9ihdy/re9rqnrKwoRJGvbryB2oGRhrXFzIr1qfRjXh/z
l+HaNkOPxA902X03TrIjU9QMtChN9mpJp6M2+XHJhd6O4AY2rc72cFBe9kCCU+KdGMe8poTA7WIr
aSnaFu6tQ0MEk55VWKQ9zJJFxDzKhT7n/bX98K22SLwvUaqsYs2xg+Kdqim+Th7yBFWFIc97vPHS
Mnacsqcq/8nStnutcSZgBYO84Iu9Doh8u+ivDKbJozes20j1h9ows61GSu9qEPq4wXOPIoCbAIwQ
QoOnn7DMcQNU6F+ZXM67tqnelTBAtvS1s4HotaG8/GDkxELHxQCOeeE1d4nOmUZwJY0Iz3jHGdjo
+Z/Zq45dYbQbFDl/MiPK1mbSHrqacZc74WUsUnLXDSJYstQImPJgX4Juso6RKIRGS88RTTtzivlQ
Sp3g0JH5prXMS2c6uwiZ6I6nvh99eai8xD3bNmlFHsPW1TCzdXRYhLt0EKR2tVtIA0zwoyHjmIfH
wJaZnAvt3Y6j16nBCyVK3zpMPvlc0/BbjESZOpY3BrRv2QEJ1KcZzb89mYaPdX2gx+ufGpzmUyIe
Pd2OceMaBlR2pLoYZgUiX36Jxo4fa4lxmkywfFdnVrTpZm2bJzb5fyNyqdz1SbmMyjWQwrUGQfGY
Gi2+W2aY2zllRKDrF68X8zK/QcFc5vreywl2n9nvDgZetBmlLiddUOjesHLRCUSNyK8kIy0OnGwG
0kfuRuaY5pHoGWQZuRLbCYfZ0ZmrbYgkau8nCNJmq8a45si92bIhMZYMNDXkX5j3WED56jDPiVi1
TOI3phi5SrjA0goJT+E2/qEoHxxHIZvItD1AZdA70bxvZvt7cl15mZW06EPAAhrt3ynzjJe82bMk
+jDcoXzKSAwuqvkP+ohoi5cdy/oEOHaZwxBwmQK1Udi+F7St0dWfnpNU+yqNhg3ozn5DTJtau43r
BL47Z8+G2R6SUAO3wfm9WFPNJdiFSsMzHhFqb1WuxR9ATRXJEXsY+MnWdA19Z+eEWQsnat+THitO
PD42uSE/UIoRKoZhrlSdeIFb/sqxxNpAtlhdkM/ZfbN2kqS5onBFZk8Fg9G/0PcJkolN0nbpM2uv
AiMzPADyWLpAr6xsrWQTfozO9Muc2vZqxLm98dWZcCP7q9cj3NDuEJ5aBKQeW4OTRPOFLKV1v4T0
PsIy/AL1ORz0RR/BLIOpeATUQtaz/dK79Xtvg/VtjajfeV4VPQmHWVEtJXQqkreR26I3hUaVHDsx
PtlZ31+YSOUbc9bKvbMkm4byB68QNiqnVs+gebqgB5zBANESNzXwegibtGu/NuXequShJOb5L8JG
jsb0PJjTj2S66kq3POD7X8KRjR0a1igYaL+xnCEhrqFuHAlQ4pPfsSTOn5KM5LyK7EZ/8usXv+Ui
xtjR/xkLZ/G5PcUe3DDM380BGfo2LYpnXiodWWOMqba1up0TziBt05q5a6W+iA1x4B54HW+K2BS1
QTj5GMsXh5UsdVafEc6Thk5AHpOAU1G9cu/dkQ9GwGoFvL/TxVNXNpB3D2FRe7+8EDVpg7PueXYb
ixHPnF9iylXOajiz6Qz/Jg6xCEdybTOx3ZQoJTcEWBvrpPbUNikiDUsbOjORW39Vg65Mtjak0Fx/
8JgXzc27PYj62+r8z9As4w9dht66x/j4MCgb0bAgGFWiNouKt5Gd/AZmB1QkFibbJlMF8uNZfoYP
uRVfQtJVfiJmINKW8+fUWM+aK343fl48geYEPtFdOI84QTwLJIhdnZ3Bi28Gl+Vq7IY2cIYPMWDn
zARVaUEm6LaYjfonbHkf3YZVg9fbJwjwGoSAv0SXylPlEWWldLWMvXD5j4Br4UskGH41e1il5tDi
pw3jB8feZFGsvXmdzYxxAL2KZudWhOyxYMx8l16SEHprTPsiHN+rokFwp02EQsz+Z9LXl7Di6SvY
nXsB5GKM7bfQY4bl6ubfYQGEUPdgZGe9h6UjyRF2FN8WYIbEMTv2Uj0+isWTaprx2x11SOuB07Do
M5S2/J37XxyWeYK00VMVGf8vFfpziVGerQWTVHoslaIq0eUbi0CXSfH4DUAZ0LEJYSQlM3w1eIz8
9GW/Ulr9sYuwXt8fOJ8PUi8ftRYZPEG96ijjA6Z8HBnKuRYGWi8KsMtoElYclohVUOn/i9E3LOzM
mOA4A5EKvkLmWpbOzh7iOQkd9RZZwXBMIjJ8U6bxkCPwPuYTEaK6ywaIz7yL2m4ZAiZlaaHfUe8G
IOtdx7xIa9w4MMSYo15ltBWbJcvrpjtFLsGUQtqkYWJS/CfaF3HJdByoLbeozZay2fkN0kODR6Jc
YNwYzvuwfalGxlaNF9PTzdEO2woRpJPbb9pJPlbCdXbkUnoHypO5cp8KRqWu/O0kfXJuvyXKDPoH
dctExwotHvx1aMAdGdOIpC9hn0cYgKTOBknr+Af05fJiaKFkZ47QVXjq5rnovxQZQjiUXRR4rn9h
lP9WSDK4F2n5UzKkgVER7N75FMgyUU9G5galqH58DKfPmgqBLiktYbVBniuQbtSvc/+pDRomxDnX
IRt7H7mJWLBoBzsgCahjQEoOSiOPChFoO1jt86zIZ8SH/qnGYj/VvdzrefrRpe4nS5igLY2zO8jf
rL2wi2f2u1ZfJEEF2MBpRCvW0KbipkWI/a0jLpX5/W7Wybkb0oj2g6VZ5IQo/zjZpD4t5vMDjckp
ydXRTq8pkbAhTA7CGTe20KeADMigln2/z1n37DvNDJrJC/FNwzfB3Eu5Sw9IEJFykCiU61Q6C7BD
J2EQlnsozj0bxqPVVV+9mjsoIOJJazCmIMkGnxtmySmWb8ngQV6wHvjsPuRd8h5apXP0W9LkRv1q
Oy5Muvp2/0EFfLR9VSb7KqyPdlNy4ygtA2hQvRLu/I4g0TyFBZ9jiRZhW/XoFIaiRHOwkKUR0Q90
QYwPpJ8Sp+mbhxAlZ7EErk2ZtSfPwTlC2U6DJNFuPVkzrSDs05+yausuWR8R4VW4vNhTGKnZb2If
hIU+dc8cPI9xBx9XZRSRwL+BJpDePG6tAQP2kGHHAoOzxJpPt3JUxqFsWC92ixGsFlF40NpvDSjH
uvZd8vLYn9ME1ldvhGoUJxBHpgz+1P33R0rS0fUsbCxPHG2rEkcY8uLoS5j8gp9XltDR7Eigu1lo
0tNypvnd8GzP2WfqtDezA8jaDcO0KTTqKGqZF6OCNwmWGK4zM9NVKKM/VENkaUQRmA8pAt0Ur8MY
Whu/155yVJRG92R4pDYm7QBN1s22wGSv+gzsLprJtuH2+qY7sLU0R14A5X1nXmqsPOKASf8I0I1A
aUxSFPhLDrhrJ+Ux6cbA7ktSGrEYu0MsN50x/Qz5Z1ON2bNp/jiz/5aNcUT+MCQdHDVY+i18T5Nn
Bqm8ZRPifAIX4C1pSIvSZhPK0QAR2f42KmOfS0qm2XSDllAqFRm/OmPT5J042J3+2TIDPBZYMsTC
Lm67Tu2LYTWHDRHfykLlbXz5TCRWomrR6Exii6GfLmaqmP6bP6VW+ZdrN/n+L5NJGb6FqsuwHzMZ
i7zo5DQLerTB51+ZLZC1SQeaENlgpBHJJdZwaxEEsqFU5g5tSjDGmTqblPprkqairZ6yqe8bELT2
Fv/9CswoWCxhfA9jCuG0XnoAJiNcl84p1CKIXwu6qFg0f6SzfytRvOplq7azgwYzE/OmgVkPuK4f
1ymosK1mA5xyG/AankUOYd9hJsRVHq+SAtuIFk9sLuiAKy7rfZ2yvJ3ThySviGcufip6XbBNgMDd
3ltr6XgrX6XbBsOIOZyYV1/DtZjK9KFZYEFN/It1bbHSRYqJcE7YlbuvqNA+7YJRyGxe+Vwjmisx
CmU/Jar7wLSqkx3iyhD1AKqkx10Wou0xp83cI462y/xLxzRSIauriOdbS6KLk3ARkLINW1KtIbWM
+55QD7YvzdXkXoL0QVshTyJ7cr64ruC+UFCzWEDx6D9i+9tT8pu5oS/VM8nt3TaxLN6g+iNxks/B
WZJBDnbNO2ewmrTdLhCheATXxJi1T7/QZl36EaVSzpI2DYdNIrWD24b7SM+/PcRHYzESx9uKY5jD
Q0e0tYUFtgjJyNTrW/1gt2F5pqk66Up7KLF8MO25RbV6ifsSKxNqBk74naK+oTh64jOCQeoxj/sf
x8wUZaXzHvXgCR1eHEYUyC2fGDAdY1P7HYdL9FTKGhzvIEtSoEUc82DE9iF8R6PKdhxq2gqv00Pd
OqzHR07c3pZUre+zX/+ZB/tHzc1rRlD9jLNDecNbQ9CFn49/4jDB4lhPFy22fmtj9Yx9bN2r+LvX
jSd3Htid9QcIMAgoDJbXBfMjkWBRgsk5aiVpYcP4jd0USm/Lx4f3gUblapuMTWkTDn7sFCsRGa+W
Iw5TmRyiGKdgw2KobD+LSrwMdAFDoXYph3lKQBaCHzhnRNVJLYAzRDIkWa4M5SRgeEKuLPyOSWkQ
Fq1b3570UXEacFehjTO2Sd/YafMcw+bJpQvRyclAo6RVWNiazeSVvxkDP8iDnX0XEDO0ur5YGAA4
swjbmwe0c6k9XYq2+t2a9ikUExR2dsTqf7N3Hs2NA+mW/UXoABJ+S0+RFElRfoOQhbeJhPv170Dd
8fqZmIiZ/WwUJalKKolAIvN+9547FM+DHQJ7MOAgpOzLWn3O7GY/o7UvtIArnJZMeDv0QFtbsEjf
TdC/WR0tC4nB/rEsIKNVxbmeqoNmXsCuMSt9LvjZy7S9+FxT1E3mdbwKYO3T7MELm1K2amOcnzEY
LVgIqAkgciTxUgc+MkQV6jqh+mGGVOytI1u7FRGnoCCxnlPzKYUZ49voHyX/fEKDbqk3RAwdfisr
5RiV+k8kDccF7tm3yKMe3A7MaW8m+jKBfsYLGv3KwrxvbRA4Naq28tRatCpZmVGhn+ryZ0QHI8m0
js3I3BaK0JWjHuopt/Zwh6jzBGuRp+Paghz1bKsH6Q/0tXhdsG/96BQwHuRUjiV/Coq1FsdnYJds
TBFzijqeLQMsvYZtEHMo+i2xn7mKlrjQFAyfpEbesRXAz8DCFc3siQBRxchxRo3N7IVVh4zRRLQj
SdFtOz2g9SwIV0xwGSE3yFJWxV2nKRiUegLFl3bHtSc5YzYRVoaYaCH1DeV41LitBM5a5pkY4jPD
Xkq3svaWgcF/yBUbT2bCWpF8OFHY7wcdMlDux4CzsF7aA3wZz8XEJmLbOQ7p1hwwOwhNQzDPEfjd
uzz22AMpeGmd/RQa/Jb7e9L9H0X2RfuL+eRFTAgaMMNiNivDWTGWk2v3e9xEBY5enVhP1sCp6hoK
ZPBikj4h32qto4KdVtEl5kYKuBWJKpHLLdKMNeJnjbHdb0LGrgE1MI1d7ZquUff2eVJfegURrZ9K
j6fcyLYxgvCujeWK+MnjKHQfx8TDVOETk/RGcqbwo3UEACgt/Hmw02PuKeFI0VG05blo7cSg8Pm1
qVz59sxFC4pneJiXJsSz7Gf2AtPAS9oSw7B769yxaPlGLbax41/02oLfCWQEn258chrwT5gqzGXb
2Q+VBDoy1y5vVNp9NlH42MJnowMuZN0J0VVL0ax1KW9eRtUfRmV3BfyH4BWHyX0L3xJeCvdVUvGE
qBDqN83E3en5PkEfi1p6ImX+xSJ4ZRvs1kbwUy3XwbHxJ2iCrdilLa0owvN+i8TPl7jVd85kFOuu
pre6Lsd1nLw0c+e1FRLBa7gM2yJcg9aTaz0HIQr9NvZ1QFuiWbqVS1oWTYQdSPalSk0sSvEUpm69
T30OYbafQ0ALJ5rucofrGphWF1FpltVPdA/IjUkkdmmP4GOLvlppefBRKTqXe4Mi9870AQyOsLdg
WS7SjvN23T2j9uPHowJajneDmYNx7VZSAE6YNOfNcorzRKWzU1YAAU3gw930WsiUybdf3AaX/5R+
9Vwy3gOqfmPDl7fehdvf6Pm1SZgCGa5sBIUQoA2FjvWGU0WNcQgXgrOyFK2YDSQAtlzEOPV4k1hF
tjMGuTNczL+pRvalxZw+BkvZ3AIknRhy28LF7bbQcRXkfQCPxb1JPKhsC5D+Qd4gY6bUXJkrl3vc
l6LnrIkVBWsZYr2pHkbKXFdEZCBi6bSI8ZdTK/zNx297bE6uTrrBqBj7gX14EPihfMp3Qmubj8l9
lTfvTd9yxWZvNttdZxiovScpMKC7a7TP2WQxWJXpX5/PBiZUJILUbf7iDEwOodKx59JrUkdAyajn
oXKuZ5WcMyBi6F+YLpJWMVeNcO8w5PxO/Eo6e+5SzXAYV3yVPtzlXHux+WEGkgRi/p0bqyH0r+VI
K6MBnM31+6PQHaav5Inzzrk2tH5PMqVsL127TniqY/ku3XTdYLlml2dtYuXdq8E9aU6yChtOrQvd
yB471b5WdnA3f63GTk9FaR3YsW5b87X2myUTCw5b0Cd4tsZWvw3i4kAYoXaLV1+Qj9GdB18REAm2
ztS9CuEeeSV98FOC2P8/i11d9imsPuQ3CmMrWCKBqynaKO11xiLVtPP5RMeXXU4cdSrKaCuWyjgH
jD1Oj7EsXgeEjtZMVoPbHXOHrHFfPmXWI7+1FXfpHvDRWjEPaQb/bPfqPL9eCnZ1kidnvuW9Tjt0
6VyDVr73FarWlMBdchRn7aHHGg2xXQt2Qd/vSGkmlFQ0PFpynowW2nplNvjwx/oKovIF4zC/bskT
QDwIx1toLfQ2Z7rAt1hjiMMdWLwl1L0vyqQm2X8tDOe+HqN9440bBwBxwbZ4gb35OVZi41BVHaji
VDcKbleqAbmHJu/31yRBqdIgOC3KCGhlliXPgzZ8M1WEEyjJUZG4NlWKTY5WryrrdkPbHKyMuYHE
0BbNEZyqs861CDeJir7LjIFrVJPjHOJntOeIlZA+SFfArnNgjDj3gfWOsHXIxk6simFmwyQ73Q+3
RS92JafkfFphWUaHuoTOsG65RqgCPxHUo8M92qskehQJG2/N3EztiPu92gWknbF5k0dg6lJBrqkG
pkp0w3h0M2e2ugWIwC2UPZbd7WABc2ZRPIoyXudxcZsv/FZLPsoM1YNnWtnd9wBOO+omwCq+0nd1
aDT/PkvttWy9Jwbtr30Kz9weDpywWa5q/cXoPaKh428xN/IOubyO3PILwwl5cbpeW9LYe2DrQXbP
2gu92ebSgBIePArUh4r9S5mLe3INwKyrD8bXb3LwdkbSMhsX+dbtvwqrAOfrHy1too0SWx0rqtdq
n5Mhv1VuPY3Ce6KAi1NX5nwXrfM4ps5a00idtfUzc8x3svPUDr3rNnGoSf6mdfRUFOkmtdMrM+d9
j406HRm04q/wi+SsQ58v60cnopp+4Fb2s0+hMwd2zFsRYhq21RcyzA5856jSj0bTH5pMvuXc9VpR
HQFNvoqqf+tbsHwhDUUdyGZQ45eJESxOTuRNAXgw5QE024dp+SMevOIZs/foTRWmcSl5TUzP+55x
xXUf4ctttiUsSCZplJ1hnswvyfDIfOknGL37OhT3Mkvfs4phnJvssig8xhNpTPLGpoYZ2bQOjVn9
xBS3N2l3sDX1anJTOfR1OaORr2Jmpql+zWT8BqjzLmsEeh4HXGWjmpvyxdbsI61PBPuBV7s18czq
PnIJenUMU/S2P5tTde5Fc9dO5r2WG8jPPC+98E4G6ZH46yPi0q3hmbKYmIiU1GSHI308JZc2q6dt
6DMu8i6Ap6oqzk8PBQnGBSjkHCnSUe0BYjynr6ZZQyqZ3LM9Ei3poNlz0B6j5XyxBCK/BOHFCJpN
BOl6EaNfsc6Q33AlFNqgQLQiEB3k5oh7otpgiAd1fba6bOe3xaNheevOhF5f2uaiBeTd6hUp9XGt
3JuZ9HsQ6pgTUPhD8WqPhbnNByQgd7y5zqzG9AolrTlPnXVKRnGBi/lpDtEubKptlE/HgCmqnGYS
qXzPVfxQ5o9+FAUL03VfRu+dXuf9YA9fpVYxSTHEfSvTB8gU0/DUG/VHrzZdIzHMy9fIGt9c0JN5
6j9HHrdcYS0yS7Zfo4hPFio4Y5FtpZdMMXHuoVOV+6EVYGbCXeq6JBpbJhv4Ysg2HHofLS5nGJ2W
pySatkHKHokVY00MgIMZ4D13cNwFnhsxx5E21LkTt7RucJHCVecaT0y3Tn4BlzWkltJKd7GVPVsd
t30/hXz16aAjP0Dg3RVGw+WH8GRbF/a8PyOfDwxv7fvjZjDOTp0/llmzDc3rMMUvsm9uMMfgDbJV
1xVyOZziCtJWUm00LUKghpPvGNbv/H0JAV510z9EdXSKDHThRmDVmb9hTrAZ7Cipksg/DiGO+QjC
jeRKieInkYtN25XP7rIxppNtYDomn8A5JOq2pIaAXjF/nv/SkNcvyiUjFcU/QkYtJFPnsRTVVUUb
soO0A2RlcfOwlFiEB9Pc/6SECgK0aT/o08ST3F9NHOAIdQECs2gjkc70POMKE5vsrUaOEw6kYyGK
0CWYMpWvWpDcCMwy1U69QWsxLv0VpOVd43ZnP3CQCa09nIbzqLmk7sx9GLXbZDL31munELHHxw5+
6hCPO89TZyt+C2cpsy9/kt77RG0FhsEMFMijE7qftf/EiGYXBtlPYHmnIAJEPjr13tPlB5WcD0Ge
rHsV7b0CBQcQCt9ALDRJrnNiiazydIuEt1Sj+14wTVtR+X3OsvLOSHt+lamy1hNPraVbuORfGKsu
k5bilw7bABOoYgmDnr1tLt7mJTOUwyskxWLJ9Ad4uTw7Xmsu/USv70gL+3QpBLgmTvYY7Vr2E3eF
tvj/9s//K/snJk6cmv/nwt/Hn+FD/jfX5z//xb9cn775D1v3MEf906Npuv+2fRq68w/HZA+q4/j8
M37+2/YJUxCQn+/hF/WxO9n/bvsV9j8807Ytz9J15nD06P6/2D7Jt0Ma/K94QMMQNg5O3xWYUx2T
fuP/3vart5rW1WWJVJg0MA5kd6s7EDhtmFc4J5yT47PgiQAXBHzYhT+NyIk+8yebMwZ/RWTV0aTO
h/MhTFGveUBQ+EBnLgA/uJS+TRuKgh59yjCgk0bXyvZufWsc2W+vKDcgJNqBzSkm6ynVHDCYupBH
22w+CuQsDY9mjRVwiNkXGi4HIzrPEoZmqgp2DfkXpoEvE2kWBgrFEf96wqTKvtYos8xhPfDt1BQp
n+Z5rUbjUgx/Czlte4+SH0APQrXhKpxmIN4Xs7FwQ5+Cu+gbd4ZhLHBdCKjEJGaQGNeTu0ff0WkQ
NKo16PytMoiOwDyduJv5wYqtpsWP0neiZe+SWmIbyrO8B1QeD2KrhyOMEvBcgXyvPWNDvPmo/kQz
Ee0ZMNBnYfYY1okalwTL7mJ8+2S4NP4DIgRv0oXixDyJ9BnJo7/3/lpx//5kNGRXstmB41rG/TTy
ey7KGK8NZkN+Ckse8RcPB6mZDr4nKoAJjmvngiaCCwpbeClppC3KfjqSmAeAnrUDAkmtX8LJRofK
kWv+3lVlUF/m5I4eQ4AW4JliO7YeXVJ+sBzpuLXzLjp1ZfASgqMAuh1WGxXG3dLVvOD894Zzh3au
RHnrzM/cH2AaTy4cCfKDPPrDklF4LraVlfMxvanZofMqJ7GWoL3mTHGmVJZ/5bwcJISBk7FwzaXL
5b2kQcY7UpngHpsRIUcbqoPdDe6Rdb2BtBwQAaDL5zI0bnwf0/GSjwraVhsptWx0MWyparr4DMdP
TsrcTY5xtB1Dit6Ua7e3oiGdZRCS9/dYnpsnXSt5o78T0ghuf+8Im3NYX3YXgJcLUi3OU5d7iz8f
j07NysHUO3bPjkwADnFGHHUbl480X4dSjo+B2T530Po+kz5nGjxZ1rVjk3MHjX9AFdN7cGa6Ooxc
064Waj+1o3EBD9V9VxvWossANOt6CPWPydOjcMx730nae0fvce014sbkavz26nwf9pXCiUOZlsEA
7a3sucUzf9ukFttEb3Aeoj5N3sE640kzSu82JnZF7siNNrJ3qLkvummfJYj7Na/zFZWU8uTUs9+9
KdxXtN59doIwEgUzPrCBJ6gc0y6KBm3jSVO+plO5xtEizoD41QKIhrkdiGeu/LEPn1GGmSFw8F17
AwDePDXZa9qhTtMNn/V7sTUU5q/Ecj0yKmp8caXxMqZaeZEWEfChkeneC2zEECm77/xDM6rgARSm
iY+wPmR559/LgTlXaNBOlQ2xh+tPxEtEteoxcthaJHzrTELcqpOpw0PVyDunE0++sE5WlYUfucZg
vQmt6VIa+niKUuxaIh+shcfNdqgr070bKFRhofCHW6n1w60QYqdsrMAAgroNdOjh1kcY0tuYtMbf
32DX7aN1oipj9V0y7RyvoK6Gq221/amI47t/f4jXMt1Sh0ARt4PPaiiqF6TRfDt5pcY4mHfhdbKT
jAL+VznD377LXnBBnoMylVd7UunTiIvaSft3p/amE+fH4lEW2X1cyPD89x52Q/pzooxtMPfEMLJ5
ZwXCm5qP4XGMU/2F9PDKa2z7cRx6dQFN/4xxil2Lk3FcEdm1LaEq9hKvkcMwk9FZfrKaITtpaYcT
kkIFj3FiSq2qGR8C8WgJk3BQ7FFM7gb2rYI3AT4hqH8ifwuiozt2tStWDrmY5ZSlxamoZXPm9aN3
u+sicGPknnW/fA4tTd60wsgPisflKg/Q6t2qov7JMc+Q9+NvzzPOXqZrX8NGGc4+c8OR5i+6rZSf
6UTNeHcFmIsqZ1WLfSMtTvRcVeTH0xcLTu/BnWy2jXnuvbJnZ8TG5UVnD+5dRK3yFdOq6Tav+N2C
QxaTjTCq9pdOHQdFxjhXfd4903mnbfTYyPdNF7Bv9yUmGlAG6DH2PHYycai3Lm3oXW1dmlHC7NG5
hWtiwwsFQ58JahPsHCuqnl12f8vcbePDEBf3QVn5OJMV+IXQDWH+GMmTaxMpi7LxVQQ+arwVxrcc
CM/V63L0Mj261b3FWh04FUCNMjuKpD2mtdddGJhr3OaJemlsbUMKhGJkTLxPg6TjxnILvG11zMmg
oWA11vmJ/j4LM4zYGTsCICFhqMPUd9xmutiOuhrhhF/n72Pzu0wAynWV68+YiFpIe7z5+1Nf8P/p
OztatwNH7wGc1OHvT8zDwyVOe5o9ogDTQ8jTF/YhVSSNdFYejQSLWIhqlSAcLHJscpeMnB9tYL+G
rkPi7EhtwiAsF/BzeQw6cCeLINwYZEo4vlkW14+3M2f2Hxc+A6b6zSTxt0/jcBdlutrnZcwxPeHB
TmkDIFw3OFYktClZgGdzRwPRJdfa/KqxykK7JW6lOT/GxIbI4qGwzfWJBLGQ9aFLq2zpxPqtD+KE
iH5g7CYzcFau1/ibMq32plm/hX6+xRFJbVGX9ju7bz5ZhIEl1pp/DkfsTpzwX2o3TU6dRUNU7VNQ
QEkPgZ6eui3HXVbjLe6Yv4gOvc1sW74tTjSM4O2d6X65Y/I4JdjXx3TZa6ARZDNcDZvhtWzq3yA2
lhD89VXt6C0VPsZFazEcmaL7NgciiQ3nshzVGonMxmFE4n3nJS4DAUu+Tn6O4o0tCoSd2LjOUG/6
uArIbCSryq++QrokEdGLZ8TJidPuGsZGwRwjX/ux/2zW4svItVPrknfWg2GprDe4Mtve8K6qxCOW
ZD1OdZfBYp0raBLOU6jkc+pSa+7gkKwVY61q/Ekr6UBRgl3RDi92UH11JeNvn3M0Ww3X7A0MNfqK
oTsMqehKTpPBJSwnqAhBF7yXWP8XxbeKHS7mVi3JAUnoHQHkjcbA3YFbsEdGAfksl10cfokUzrCe
21dSexjZvkgpv04WiNOs2xYjhRt9DA7AyO7qWSWYbOOlbPVbAOevVL6/ySnxculZw5PXj8/BCOBC
pKsqtBFptLuwa89gqe8aSiK4mpiMh8upuwzSW3pNPnKxag+dqX2kvaRCWt9zjqRdxNmNLoWarMQL
TwyPpMkwSGoVk+G5CCJSFGWAJiaDxewlewBV9ChAlKwmPOgrE8Yjdz/HYM/5Iq8MSkpwSzbJvha2
XMwj2KEn4+WYzrFOMXpZNSInqRmfZz05kqo+1yFlX00kj+yfcGGUZFkDahiM4V4UvQ9/operpltG
AcErXw/qbeS7Z+D5KDDmjKgKDqArCYjOkzXmlus8fEWNLO4zv3vDI3XA0vpVIDltpTY+6tyPq7bp
KRhyzV0upmNfQWewa25EH94lBzF3WfjjxRjxJRONLJatR2oIbRrPmbqNaQ7Fg0lh4em0MJrg1KhM
2nCp0xvukauYQv1ZL837VKezb/DNeF3bydtUU+0iM35u6VHpEWOA8QWuBdk9y9x8I+dRLAzDfgub
7N5UAbENj1nViFnZ4h4xtfqrq+J+QXg7WTpPROXeXc/4TLxvngCXoMEyZoJdQ80k0O/9evn4aTni
KFokdr3IG7IT6pLKuYUwA52m4RM2vefRsH46PCRjXB+t6kcyM1zmZQ7JNtrbaCmzC+ArsuMrnioq
/uzqwyidEvvzyOMLTrjOs6iLq3cn4VrmObD17GFXRtGJDfOr0XcvobIfJPV3XuVfqW6HGWXO/q/h
DcPHqQSfbdUzQn1Cqm2ib8KzRC24AJlXBFQnyU2nEpozKucMsvOgppEKNFpjQPZRDFh68kJ0npuy
KbhIJlshDPGe1l80I7kklfVu60QWeP46Gi7GcpjKTScVYoi1YyRINofQgp6skia/dHATtmpysZmi
YzZ5fg4dxZJFZreZ0/Uqgt7OHK7y3q0UvEA9TT/K63ErkF+SDqosYJQkCJZsGpiMT066M/sY1JXA
d2x0F48UBSocYqTal5qbbKzOoEBOEnga4pOqO0YRrWFsnRicl1Xru7FmHqCVH2XhqL3lDiCdMEXf
c97HQkHhaAPGkt3SXN7t8TvwCdScAJkuiHZEF7cJHuOSUopRkjShAQNI7CawLO8rfEhunjJvDEHj
x7Q0X4KARzsNrNpKI7vd2RSHsMuSexsW9aLwFf2TojjD9H0xIgsHPIkyBvQj2j5+aMgQHOV2vtaf
ZJ3oD1r2GJtQp4RdgY0xieqrDht0jbdsZDXBCjSuaj+mmjoiEuJ4wbLuEnurDV7E2u08R21crm2v
OLsAZTfdPIrTA/eQ8qodNH5S2Ub70ezCdaVnZ00DLFHb3rmHzIuhiVr5xKfEzWr8VaW308pj6Ueg
H96dxlV7zol7G1kYXyCuFmaDb3FSirsm5xRfSB2/D3BqwhjEE3wMNyipCRvicUNWpX6VebNpG4/k
+dDe0hxcAALehzAhRoQla9+7rQGa8SJr2rUe52aHF39Rmzourti9RiN9qAH4ybrxHpycT4WN+awL
h8dlk6H5Nc7c9XEm1XIdAxZ4N9NPUtEKVSSBd/A1QlX6ikFGe+cxA14U1UhVDSYdrfPjVePHr3aW
gfOw+1Nf6L/RaGY8yuJiV6U5Pbe1xcE69DdSWeDUHTikCR442vb+8/2/D5q+85KKyV3/fbzPSb85
8LT/19/7+3RC0yCnsXr7908bjJNljBjxP77k3yf1gB2hNczQbr7k34d6uuCHmmHc5PGgDcywOOgu
xr4EtNOSsaw07T1dv/fJiJBU9D9Rzma2HfXXQbC27KWGdVho7b6U7dlqGxRVQSCGEkJg3a923H2m
1fTjJuNPbeLIUGOwkqSezL7/mVLsFZDrHnmIHfJoCeQJR23OXsHGo0fSSPxQJMmZMlo1lXEqx5hR
3fc0le4mwz/HWMQ41nAkrbhATIUNuXQxAC2lVxmsnG2LnMqbbkz/9acpwx3Z9TX9UcpVO9Xrq79P
/r2J2jbfYI56qlMM552IP/IIty/Js13Xg0BP6UvNBogOg6BXEVIBFHVogyujAMtQ018/81jhC/y9
X3HGv6NYL22za8nMZyuhtSNY4RuFScu6AA4+dTJs7ja7s0nkL5k1RZtpxs3XmD4WRZS8Tx4ifGeG
gumCafzzjfjPPznof2ylQm7iAZO014kUEjx1ESK5ZbMXWTKecu1v4aDB6bdWhM9ZHx4klDkSVyBl
mi+SQU9uPEB24hc+3OfOqk/zY2/iTdKKO8sgjZNMJ9PoSyLW4hhqAINIgAmlr+Ky2+Ki4DwDOJhD
D9cGhxQMArO7GieMrMSaTFi6dOPrX0phJHbquOvW195BOPFkcIv7ePC/q9HbAxtezFsEG1/QogkA
SGVXZdgHt2DKVl+ZaJyqgiAB7l4/RvTQtfcW+yTaH1v8em0z5K1V9A62/GTWLffIFHZodMDL9KZF
bCD8Uvj1KnooUhHsTNXf+wNTP81iI5VtJmkdyC85hPZSrTpaesLECwSzqg2e++IsguSczh7OIYE+
3+AZ6zhQL7Q45cd0uYKLOnsssSNaJYXXnKK8DBC/xcFQBC+G1kGvSjhfDHe+OFtug4k6az/BwoOc
TgJ7FVcZxdZ7U2+NhWVWv2lFGCWbEYeePOCKIyiGIuAVHH4Gv7yvWPjhzaOQeOVeFAMNmBXoK3w8
68GrMK6qY50HT2Xl6CvdSs9JDYSsrM6jVXjbxnobg+BGnnn2tER3ZXJRNiObVlYutJ3IZt9o3E2q
3cIgY38pkw1E8pdAeZRJmvYyiyMU1ih+rKytyl0w1VgvEKkqLn3cZFWDt5NMj+djAGgcTJa0ZD9F
YB1JsTQQLOu3CNnBm8gBemTtG/llle5da6UAFOPkKylzb4VwizJJMa7oT1aavc8tuHcmmG/CSA2W
v2pHajAiy2oFNFxF3+NoUhFgsXsknTukPMYyz39JwCLhD1WPCa4011ETGlH/Wmcxg5nsp3fki2GN
IBinr5Zc/QJPBxWwwmVlCPp9Pt0yAeDN1xXF6wP+S51+LTf1oR6Ud9GoBL5I+6DHOCjih5wapxDD
QUGtUxdW2t5oKTmWO619UZQ/mZRA9are0xP/kEBkpI3VuAfiQ3lmHVPJQ4VUQ5WUNjce1Mm5pNOU
HfopC6RBDeJooqEw8O5+6okBV3LBuv2SlVa1KioGmqAzYSE6rGi2DeO8j45+F4Rvqiq/DCfdm5Rf
DZY6ByHdnPGV8N1v6uGyqyjLMvzBX4VsRRxD3mrqtMBHH0jp3EJ6JmTW84xODxOFmrJxbznOOAJn
H+ncz6XPTV3l3NnVpuotsvxoW03WZ5AAOXcx1ixzqr5otr3lU/UbsVCICcY6lWA61WDZ7N93jSOJ
SBcJ83OKh8+ARYHejd+Zytmq6o4U5/uYVO+U+3LGbFZy7iKrSrT/ziip9CAV7KbTzGlaiLdmbjHz
qTOTnnHL6qUVWGvurqdS769z+141t6DJGF9OPzejuahmMCF2/vikcprTwrEElc1Wlfzxb6u1ZBmw
GJvUrTU8AhT1a9bcw6Zj3zQoZispaBvnprZkCk88+jaobdfMwFVjfwkeYRUFb1zBb6Zxr9i9OWNx
X5KfbIfwiuftwbHYlE0oxQrZg9o4h/o4q+x7fhQNsmt+J204fZAhYwOPemy6t3ruoGvGvc38FcXX
Q5023nrK6iIgRCFFqmuXvSHdPRP2HzBF7txxR/aL3/bce4dVimJ6OtvZ8EzlcJ1/xSqvHv3Mp4ST
FSF1oo2Yq/TmTr1xbtcr+BGit2QicOvLglAVLXwy8Z/EYJx6h3fACK6bubHPmbv7bEr8vPirk/Z4
gozkL2xbe83i7M1k3MvRyl95U/rchNQ69U/93A/oUBT4dyO1GZd+9cvm4wkcdrkOh2yVzB2DtXep
HRzU/Qg/MJ17CGnl4vzRAGbVhxd37ioUc2uhhkMORYrHJA3IwuBc5KRHxmN8Lbg7JlcMT3Q64eY2
xEjpnwH1iEYaXeLe+ARNxSLv15fQoElRwB8Y525FqvBivPEo2PNxG3LvQp+bGJ25k9FI/Xte/X1X
FNS9zb2N2gBDMrSQjVJ+wNCzdyPPjqUz9z0G9hPBtvfBhmaPhyCIEDi6/pc97rPKbrbqyk08Qqnu
ie9ybeHYMAmpMHbiuRJ72oqC3JB95AiXCcsYh75fu3f0NSiSTTqMD2HF9wemoTaVIknRC/GZz+2W
EqTA3HZpK/XUZ8Myn3swp7kRs527MSGhi2yCZ+Fw0MZNB6dwtJFc2ZdKxCfdW0Qd8FFqH6e4Ljeg
TRkdFhBEY2G8TcZH3ifPIyMYCgbosPPnFbIGezJ0H44JE9zrI8gInXH0MvahmYezhksFGCbYSdbR
djUEf/UG9IUKQdiVbBKgO+kua7gLjL02jsIM0diUwHZz8ygCd4jSBnaiaiNsYRSUQiR11vHcWWrN
7aUtLO8+c8F6UWzK6J4mNKpOm9Z/mUinmX37pWrPwtM+jdxz4dnN/KsUqKSteWvr4aUy/fsuZJaR
UayKYgs4moxqVBa7XEOidMhQirmNNaaWNaaedS5yge/Q/E7OBOC/48zKnG85zq2urcuDoKfoFX0d
DmL8iWzvcgvNwV3iqaZ4k7OawmPje6A01spdXrgoTSnKXXah4T4sHAlUORLlMxVK67LlP9BFOtaU
BlV58tUan0QIdsZbQUeja3zurxVzk21NpW1tdfaGEMEX25snwP2KnZBGHSg9uOQqf4eo/crBwrSx
y97VjwW4A4cDZLDR5zZdo1XPhs/5ScnzQIQ/DQ6EHGqCCP1ZKyNzpToGwVL5iww6h/vX2btiswQv
3HXq4dDNvb4ZpMNjNHf9JnPrr17R/1v3NAEzYcsRyD8s2FjLsCMJG3SnYm4PhozMLw7KCbjTDcvz
uLLnfDAzKDwsPua/4VFPq5Mbsub5tBNraTTuXb/6sATjJAqMW4qMGVv+EPPF4825yUjEAkPJEwbT
cRPXOio8dci2U9GsQz9yCQN0LOVPodX2RpPmxkLnN6pno2Uu7cQuYl4cf1aHQdK87FHBDGMwspOz
k+NiS0fvR0kP/Z+53tzdrGnzCpBbjKCpHp/7nWljABfX5Q7+9blfGxNqIXzsu/zGm7D7KNQII7Rd
+4DsMJ8qHX4uKRvpXjnQPkZB/0GGzV2M1E6bhI1hIplvTe6O26BV4bIbmneZoW8ZMYmJaG6wNhRt
baOBQxWQQaDD5vBY+UwNy1kVb7oholyVaxJyaLUWc0c2W/ZqJ+fe7Kpx2IJm3q6iRnAkpr/KO/xs
jvPdWzonGJfiVUWzOK5KZ5U4ACc6mcC2B1XRF8mjS2JwIVAClg0RkAWRiobvTNVSu+oYcxG2k+/2
3AM+zI3guKLXvktHuNFMz6EG4i5XpEr6uUncmTvFFeXiyuVDNvY4quqA9wx3IZOXFcIYHx0eaKEm
yx9hM4joxPaB3WCfp0edhLYx15rP/eaVoOkcyf1hnLvPaTMKV9V/EHZey7Eq27b9IiKwCbwW5Z28
fSFk5sRD4hLz9aehefee565YN+6LQiqpjKogGTlG763X5KGbHsnoQ6IvogKKSeclJDrdHkGehwld
Qs/wEHSXb1WUABd67lO043FFqmquQuNkNTujdOstxiNq20dXmsT+sMAcizm/sjxsE8b6CF6JOw2Y
PFn71NUAO0W2vg2RDm77kYuMFM3E9cf4lbD5C+KRC63vbJsKb3UK/h/SeDZN53hoh32Rz/kmt8Vh
gK7DatgcqKXvqp5hTzrEF8gd8pDkKJQznxldrh+inHx7wuy/TAEyxjXnAH5quNN6QuNTK9mWLSWC
3Yxb2JEVF5iuCVJC6znptNeqcY9JHWZbKddtXZ2weRL6E9FQWVAWBFYA1lG5wvqZ4YBUld9up276
NBFPXIhiWTM9y9d6cZ9EI6FXqLXCPhsZ0nJiRPqmqtLsXIbJQ9gPFB4er2xC41YDpFwxqt0ncbZN
mU6uuqa/Zx+77XXd3xgpk1pwJfmRUOHdnBxbs7x1SgYLkn32SvPye1Ic/ReglPRwKulo33TnIHqI
HRZ18pq4zAA1uQlNT621VCU7nu8jVpJVE7NT52LqIe+l2pIB+YnZbl210Pvn2GWN1axuQ5oD15f0
6pBMxCX0XrrioFwQkk7Xx1xNMCukgnozFDY+aben2eZ+of8p905fALmJU29jLLnaVWtuKjNk6EDH
Z2AeGbnGZ6lF7amX2k2N7zd23Sdv0pm5E01CPhiOxnwr+ZfguUfxgW3JScOcx/yAdgjSiENWm6Sn
2HOQ6sXt1M9ny03yNcOdld61t0WTMeqwYCebMLxMBfDKVcBCetLV+aTnDSCbB8sjkoQABwJ6E4n5
IowYJWrWE8z0exV3hAzXMVtOZT0lYU2QHeJcm6HjQRmyChp/2Mz0/Ld6CzEmLOfbXLvaWlfuOO4u
FplfiApQfozN1ZwVfQn2cIh3khrsqPZRx+mT90pD/5Rrz4M9HayK7d4QOSIwyTco9F/WgJyya/Pn
DBrr0gti4tB/6Gy+hEQhhLzhTiloCH7GJzlbI5WrR0qaLTCQMo1+UabH+K20ttMsa8Qt8x7n6J2a
IhOQho8lZDE9W5Xw6CN519hfEHA61Z5Zxpeiyd2rlrm4sR1EUFZGa61/A6yS7CbUthzmIY2KC6Cl
N7qD7EQ6TKaClAizh2bReYj94HMx+bCvueqDAUt764m9W5BmVzBc1oJaKFwNJp1sLrcnxZAukK36
FJWtrRy7LteWemVtl8wnjW+j9eogdVNI65bubQq/vxQ7L1TroYn3oVa27Hmpf0ky3/k5Yl7iLaY+
YUtFU762StjjmSzX7On8AO5OSPYFK7YDmKdRNL4BtnB9DuH4EaHkcs0uTqM01DbrazxmdbG33fZ3
ZJB/YWS/7YpMFckn4imBP69OjgAH0EWUyEPtzykZbnxSx0wjhQsIHNhL1FNXpQ+pTdsyHtJjOA+w
z5eE5u59Sj46p5MbLAhYl0gNi4VbAsYp80016Rzqalg+pvS+swqxK9D/GEZ/iyMffhV+NNsqHjIb
2a+cMT+oysXFUWXfZsyURxfVYxiOe2QTbz3jd+SZLER+jc4zjfdU0ro7u/s8gruJ4+g3g6rnWQFA
YHdn07WFGNs/u8Z4WSgG23CiXTcQrIEfqwBOkH+IyTJZOc2Tb+rfoSipaKn9qW+9RyV2sbIEWYXD
7TTVV99fZMpJTPJU1G9COq6wBsx252XtdwYSgM0nFXCuQ1jsa/uUuKh9C+Jga1cj9scwHzocr0xV
GBTq8J/j8IXBFKFQGvVn3eFMq9CKZq1s4JdNa5uORpCMxbvw3A6aCpclLx5Z9/1jynU86PN0JwvV
bjSumM7IflICUUKW3/5iFIe/1kJ4he0J0q27KQl8ATZrHQWgRSy5jKosFCFCccDx0KwMaWvvmpNw
azodtv+gxTn8G9V+I+1iE0XqGXb7qdtNlgXlg8AdzmNtVyUUm4bxPOvadxON9rGV1aHR/ezeOyMy
H+MS7Cv+/SoV9DujB2H9Enna3lbpDA+YLEMAZuEYj9dxXnGKsONq8YJYQJchtM9ToNcX8DwKjy0m
As+SepB4kb6qRYdRs61eiFTWX0Xr3DeW81k52WtUYA+200nfsqop996hwbqz/Cw9IY2qmeRQcFZl
51xgstOWAp1AmwkjlYvbLnK8wyhfsnYeDyFxR0fdqT+rVtXHQiIgDvvbTlodCwMlZrXg4WSj4ebp
5DqKnF0M4h6sELlLdW2vSi2/hhPOIkNN043hAg+MuuYYJo1+ELN+Q+OAbnY67xrcKEQ+E17f1/vO
NoDRJdjjOjr0QZsBXIsgCyxfzgBrw++4YMQ21nKTCn+niTDfhcyX1vpP2Mc4LGb+Hel2Vw1zAl4z
DgNPpddpEg9GFVr3dl4d/AFD1xgZDwmzqP24EO+mLjxWjjCwHZVHxWD/CHXvorlmuNZH48mgQ+hA
ON9moa4FGeHFR9PyPlJJ2xHfXL6dCiAJTkbyiQGSxsYka9g97vyCkCv0XdmJEItnY25jbD3dR5uj
9I9ZaUqhFeupoUMGZWuXWZDZjNxGs5bleIxLvz2gA9FZSt5zJBVBMZTaltl7E0jSfXEHuhivEv22
rYuMXTeeVyzmyqmNG5yum6H4DHUne87D/C7JrU8nF5tOgvb2c1XRld5ktb/t4+E+51BAUds1C/Ca
3S8xC6747pruRat7fwMRfxu6+F7yynTg7VAYyeZbRAWFqe8Sx9NhH+lMrpTqOFQSd18dHVinGO2X
8QtkGFZfC2lfATJwXHac3wDpy6udJG+y4rpc0K5OtLJc5W12LDio95ZnH3WUSQerprYmZQ8H3MaF
GYo2Y3632AzjbguETLONXjHFSLrX0GySjZ91b63ZhEFICy+gQv41NBK0SVvGABI7zLUJTbu6pEDu
hwnnn7stNI7XeejxsCIkyfWGF0ssbBAlScPrTxlDuCdA9phL8L6pWn/Rqe7XLjZfPcKDVi9tYpKQ
5LqvuseCWAtAf2Ki5+RYayeGE+OyOKk0C4+Tg8we6M1TaToQ/Cob7axpQdGctXKrx6x8aEnqTWRN
H01X/O4gsCGUcm+rRrd3wp+dLZx7xgC+fM4SSkBiSZ77gffNtrAv5C6OV72mx2uCg/Tk8KgrNe9r
IkNJciIHFRlCS64lI6pD7JNSQIBTfPJx2XGWk8H78x39FMSa///bTHbv2ervH07LI/x9GEkpFIg6
7sqTkZY1mDCe5edvZC0Q2v38TB/fm4K/zxhmkl/9/JxMMb/6ucP/+vbv4//5jcNiY3qH/+er+PMi
/zwj17slnPLnZf+5JbLDdO3Wdp+fBITIP6/x59n/vJCfZzNj6AhL4tD/eX9I5KKE+HnGOhNz8+f9
+/PgP7f+fPn7P+nu2HA+cJAefPUe4RU5ekVbHTA3mocORi7LDHHbP99B5qz+fPf3Nm+eQY78/TlF
ZEVX7b9/+fNdtKzUf29rMTqPcA3Imeb2P4/w89s/d/77XH/v94+HcbRF1mNERmAI+uhwWg2DuiG6
+ftCalNjAvHzWP/r26rlWN38fbSyKcHXjM4TFCK25iojD9Lr9RvOwhLEK1/SJdU7Xr7847a/P/58
V3bu2cU8D+vgP3f9+e7n/j/f/TzI3x/hAZM2H5cd7Zb/PM/fv/vHbT8/5jSy6MAvf/2Px/q57d/u
AnQV8ELrkGncM3v577/x59/9+7/BGSQ37B8P8+eP/u1hf54+m/2j3/ZyBxu4O7YlZZlha3hxlx/d
MGGMtnz5x49ERFo5WUD/168HfZvO3jb1l46LDqnt505/v/zjNthuuNtGmzTH/z7DP57m733/8VT/
9neGD9wQVed/Xi36QoLpj/PPzT93sOXADPAfD/q/fv+PJ/n58Z+/1vxC7ic4rf/6Fvzb6/rXh/n5
w7+v9edvfm6LUZBtBtf61Se9HaDzRUZoMEJblUPH6MMorKa7jToy0v8sF4P1rDltHs6X2JRPP+tC
RQvvGKdVdcA95cZcwek+FBjWM42WIls2YWnLRSzDsmd8EHdS7Zj+NqcJGdIJFlNzolvX2Gyxhdwo
Y8nTK+TVzGid6V7xqEP22gPy2WWjeoRfQctRI5LVBTRMeDfqv15EWxmqm9aoLoDZUJb11MxtMd1O
Un3bYQhSBD2BlXbsPZjD0gPELZpP01qHDEnLTw93haF/+/n4aEg/A5SMKKIYK8RFDYlCBNxuzIIq
KSJHbaHuNYle4Z6R8RnXd3EhfiOIKyzfw1QQjYsWgCE2NARRIgigFGaKTpZo1oV3su5hhEwu5sxZ
v7M9fG4znGpLsF0d3RdKE7Y2HcHzYPcUbbA22sL4ohJjBq4Ktvq8p+uKvQo7vRvbNECZG5O2CTUw
F0s/BlMLQv/5ybLzQynlBZWuDJLWfquH+lhVU76gQqDZcm2nQjnHERMpbJbRmh17BUcLqEZ/pivB
HiOlDajpVbuO8HXrFlOAsLOT7VDz3jmdtQ+9OH7EMBvMEuQCGXHtWrIxb73pBijV79bljfGU/8ZM
nfGoIttrytIgyXmcMtWP5G+MO2ZnZ1PpMaKnlH1LE7/U6ncaUkDqOhXBCMdvR7K3q8lu35mMv7XG
2yU2XIXBpp0u28He1OPwTC05bttaryBttN9ucltEDO3RBXJfQSt5Z2nTdG/CYgbRp1GZ53Pghtl7
q8CXML4v9pJQP4QIkDW82Rh2dpdvPTQaG9PmH4/QNe4z725M/GbvtbzocUbzGWEFOOolH7SExeni
OWQbtvIiT2dswLnUmezsY+13F2Keb8bLcgSZqeguQMp/McKmTG4ZD9T2O47s8FqZ/VdNykVgcvqR
08IcdJyQypEhLgNbh/oZ4q5hTDGsG7whdtuOxIUXW0Ljtd2cgYIRoE2WhiwzHLN7CZMMMT8IKTRr
CvWgwQvmuQRKsnXZzSroRzUdm95BR6dti6gN7yajW8219ylzLLyRHn1MiiR5D17NYFCXGdaFfkJ8
ivGoO378rS3K12qM6WuP86tfQ0QT9t7Qfrk+TkgzsZKDZRAtg2Hybu7gl1pTDs0NkIzh4U/zz71H
9V1pdF7hea5qLfvKaqB4c01hTOMRa633HC8VtJOCy2mImFrbqqQXolXneQGiDh3UkcQwbqKR7kTB
9LXXP5zapuwBM7npm4c2q58Q0+eEm2HQ9eWb0akrMzSAQRZJmZ16rvTQCuw2pTNO/hZNGsV+A1rh
yo8Ad3UT447UjfeOvWA8a+NegFbCwV3b2NbynD1SW9Q6GVfyaHkGoDej3xsWgss8n14iX32EUd0w
Na6+0/l1NrMBmVr8pScxs3vzycPyr3AfnMqkM7bDyTe2ulD+RzeCW6ddBRzaDQhK60gBM3+XOXpq
Xbylg3NFl/micuADJn9G5N3F0tHfdbOdbhSSlk625xB9CK0pcAxxLKBil/F++hTQkML8MSv7d6Mv
yefppls71SDC4BkUdBIxSbB22wzCalUikuppsDbDOuKYCJqqRx2XfmCXRf8jEcJgszjIEQsWNi24
0uwRY52a3cXv05LLK7dNAd0ANUq3GUI/DZYRshgLEoV7FgKNjkOev4JTz9eGD9SybWhHtG3xIh3D
ChyyF/IxWwIKh3ktGp2GDLgOHZX9ptXyZ5Gad2pcmtMvSjD1rYlIFy2CiMT8rrTsu0jMr7YmgYqG
awDBN1r1boFjpqdcA0FHlCJCGm+BlULyezVQKYwFuk5AEw96Wl/rdgqKcjrLnkZnS8PKBJERxObW
b7He6R2QoVET9DWx5TO3wt4PYcdyI/at0XjA7x7ziZSZwNhfg51xOhEBXDw0TNUhU2Meyivc9zS2
LPcA/O6jTWDrkiMTe3mxJiZ1HxtgDaKw69ak8KL/8IZjx2SdZDdIPlx1N72VomsfVLYWGrMbxH0T
+oZyXIeW9kVE/TkO1bizoIXZ04BGCRw2U+9H25h3blfAjLfNHVFJlywun8pR39pGjhA9Rh4y1flb
4nCYadWrr1fpUQVR7K0cWd+jAX4snPx5mmG9g0J5BDL9VY3ixazQ1dAaLkS9FdF4mb21i5U7MFqk
rIYQl0oio6laJqkVQxlht9C/UKgkYjcQIU8bcpe8MbV/J7TiUcj+PArYKvqAwDXft3b+lo0cE2nX
bs2e2sBS53hGRDThc9MbmlqZNG8TrVlbzZKQiZw237PrRn2YM+tLBoHEviLuIXLep258j1pmgm6O
JNQDWdUlTHyL7GtwkyerHt8Axv1KGdKqyNrNKiHjtnhkvspETq/uJa5SkvNQVWWA8Hg/YHIiSKnm
hLB7A9BkgeHV9qOP1msPUY8th+7mpvSArg+d+6u1W8JvucKCpkLCUNqMn8AjIHMbVnVJ2ES4eIS6
8i4D8EV02eBsMEXtRuEf3ooWIE3NWLMaGdNjUosCbbIrUABcmzUT2GvPfjlE0G675n7RUdcyLOFj
EMLlfOkFxiN9eO15UQddvgDqqlf6lD/7jXZi5XtImlCu+t7lrY+uBgjoyjF3HVGmYxVu231LC7nl
bWGRQCqRYLlaDYwJ3+OJwWDvymviLeqFDtBVO4n16J/BTz7kPZgFhkKYVDh7YSL/yvPxWGWDE4Ca
eUEVcjb97rb38sDthzvZRe9OgZigh44QpEP+5voEXxFtqoJ2pqll2fSGZ46NDOwwmGfKhgb0GDiP
jWfpZ07Jnd1P88HHmVwVV7wBqG0wA+GZ4XTpX0RHW27OAXK0UUUyIw0SXD68mzZ6TquIHgEvQq7E
uFJ0+YD0un+CrZLvm5ipCoIeF9cCHgN052WkTki34hUaxndsMGuWXKg+Rb11WxDqjX/pQH6s6xAt
fZ7g+WK0bsEJZHL/UmSoU2H3AmucQUQoizcZXmrgujgIClRW6950/VWLh50+C5PV4gE9NYyoDDET
GuqV0zbJfac2XSi6Ry5wVJJ3/rc+9v3ZmLqAxCtn7wFh1uyJ3Zzfv6P5XU3kvWKX7d+b1t9GymOq
QX6h4SOZA124aZiKgFIns5GgtrqlCKvRBNYR4zNmfQhSwYcWs/IO3py/uBT1kit4ryQ6cGrjaeD0
rBQXwwQoTrUj2/hm9FMOlzq5N1h+1m3PuRaGGWPC+gwA8jcEcdrjBuPyzHoKW++qxvLTGFGlzE1L
6Y1JKEy8LePeSx/VJ0GxGNFkAw59pQRZpY1DtGX2TK397AlLBk4EBHI2xy+6UgxbPDCans+lRkzr
zOs/ItCbqSvuiOimPS5qpNtg4eQQiIberaMKpk0CrqkNLzoQkHMIXfwNLc/uTk5lECHojNrKGIcn
pyKd3CQ4bCo0rq0u+2DR32JDZdirZbcWvXFmrp+0xModY7abGpwjBS0oD3S5Vst82yBRFwXRJzvl
OnCyGtmrwcTf5aDRfpuh+ZFU2SEUTAeTuDtJm1hK3Q78GDFxXlCIzk6E4C7zAh9TTjo7l6b3Hwut
/8Vox/Jt4mTCDZL39YRTeoXVaNOp6DZVto2IpH4jr/TYl/P9bNGcUfK9tpfYUh/RmF7FT9JGMjrK
8MkbENDWekTdiSkfrSwGcA8thw5CAHEK45V5r8S0SkrnI+0LmHPDBLNYmFvbmh5NHfNSyhkY8w6D
3I4WydkvB0HJmkDuFXvE2BAoQSAhjUfmPk85YTarohjqTbEkWNiDfY3G4kL2D8444ZmUY+2lzZwX
DcaAjY0MuSrAsfYE1VLoI2MAAJh2ZW9BCWKc0BBX27qHD3R69hbv7kDiepaxsGnWyYrbNxVbn6bQ
pm1oqgedGIGpAyg6RTkhIw0VIVB1Uki0yd9QmEScIRkFFSyeBElflVm/LcYVKzH2vxhq/6ybq6R2
zGAy9bsEdT3ILXed+czuNZ+jxHXMD8fzfiXMl7AKVgfLHPZqMn0mD8Z97fhIpwwfUbGFdS4jKZU7
bJKEFGAEWPvRyxiMm1NgIIp0DeVRB6QyMHwkPIg7XlOjPoCBO2kIFOsK0V+by6c0Ly+xLo6qIdup
WsB/Heg1zMNEhOeL5S9dr6p2vtIKeJX294QkSRYksDKwwifW9nduOby57fCVFB1REQQOmMY7+k5n
LcEMg/GvYdQ02PrmgYEAB4+0H+BK3TFJpamdFheFY0ljRgkOzX9LHfQn6J9Ii7/vbXBWPlv3VdkA
VtZdssXi8pJDdrcNJp9Z1G3ETDJuo7s3kl2HAiyxjpkK+PbwZCrtSfeBJkfxdI/DTa1BG9wVISm/
Kg0PbLVePf/eo9eOyKRwVyVz5KDrUgrsBQ7m4kuC0r+eBueIbGwF/nLXuTH6IVzP+VONA/Sop+Ge
YzJoZGxtxtRgJ6YQvOE3gFVqCjrPxzbCdGm0+PyiZCZYCO9p6W6GWn/V8vzoNb25C8dpV43htlI5
ppcaKHikuq+4hkLrWAfqCzzhFBiwaRyqSnZfw42eHaiknYO2KE9U4qOQUXAkyZSn3tfwffivZW2h
wfNSYlTi17iLN9OEIVlT4HBIREJ0Nb1UdpJvQpDaYEhWpSLkp8XVIlJGe3b/mpVM2EOmnWuw9kjM
RIMWxgee2oDr8d09f5Yu4iuRPY3jAkmqELTKgZJDiS4Ali5XDAFKREL+0a6+ZeiC8Y7ltYvirZU5
CabX8SQz8xMQBHCjFNI5TXCaIV/JMD1lqNi2WuX7kNGWi4jmsjeEeIU3s72W09bPcatOSYTWs6uZ
fEWMQqsQQnS4sXMlVykmu3Ue0gtJku8qzM+6i6aJLZjDtt6RkG7bfTxWhKZTZ6+ayvweiFDmgzWY
Xe8Qvr27qFnceVyi4IpDZslvgtGdrVvl32mO1XdQw7Y24+scIVSt+RK0y/xen2+a2N+7tyNXU07F
K07lj8QMt6ajfoNkuYY+Pi9Y2xfDbTaFcp99YzxNjYaSo2YXX1mw7xsbXRnTP5fpVeaTELW0wmM5
nXOHICLSDvttgoBRMGxeSTk8c46iBjEkIpcBaHMTTTvuB5Cvj9YZ7D0j15/woGrrhOnfs22iHRnq
8K6Lv/0RWqH1gn7m0S16qk2oKw46i6ANw2SFqANFElpKl90CBS/nJprdqt7Vjdhab7ow8X9Yz2PR
EyWUNPcVbx5NQetOy7Np3dnWq4L7YUSE7cxotfhk/OiMheAxmsXeWHRvIMlbSuEVFYDgyOLjMNGc
1T14tq7C9aiAksXRnfzFwhtGiPlq60zA1V1us1MTjYluZ6iREOivcdOaq8msrk4+PI7oFLZTnNym
oCCJRAWQx0zWZgy7ZhN4HrB5j5P1YHwgpf5wcS63Ogdm5jy7sXgwRbnGn3+JiUjMOiwoxFi0DWdL
hHXaG/etpb/2nfOpuUhC+L8OmKq2uHFpxqRc/92Z5DTdVIe6v5Lmc2lZAHwb/HDTGW/hsnn1tOg8
N2g1jOqcmQKupGq/ZD0uWoHnvK/RMsTItQaAOroOGrgIOVqoYvqy8vezjpvKYYJchd1naas7Gfcz
fACHPU3/4Ob2CZEFEDANE0uE1N5jYskL02DsFukvCgCDoYzZQa2svuIi3qdOdmzwFuuZ8x17DX2q
ppFrmzDc7ZjszEleM5GNQVPnB6lG/CS63BDR/ZEZ7bExmcT6BMqkGf7btLM+47C8axJnw0s49dDm
oSG083AuNeg3mUC6kYC/GCwyCDXcGeHvudQezcWzhmPnUcveFRoHZzaJw9AlNZeJtrOQa6szvty+
O5h+8gARJzpUZfbdhcubHefvk6FeshKrSmnhNG4r/udkuE7ZcKnShNju6IMS4kNfZM5upbaOnN57
CRrN0xcyeOFnQTxXBHqZLvLm/qdTOe5Glsy1NdGa1RPziGqdbkL87mMJWmaq5yKPTqig7wtvsFeu
rr3N0XDWa4CIfnkxWcKBouy6qkJiMBBkhmAxGZLXJG/s4HftyC/Hyj9DKUMK+Oqu0OoVEjYWF4E7
JsT8IUA2lsMmxPYq6OjlGdGVVk42AlOQ0kVDUqJ+mQYsTLERvqQpqlinh/wyD+4pmQE36hIxvVZF
O1GXQ6AH3TyC+3OTbDtH7gn22wc5m+9Ix29UEXqbhOOUM+QFtwM5AT3xbNUFDGy0M0mNhxIYbUh6
JwVxvmpheSxzNe9qh1DwHtIPlzxtQwKFZ3J2oaJUe1KAkMqhpx49LHbLPyUt/350ad6AaWJXTkXH
UVxerPwZgsw6zqvbJu5eY4X2dTkE54ngrJLyaBsJDhR6+VfsfvA059fQ7a50bm/CNtTZJZgDq5Ox
cVJ5yu3ioYvNt2IUNhu9mLJ2IE/cnzcxhMGNKpMH1Atch/WF/Kxbcs9u7KGbildCE77Y/T4OXtcd
XPwgFtlDawgCr448NzJ8ozzoD3FMiRLSqD9rnr1p0FFBkHMyUEzmHkI6bb10sigZ6uhcTNq5cqV2
Za/5MhKktp57F+xrQkikQ7gETwxuYJZ0xm2y/8oGmq7GgIAHgGGlfbHvXU29eiQfytuPs3aV7MoP
UZHRxAROqZKBTSPgPWtqtUCmiO4luS1TWxjgn9Ey19AqmUS4bNS8WN8VobGbJr8+OJqHHH/yvQAH
WHGvTcRjJZA54NDz45/boIOmnJeMb9ZuDg6+KaXJtapz2MYXFfEb3joqx1fPTi4MfojQcvFU1ZAg
K7cAoOu574I+soGBeuVavbbn/9nOBoVqb4d0+owiYGvzPOdNu1NU6M3ANUw1NCCT7kGO1Qdgfo92
D1efWRsOtqH8nRv+dt0J2EvOaKimbzy3tUIuiYqgxZui9VOHhYnSXgzGL9zAnDRU2EUYflqpDTZH
0EKHqmT7WORjHQlWI1iWCBbEObI0zzVEm97eDd2v2Dcxv9irdGIRDvuQ4L7krNt0rDrffPGza48U
AY/wpV6eLlkmMJYwiMWN3wffe/ZsiBheubfx3wRqSs+zLsiFvJEpGAaUNTBYcbhjZDo00qal6d7g
YVw1LiEAowP+OILk5eR36TI68LWCtuHYnEhlG3BBWJwRUEM3vd4de4XusY6gc1YTkjWEbpzW1qFU
NrlEDrs3+CnoxOssphMqwn5luLLlyLLclTlhvAMhdUOC4ivAW8qhMcXWaBW/h2RuL13W7SLa27rD
TtmKfC6wExAWXFUbP9Zfk8m9+NFvVFDpSW8WLwIbTpl4Jctj+lAMz6GFLUV57NHiCHksuNLV2FWo
hCuUGX7K3hk2PQj4cZcmuvGS+azWGZmvTkaLBRqUszOSE0xKyCrKvrLHfhR68dKSKbPRGgwGUEBf
nQiOf+EBgV+kcCmKTD5EohdcfW/TOaRJhU6TtifG3zlnVoKlWZK/Dbz8OjpZtkMZxL3Mk8UsbKt7
4mPGkFiQP7AOFcMVFXGvdmG8dSN7OI3YRa8kKSATguyhWT0aRE8w76pxFkP6WVk0rBz5naX1beMT
k5pPi7soxzNi2oeu6Eh5jBhMtTPNJ9fNPnqafFxtKg2zKR2zvIoPZGouBbT55gj8r3Qrox1/3dzq
BZqlwUTetoyewveaDgvGJY3atTtjHMA0iKEyyqHpUYzchWBegMzR7Ox1zd+pq9IWBE3Ry41fOg01
P2MPoYg/7ms6fsncD8zLOGB8K8pgcDRrxHOwLZusv6sBcK9bp+WjGSrA5OklcuAq9PRtRhJxjIG2
JrWUPKRqCTTgihDXNtiBPtEvHWN3HKUsYq7p4rFJLqWt3/jStna23pO5OZEjX6cYNLJyEy/k0zni
4hBFdnsa6LdnHpaGNBufRYkPVO+emJrx+ZczsDk6smHSpse8oq3OvrXA+Apm3lLbUreaYKjL5Ny5
zE9riP3ABkbt1HAUwwADFtgh92QD8QpPelM6S/1Zdc5pVgcnYyXNk+q5FLO1x3OWsoRV09Ful5lQ
o2ur3ijwbblZQ11LKkHV01azYw4LbbBNkn9oBHKisc0SznORYxtzDcKTPDsoCaNZOQNJScT2wjbz
llPyJh95ioxYIQASjRPYtm2hoqvP+GtfOsF7GxqdgLKXoaHhtF8X43Mj+I9rh6ckD5xOTCRY1hjJ
CE+9OL5jIAUvzh5NyVNU3em0UDiiGHTzqWzirIXyCBJhQ2zyjSGnrVWzhBpLleUy69kIDyV4Gqm9
zcZ9pWtE9Zm9Xe4YFluxU259ZJhxTAoA0V66sLv7wgw3Kp1ewDGcpXIV1ATC/ArMl6B2GBHNAATG
ZOaPtN92ofEOONGntES/dr3+GDFDpXHom34DwIK2uZDfZke+M+6EW7U4db3Qe85j5e3xKZGoUEu5
6tCgrs263vfliZBpWi8hrilOJMgs8mJPpL2SuWMeXBNnJ2WFwzFnS+N7jJwPAv/UOH/3ZX3ny3Tj
OPXt3AKlbhOM5W34gXaPe9umwND9GEKWWo+SJTOn4hHaoK4DM2aBfyolXLeNtTe/AbzcG40esN4h
KbA1d5PP3lecAY6NGXsRyEWlwz7HXk1UrOxrd2bFWlmME2nVrXZIrXA6Cqw4K4I/MDT3FLNRNW41
qe1ymTx0Wq5vG+/WtDUKQ316ViOAqlanKzw2T51iIiJISTQj4oXGwQevM+Yzrz66xG33lgtGZNZv
UyW3Hrt9NsFcFZUaX2yT7UCPX20V+xo1+76pnPgmqnAlVBZjgwXi3qLnrdQb8Ag03eEl6yHf2v33
4NHQlykteBVpjx1NgcrMfZDgpaD5YT2R5ke3Ne8KAjCGD42texO7E+SwxD4UaXqn2RIIjQPdxp1J
gq98+teGYs8HNY7mvyx/6dbw2SmdikUMe4O1Z5eV5IpU+SeO8pD7Yi75H8bOa8lxJMu2v9LWzxd9
oR0Ym+6HoFYRZIhUL7BQCcChtQNffxeYNTeysmayx8qMRRkJgoDD/Zy919Y8VsamqAn3DCRHFb6i
unTSTWSB8ZyqZaLJbabDFqoD61w1vtwX6JIXQOFDdvINYcwHjiPynCu8NlE7DLcl1iybXGJPgc6K
SJIaizuusJJZsHWDqSSGiZqjAynXoyyaI84yqv6+LM/6VL7JBi1IG8kHU/eDRVRReo0KB0JfReEE
A113l7uLONNeqbUP3+BZ031Fxq7Zt31Dm21S+asQ8EGFzdKobm6r2ZkjDX3ahFDt7uL5xqH6lmm+
2F+fwqfy2jtUHsrE5ds23iPgAkUsKDn2CRIICkTJ2tN8yIJ1Py7LinE4KI1H2cWS40D/TI7esDRM
E8S7tfVcPGP25H8O4wioTE1Nu2iyYVUHLGSyYWIudFOrotpVqnnsRTltTAxIqx6YkiIkg94x3TlY
INWGkwcXsYdFqSWfAo+BoiGjMca6qOxZeSXFyqqb7rYvvfs0Z4fmE37V0qhvW78tb5IYJCWfRwCv
ERW8qAZ5VwcjRX7KjDgKX4bOgEkqaMvLzvhkuZVA3fGtrPJgEykM1gXoslrcZXTElljYkROjnA9K
bd3TYjVSIjkLoGUS01bg9ljDC4LJO7XOsgp4WHALlOwUuqxVWJahgy3hxWoJ9RgDPbRflkxy1DtD
LjA24Z0Nq75UXUIZxoXEMdL/tLkuhWnLSgBvZtCfZYBrPHYsgizzLFxrKfi3yvC+C6fHe9h+Ui1K
M7tmuiFGFLbNOEfKTG82SPjags4qvwuXA3TKSPlRkDR0MUPdNVT/JHUeBqt8qhPEFC0Hl9k8qqQ5
+DUKH3yaK3TmT0YC10D49qvd1/jkLQO0nG9ai4DgDTMkepT+y6oP3Z2P5GdfSvVkTFj4wlKj216w
A4T9Bjdg00XaAqdIulaBJ5eDTB8hRNA3FTj5kZEjpxvveovugWMHX6MzChRGlUUwTKvOJLO7r0+A
x8iMzbvd2Ad3ZUODWFCLSAyFVEfwN7FBfc5y572e1MkGb8AsdUno0AFDcn7D0UkcfNqsExufVjLP
zuij3LkywtKdNBg2e2tbOe3OgJjUZepBGyfj1KEFMkuHy0C8hUsBed233s3EAmcMK0IrQJV3U8LF
gP1mkl9XIXoiQPLQ0kuj5vZs2m17RP/JaE8ih9a2/rKBo+zbEUdLfEkLuHwhY31Rbxrb2Lk9MfAJ
gORVapTfUjfGWqewK5nae+h0zwRkv7QQlTn6zc1Q8buQrrHAB5Ws3akBV0sRUkri1DVJB83Cz2cW
IEFsXGxUGOjYOuzmHs0ywidG2L1s5RO//714qfFLLkPqBZRpKfo3vo7vkGWVE76rRt03pngv0/az
NzYPdCGgkEotZKe39J1xl1UBywHbmNU79FE1PNeuDd5Ij4g67TLyvYWm03UWgXUoK+PFCAYwSzk6
sbmblbfkIrFSAxaWl7teuYe+3o/WuBGcQTnqvYyBO3C1L1YXf69NnNiwrBU548jaAtzz9Xsums9+
GVKNzou7yl4bAVdOxvQUft02s/uTAiiBd3agebLqvBhJnW6X65CJalWKdOXMNhcGnzdhvtPQ9FbR
5J8UkrRlbtivaRZeMAtHexhCe5KOr4byUwkgjIl7diShGj9vlW3a0dFXyOaIJ6fw0+XuxhhUeGza
slqHTXWPD2ylOwWnf2LvaxalYVuRW9OBHsj8qmWEx0gm3wmMbTAttDsr1/je4BRtlyoO01sWYW64
0sYBC0TkH6hsLFSTz9fB2FgpkT9GZX22OmupgDqwGfFywEe79KiWL2pqfi7A3JuKdvkiHmHoCSs5
Sre6kG2GV1eVdKwUTQyVkbdGilPVagBKyrt20g2ozf0a1wR4tYRJWdlsixzUR0dNOM4h77RkyXnR
dIrhVy+CqMpXetnuQ0/ugpCAK3ARBwMA4wp+zeeYxWJK5AtgXKYABMtoBpN+ABBvIQ29SgJW8EMt
Xmqj+ey21Z2tt9vMT8dVazDfTVvcIcyrtUWeFrC2h3MbWi+lfQgtRk0VD6QSm999NA6F7UCs7P13
MbbPFL/syvtEB2Wj8pBeSXKwWJRGIdMIFZp3Qqo7Es7vYoImzI6Y1TDN1gblATdzz8rEDEd5qt6U
lb6HKwParDY/NwreTUXBlERKtEO9XPi5e5tP1kNgyXubMWXtEfWY1NPGLw0SbeERe3LRFTTIXJBJ
UlKNxAInsUiYlbKWyCh55IVMdkp0MQ08Y73NdnEBqro31qJtmZVQbPRzhQRAS4+2qt8C2b8lZIcG
kmzZ6p4kuo6TZsQKU3xBd/8WK+e964sVmRpLS0/Lja4p+mUkRhkVq3Y3eqEkS8MeAxnFM+3OKqbH
yBGfpFBb3bR2mDKrpdaax5ggYvCyaHQ6LohOg9f2+B0t9YpIeS4YTb3ofXvtEJLX6sMLkvVzmrzY
1gw4IBcpSS9Ywkx+P4IhA39Zgz7A6mQ8+UWNGsn/GnVI2+l0HjUwCYQZAwoMM3V0Mu8BrxUF7sx7
0uv+2AXF3RXl/39f1X+E78W5SMewyJt//SePX4tyrAn2aH95+K9H4kaK7D/nz/z/9/z5E/86xa81
yvvv7W/ftXkvbp+z9+bXN/3pL/Ov/7F1y+f2+U8PVte8gkv3Xo/3702Xttet4HvM7/zfvvi39/9V
6oHj2eQE/M+pB5+fmyjOw7bI/xR98ONjf0QfGIb7D9+wHKZ2nm85ji3+/rfhvWn/+XfkmPY/hEX4
AckHBCLkyAajf/7d9v+h66btCcODjsyt9/e/Naxw55ecfzg2QjsazibUWoOt+69v/6df8eNX/Rut
q3MR523zz78bxCf8lHlge47veoZvIMox6B6RXsPrr8/3fKP53f9nKqaq05rOvSQ0PgClJ+OuaaFC
hPB0wy4jDs1isUypmauEkbACKg65rhe4GtGXs7YGpQu/W6adfqIH9f2nPfnH1v68dab1163zfaJy
sazbLjvI/PPWhY6yUxG19sU1CkCVhX2i20rt3tMc/PvGpbCDe8couDwWEnlqQZlKgFnYdmGDiz/z
4lUSUo0KJvxVniNn9aWPtoqiIVy26K4LYiYYcGom2H1WEbz8m82fd96PM2n3xi8171xUUDrxFJ4r
XH7/P29+HbYJzkLDvhDUVn6tp0LeVtCHF4mY57eTbS5x+fvnSL9BHP91DPX23BrmIaMXfgQ5GTNz
hJ2LK/qWLugC6Nmq9ebRoKwZ78A75lmAiM6s6l3fN/e0U5pDEBqAvearU6mLY6all3/zneZd/ufv
JExU7Lrnk71oXfM4fj5gTCtGei1T68KBnm/qRheLvhYhEGGMeCYLPhEZDhKzwViXiUeKDrEKe4fU
SFhawbCJverJI7ftIDJr7cvKoOQIgjfumCwl9r2b1qhduWwCwG9Xv9/0+aT566Zz7ticUZxV1i9H
U14CZwrJlrxwjVzg+ZP3o7EZsgpgfRYHCxH20QH1BD2zMTn1Xaq+oY1svWGNQqanNGT4K05fLJ/h
pNbMG1GlJkO8AWi/qPgKB02aJ60HgDEK0CtmnUd3Hqm4rEP1A6CvZilYdiwoMflYqES65tjomANG
ME3hFHNIEmneZqa/quJJLshKjNaVi3NeG8piK6w7Um4BtdsFa9pgIkAEE0UVsJLrNN/YVWN4G0eu
f7reJPjNejfbOASTkeSln0ZVxTsn1tq1QffXJhzoZgiL8ZuPxQfsUPy514ruJCElrBgq1KZBgU2T
0wDvqrf93fXekJCqKFuMkJbW3FsmvV+9ChDV+htvNgMOM8nZTR7dyUa6oBJjpRk2WZ1yTmdu9Ho5
aOUbMYn+LoubL2bOVXpSnn2JDBjsWVNvf/97m//doepS3nZc0zF0y9b/fPp5g2d1SkTmRTO7Yy8g
DKReXW+CJr1JutTeecK8HSwb3ebYPEWsHVdJBvK1gBtBuTgwToBeNh3yDoPpyRGe0mUACDTjxC2f
sKUJVRj9Sf/zv9nsebN+PcNYavqu8BiS+f+fNxsoMBMtpzYuk4NBVnej+zBx7ywBe9J0M29dAank
h2cG5AkvP9lRg6EteWj8Z93XqYzq8XcvLOrt4FH/bDLiYe0oW1lVPiHg7+LN7zfX+G/2smV4lidc
HUCH9+sY3VPaTaB+Gih9vOqsj8iJx+Qb6SJHUns7FDE567rc23u5fTTIqDkaoXwiMaPd/X5DLPuv
+80yfF3Yns7WONfT/6dLGdiElksTvxKN2YcqMexj/TmNpIuX26JwrXWfsv5rUuT2Qzwlp9BU/qKF
+3V33ZVj08ITG9LbOm/t5TSiCVpo5MbvqHcQO9kYeBqkduTHIeIrz7e9ysTOjPv7PrGL27wa90Ng
oN4M8JTXokLxquXjXpPpF0lQ+eL3X9X8bw4Ry0L6ajmGcKy/jGSUKAu/0gP9wvT61e4GeRhmadtU
W2TqSgd2T/LdLbyLplVyVQYq/SZd62SMvbvCAjKtS4kXekTOuYuEiQY9Q0sxaWozYRJZVhp63t9v
sPvXC7kQTC64ZvAfErn5t/vptyHNVSeHsjcvddN6SxPs8IZBejOJ7rUcW3HnObAcAEwCHhfER9Jm
Kg4ZHDmkHuayS5yzEU2gdAr16ni9dzSgfi1heH6zdbRRXIBJHvKsZIexmRwI1Cem21s7z0ZWHHpb
PbJq/P/oA3P+hW3XWKgGsAVkVEfWNX0lyIgiO3bZmB2pz1uYTA7CVPdUGLxjm/T+ypO1sdUUAsyE
tsfk9bckRdDd7b07qcA16bl5JkPE+a7JbpHHpXHROrG3ZBfSLDEeDD+0njKlEXRpFvaeOisd70yd
UJJq+ywCzDl/KXPuqfx+v9vzWPHLWALxSbAbbMeCDvXLEChTfHDe6BsX3y9ng9XU34+ILw6TqOut
q7nqXvP7gRpPkR7HcaKfMow7akw+bYSspq5LD7lr7D18/I2da7ddB5PBseG5Sj3sd7JC+usV46EM
n7q+QQfn+WuWe+XSpQ4Bpou5YT7aD2Hu+utegoLVcvfR82j94MObrM480XkCMTEGw8lMbBDCybb0
ivQBrT+pbq29zpC0rRXXwZtBinKVOQltvoJsgd/vKYPJ9l/2FCJ1wsRs9pej/7KnNGV2xA3ZxkWV
+We7AjsGQutLgrXg0FSGvUS3yHJxqGEWxVl2cGiBRx2VXkAq5WEMUvIByvGUW2Jc/n7L3F+nLS6t
I/quTCQNRycH7Zctg3hoSh3++WUoreIgh6Q5+46Tw+95CirNO9YCTilJLjfwymo8HWm+CSrk655L
cfF6+JZWgkhkxDfZmpp1qj3MCXHX68cx8E9zY3QRBm5KQZniLQvReA2Vg6pyBxw/t7YhstD7wfo8
uFwXtYHSDhh7m5zI9lnLQZ0awU2OYG6TpU61KmxMAooV9FhNPlrbMsUVB3ysmQ9+y82hyoP3yGAY
qCACJBX70doQRY3jInEoNcy+vUxXywGkAUXU8TZJniVhCse4W1Fbs5fMPWguFOanBD3+uvcsaHFl
ma39cCAawJ8lCqHJ0huEwsqKi3Ap8jj9d+Ovb89ZcD+fWCyXdE4oi1HNtIXr/TKgTV7iiyoew4uW
DDiGNCA4qLUpceQRBX3tSMPrLQ5UuxYTjOZWxnvfyqPHdtLqHcAVVKTixaPve+uMON+o707T0i6B
6TL13glBdRQj3diuyb1uUHS/pE3I2kb2yKH9Qb8tmniNUSU568bXtq2Me6q39Khc/dQVZ+kn5NJS
h2KH6ZtI1q9xBwYIraSiDOZEoL9M9yFrtX1ihcTYSxNuqU3iSqzWHqc0cKe4O+UjX6m3qckUcvZ9
UOXniiMPnYT0pdJ7oFkprndmSb3rb11qmhIp0b6M4Fi63phv9LokiEjZJkJNMRwtSijHH/fM7qIy
G2e5ogcbB8HRmGPYE5XcORCYsgIDjKXVYiPSnDiQDionWMkVUkBjGybmPa4KfJELepvH3B1m4ZD8
bAyi3kqz2CuazzRmqf7X08iRlk7NJkJpi6YyvsMuhb5Vlv1GyEZs+LMWEBwJUGogc5wDvbpJHCWX
eoE9QzHppT30ZawNY9exvF7QDUSuq8C5VUT9UK/KVnWzanzmA3UwqEvglTNus4MB49FtVoHvriyV
vZI8NSI6iviejn2r7O6oOWwNmoourO+sOJp5sw10QGuwbghxz28yvS2gRqNmc/p3aQ7pQUeGm/Up
iedeoJZ1h+x70roL+lMaWR1nb5mJN0NqAbIC9DLTgIEh0Ptb2fvWuW/lt8aannMvj9aUmdzLmOMw
Ya206z33TFT5F6T10zkuhrVNtNKyNjggpK3RHYWRQkk1XTtF82anprlTYqJF1Xv6Y90WgOv1CcM4
JhnNKzA5jMbWcghdAbByC31yWslyIhknSRGMje4ZJsy0VaXfnsol659g4+fR0Su6d4+sNWoJjTyl
xkjugms16yhoGsA+cXObUnifsq7ewRnMDqY/rihnoI4IuN6CoMZ61AwZOUrNqYsFpiLbUxfR0Pwu
TW0BAm9Y0yUYyb9CZJ95UYmcN4JHTKGZ+niG+W2EKdwHrMLCaQcuN7kd0u9FygmmUuKLDSCw8KhO
AVOuImzUabSCcNk5NgEkJjWdm4oZOAMyiC/SBQ+t23ebofYhvCZ1fYeZu7mz0wkjr2WyWyM9PdQp
LJgCqN0ysl0ONV19svnUUdORFpaT5n0mMg6n4LQtGx/l/WTr57Rt9fM4jcNZ7pw8w9zYspMaSd5K
lyFXynwIQEkUh7dlH+xbarvHLHKfOzBFK0dM27hV7p2R9tWGQBKECo7m0FYBuegKC1t17b+OtCTT
3gIb7mng6xs48aoFdyY48ldKJdOeoETG2qh9F61Ut/58I8jFhk1DUYi1nTgQDptsepW+jVkYnqd2
aHeaGZwL+uFaNdmPlCFPdR2Ep9i1jJvOr/utEdWfMlKuH1wI+BEtpdtY3whqD/j4TNKZOWxf4ml6
GwNN4OgDEGi0fn8kEgvHPyMl8EqU7c5TVLIWSqYIeYwND96fxPk6lwkl+SVKi28DUWN8CQhcLrNg
Mwv26J9bzO/6yl4wELirqOmL/QDKvHLB4XSF+gb+ap/SEnywE9jYDtGZpJB8caKxglVKA8voKtxk
vSgeBxvhmcCEAhSJcSpaguLYNibCaRE1wVok/dJy4Y63Ll5xAxTpNuq1d+q71o5gs7NFmANNw85+
MgzzSYsmBZSegIMxhmh407Gk2/90l9U7jzfKBCLFarZCpNhVe5ZF5Y+HZqOK6zq32nvSv2NUnta2
DwDGyb1JXyF0K/c/HusYkVH4YFqaIS6VCSnmekNoIcraRqyVxm7tKqf+6abGjBGXzk7kUG1uUEI0
K+GZb4Hu13vbYl7kigAmlTNneM43AqIunV5xo7lmv62MGBNbWe2joYdwbmY7GWrjKhv75x9PR/Ex
cs1kU7Z5t4fA0O0zC1ZlF0NEdm1HLgkRaPaZjWaSJf02VmokXUsjQeJ6ExkkSGg6Ny3GbnJK6rVL
rggpC824QhYy0qdJn0I7fKrdrkb1Tt/Iz7N0JT0yJNIx5QIURf7Swl1CkAIny1T3Ory88cGMGKgz
M0uZCu3zTjm7HqUBXzL54+aXh9Mg8+UELJfucENKsg0jGIPJJ1Ob0X9TUOyvN5Poyx/3rg/rUbO3
PQFJvowqlpHccC0u99eH13vhAHQQGT+vSFWsa1x5C0vkd7UyHuTM9YI/EeJrF6RkMtgvzWhEHmL6
y44O1waqz6Mxiyf7kGSaPhnPOuFdS81rD3VFmqIw3vXSPQ0D6VCWjl6GVGljkXhoaVvErtjJKrxB
NkDtthowlw/YVAZZkFP1CJ8jXoegHFaamT4PfrNBsu/Qr3aBI/dIKIKBaEI30DBYIKOLHADpYzFb
owiXx9rGjqJesR9q/TsOrWefSLBYI2SN2DuQJG26qyVqCfI3VZOQxtMPEG1lffSSMd85SPu8imt/
ivN9G+fPuYYF18Njhb0Ut40Tdgut6I+mSq9r9RTZoPbgOjGa6AAAZx2WDhArgF8A+w6UhrboEDkg
rkiheGbukLKd77l87fwQQe31KTljfK7vu967Pvfx3h+f/R9f/vgLTkRxsO01AD+//JvZlRb08c/Q
YIs3s5nnp7+dXN+Dsj+dSbv7cpwlPh9/nMY13a2oeq+b0pzgf/MtiispKOlhkA4Ta70fTKL5lY/P
XTfl+jAJS5M5P5lO4agtnVqC/M7VWkrOkMJzLM4+Fkhe0b5JCThXWcAaJggB5g/0zpXIM99MJunx
ndSvrnEG/NFYm2MP3tsAbonZ0Vx4GC8X0hH6QXcTD68eXANq5RTDSvM1krG7i/XI2ed95ezxK2PZ
zh1fRzYQPQyex5l8ffl607EO2nugmhdmVWLUzK3YXlxf4Sro7EcpD7WEC3h93/Wp6831Yebk9lZz
nGUz/5Hr80gB/7hXpjpVAx0+/8cHmMnjkWK1TLzG6G2dAEiFp7U7TMXT3qm5eAaa3piLFIopilRn
K7+EQ/DgZA5pTPMYEoROOwEa426eac1EDoyHD+n6xPVmcPVSX8mQaS76OXnTVZa/DAyuANcbvwAO
8fEwkkHGBcGmZfjxJPCgn9/z8bnruz8eXu+psElXfuMxxgz6ZMOMA36/MOfDM7FJx5rn7I9XDpFJ
D+AP1toVP3S9yT8AbNfHV5Tax8u/PLy+8IEzuz4Mr3C233+E6UB/I4wEr25HreMHXC3LYE//uAvh
Fpvbxz/WxCiuHS45jk3MWkSmTeChyf8Bivt428c/qsXsx4+H13u/vO/aDft47qcvfn3ll48MPkrm
yTr5VomA2afg+OMfV7TPjfIHi64MEHQ+XPFOQQYyaHvdM2WCaRBHEvl7mXC219/s4xe9PiQ9hgVY
VqTc/rh/ffrjrdd715+XGKJwosgyf6DHVDLjkbNpY8l4i2OJef8w+eWqIfi6YiHezcNcjTsTtt18
BKjJlM0XNY8X/nXoQLU7R3QNLHyaWZyR4+JrmDzlpvrjpm48hPYfjwOE5QutQYBcGmCmCJhlhTH/
6fmPRvMV1TGNkLoEkbIajX4HC0ase8Piulevv0vNxHdtVsVjyaruB0gU73mLmvspjVukJP+F0/v4
da7P/fQTldfD9Pr6T3d/kPnirvvmdeGrwMG7d5y4OIzFpHAtefCTK5FfOhUcFPrVObVP3RdJkoSQ
Kq0zDmcPqeA6lqXYuAE0KjX3MO1kmFGQXbQqkZhsyIUje4up5I00p/pEC+KkKrP67JyhjVpHL78E
hhPuEtweoH+I9CtCRBaR8TIZjX1bFfqjMwDCMNtb8j9nQqB9qbza3FJoeYnXMakit7ZI0hU6I8Qr
KV2ipqrhaVcubqPocao1wRTBfsTTJ3EueS8Fg9VNl0qdZN8+WmnENSxALH2r6txA04BwRNlWsNNH
7ZAGJaUxV//mR5677k05B8YZX50knFagJ246Eyl9EQLsTKZqXXfYogKSTdegXipaEuNzPKlvudYX
h1hSgdJ1Fk90mObsVN9dk2XNCj/BIaasQu3wbL5ONIDXA7rMmcIanvVmFQEvyO36IsPxE0J+sRtz
8ZYHRN3pTedvA2cY8Ir591A443vRTNWm7OVTn9ntiuYwksmxDJHxFN5KZoPzbPYUzCyI95smjHfE
qBOdWFCtiqMUMVhcnIAmfXZGG8tEHviITBVuT73GHesB3qjzVw1QyKkvcX4h99tSB4WfQauT1IZo
R6jLLaiLfpe6ycX29eyRRAiAEbb9osxR/1SnW91yigOKKbH2YY8skZhtOrf3mLv0aIS8cDWMCZdC
ieutsagZ8Hu8EnoGeKF0DjH+AvjuyZru0PesoE6Z6OTv6U1uLBxgETf7jD7QMes8qAwJazHrkURj
7zkNY+g1ZmdujSJMN4J8I0BHx8RlUHCMpjqbDVEYTmNsSAb3j1UBRKElj2vUgglfYn/Xj7B0haHG
+ziqt06HJk443cVsEcwoi8A6RCnJIWyJaxKpZKHHhU7zxO1kB+GOVMCA7hD4R0jUXXtpO5ksu972
jniKP4W9MHYAT3cVkvl1N1JD1J0SCFMAqtfD6npQg/at26aJfRlV4h/TCA+PnkX9ITZeNGIVUcHR
ThibEHjt1PowJypnZ7nQ7M69j5TdA7kdl7c+RWxYkl7zlvlhfCt94xP9G2awrNDXhjEgNXeKW1Vx
YI0DhqqsRqtVi4eotMxj9jzRcv7U+i9mOd6PhCtfjNj+ZlW2OocqcPbFOJ5o4WW3zkwiZ67S7+pC
6QtiND7VmIkezCo5kZkljw0RDljvUUV2kXsatWyAMkQfySf6hfDK7hHP4GrQpVrlWVJvicT7NFhe
uWN9ukMUQYKHpY69PdK/iHvIvg7r37w+9AZZUKYp2Tp2MDheW8M0Mz3JMq0fyRqQganOiYX5L2wu
HsnadeHutdhJKRXTFTVSwRQpBdw9jWpTY/7d0LRRCyab4U2Ec/QInqjYQHDDLjGrZf3YXeQOlAyT
62qdtFhlkZ4cWlTPqjeRZDW4nnsTkiyKbn056lO6tALbOjDxUos8M+XWqKzFUIpFAOwKfpr8gvkS
LODkQXmv2y9agTvf7BHLayJ/H9v8S1SKNW/J1xY2V1p3XXmowK7cIz14MGuTegIPYcHMUkFmZfTi
X/x0Mm7z0rvtoqTZjUL7CnMfW3KJZXiMzAXuiXifpBPyxcx7NfXi0UeT3YYjwVel2BbOdJJZ+QVj
4K3r1GqjgzrQfBJhoQUuC6Q0K+kTyDe3Hw3rXZe7wfDrZwPQbj6dtEhb1fWuFJ3xGI/fYmFZu6K3
vw1m52472RPWIb87iay3KqVv4hRUc7No2bOWfQSRA3FHjPUuG+89ZJcrBKF4Gtx8ehhwcZEXwg9g
uc1GsGpNAQw8Gaa+FUiRU2k+Rpa3VLQDjg7Ji4TP+WKRgbC+GYlrOYxEKRcw93pn/DwRTrQqw6a9
dfpcEkVR+dAFHvTBro8hitQFMPElbjZvQ+IqOb+aCDeSehQKUhASMTZkPdVODoS4tisfzMajpGWV
d1EHOceLDbCG00sxjPXFo1yHEfiBqZy7GugeqHQYv1hNcrKs9Ij3LXrwQzcCciKrfdXUJTHVQ/Sk
WUF/Eaj7Y8J9luPkdsQUvMamXb9oDXLiktg3YtY4aKlG5iyjBzTaAvtkDQWHGlBSXsaWa5qXNiUB
DzT6OCHqbTdd+hZ87vUZIj3rAyEJ7wSCpYTPd4tsLLDTqvzo2Y6GQ4Q5lDnF0bIJOGHKQm7ikn/H
ln15CqXq1oMzcF50mDUNmcinEVRkHRYR8YiZvMPDVHNYZ3Q80AgvB5WT4eCkOMTTGUNtLRrXPHQN
FwbhluAc2/HNdVpc2gjMQ3IANL0Wu5BsFVxn1KLHHM5czaSSqRep6mmrKN2PiB46UCHMoc7CbTd7
sHTOTnlYaPR+NlzrtvaQIhn1bPt7PnbDp9KR+0R3Y4QiZPQ12CpumjhEwi+nc+Qnz1Y0FqemJ6Cn
oU+9by+aoAnooiqWDPQb2i4s5W2xqcY8pN5NMGFLVdR0d33hDk+UVjh8NVThtWMBYAjtPbrzea40
PFOc1zepZAnvVYNPDrCPeIhQZV8l6rYeLmH5lX9y2g3shTXpNF8iF6zKqEflIsHVT+feGmckNxJt
9syizAUxCgnTCw0BfVYH4oacs88YBwI6esS8RIPZrGt3pDSn09stA4yDehMtJmaqBBGmT/1gM4Ol
xOoHyI/JacAAEKnHhGQTxGV2sh6G8E7VVD+ly0ZIzRKoqtMtOHgPgLlGcSUEbu8+07wzCD3uNuxI
ZLjDVytvjJWLdjxEdzx7oeyLgmSEyjk6Cv+swt5dmnn6UIQcyv1M4SbvJV0xheGoGKc7Y7Lk3met
PLSiucPy26wgvH2KWTVTQZ7ix8DtTiFy9UXljNNmGn1MXvbWkv5bXKl0o/ecri0CopUUDaEdMNlh
NJDjbYvPuv2dWV269c1BLHMn53DpyneaOfdOR3ID7FgKyaTscvUqVwkJ7YaNrqpMxVM0ZdNzFLqE
kkoc6Y1FvKLqE+9gJy6pxGalbXyBU0tzBn/XhHsuofonvcpfBPlKfkz+WhCDixrtSaPMFnTHKYz8
Y+lmd7AumNejHlnFaRdvm4SVRs1cGgwAZWQAN1ozz7yCdEt6QLJJDO8yVXm9bedyiT7FdNmIXyG0
pCrXg3KXUYj7oUHcexNlAwIICVckSKT7FdTdN48Yrhso9rArZswmGvUDVEYsEcmgb9uk8hdDaJGM
mnlnh1BTXPKUbYb4QEtwSymb4D17+lr5WXGoGAxAMlRLo6MMV0DfRLpNBEDVWfcgNL1F6rjtttLw
QxZuku5oVvFpRcMuZbIfkcO30H3ziCiBejHhwzfyqSTiAgFxm65aoSNE8r1zqfxxn5j6V5Wl5TI1
uKCA7s9z1R+ZKpDOzIVvWwr1VjnGnRrhxriM1ZkIDlXin1GB3pkGxRajynekFCUECTfLOHPEuZLF
19JIDnGHT043zOZGm3A6Srpvm2Zgc5hWSTQRbb+LjOxejlq/82dTktK870x4rINWk1Bb+/a0U8aw
c7m23Zlg8+pqYFbRezkl3P/H3pnsxs2s2fZVCnfOA/ZBDmqSfatM9bYmhGTL7MlgF0Hy6WvR51Sh
Cihc4M7vxLB/6xecKWbE1+y99vjpdyxgXGNIXz0zv5VudxrHiLLJ7+Zd2jb5NgdOFdSAP0h6hxlc
ICLHgQbQ6wO+hPiu8BS69c/UMUdooOYNvt1PDG/hTYTyvQpz69TbLgxN2U3UmzpiC+h5B8Maznj/
5TZJkfollVVe/YYOmIsFuaUqH9BinZLle5Zej7N57Teh9aIKeYAYV7JpmwMS9DxWX2bwhJtsW0xE
mxZ1TzzUhHYOcWG5N6Uiag2j0Ra17R9m409JUvFm1QT6CmLnfelPhzm2ftY6ulIedafA8fdtFs8P
ZoraoB3vKr+IuPzZuNq620lIuE3TyI1X1/MNI6C/kg4RCwE2kQjPTW31zj6a+jsZaMMx90ibcJ/9
pnCvVt97a1xE9dVekC4ZGWu1n17DqJhwO1eKhHCJ581K1iIIkv1feWacFvbWJaBkx/m6Zl7SseTw
WrZBQH3qRMlNuxTjuTE+fP2NWx6yePVXXlISbRyYpnjQU/fLCmo07sq/qEAfzKCbj4MPOIR3YWIF
jHvfSdLN32ccmewmj0t5JDflDzLEPQg2/l98nihICvajNutqBPsc2O65GYrvJiYhHRkOedSsjk8+
6lE/Kq0n3KBvSWBc2NLUIMs+DIlQMwB0cEcQjQ+q4b7/+0uO2PXalNO7zgm2pvIrL3PpHcqgoT+r
khJrEEqkgpS0xJ3KA+3NC3xKCosfXesilQwt+Hm+jHYuupGtxk8CXxwJTW2rU6Yj55pFzdu/RgMF
SRNxbpxr/uOYX/g6tZuQm86eDC8V/cgqo3He5Fw2hzwMfrPxP3AYDOemyx+bPLdIVvLdHYSo8+QQ
tkfqhnF1Qz2vo8b2N9ZoPLl6+qa/Jllm8r7ssSIW1AAzq5MFZ2nQuHveDxZ88ALzJESQa/6uZ1hw
AjTMznS97jwMeF343BykqnM2YgbQP2MgncTG/grggWA9l7lQzQzebYsQ2GmTE3daNkdGwPax6flj
IkcXHcFkngyx0M1c3IhdBS0yY/GxpyPG0smHC3urLM5VDYpzKue7X5QG2FRYjC27m4oIzdWStLtF
n4D6atup4cAiwnn36t/mTH0E/fPS040dqcPfeWa6c+c8gWMVjzlho4ZkStODSCR5xBzvE1bNvk/8
NY8pvqLYdR89AumZL5C0nFXXond2VVw6B9/E6EpLSKS4JEI1iRYDLJPXE36uYa2KjnoeWdcuhmBG
vG763jFTvHot9nMv7iGNg1TaFokgd2Uyce0E5MAbgjpTovo9880ml0AzMTXTwe981G4tUApjGZAs
qGyZqug6yvhux+qWpFGIdREDbFHhMOLexbsm8W2CwoOw5dinClAjKgeXqAiEgltHFOjkvGHL1rd5
KAvYUX3ugN2ZJI43Jxs3NT5VrCpPOL+/a82ONe6qcZ9H3nAJyzw8AP+Fgt1bf4zOdK6iw8U/tM1N
Y+Pf+Gl6mnlK12MbDIfKZ32eL8vtJCqsB6M85F2dXCQrL4SQcJvZD42nWoT6nszZyWc+YyT6pjv/
VUrj6jtTunOFBUk3NI+IO6Zrn4XuChj9QGBlcTMa7N7+0pDEjZc9QNd6n4dkJ1QOPEyJVVmGANPc
wX7VHIlh76cvuJtZ/CoBJ9huPkIMWSTm/LLxJtGP28+NZ6SHPEJFYYfOEgo2lI+DT0UCh3EXGZIU
afy/VOYyZFhR3ZFfOsdocUwXMtlSjJHM2fvZVjB7WKPWyTZoKZeWQQ/4k3zRgRfUQl3tkXjYqra3
Avv/AaKNyyyLxbluq5kncqJbX4qSzLIyEhrpEVhfsmmX7WFJbAXthdgRmN+L4028Qtb8LAyIfxwz
vBh9fiLECd5uFGzIU4z2uHOXwDksDB00ePZ35mdIBeU1Le9xLn8omP+nwbOzJxKpAjR0gdtO67+W
hCCgeTFdzOuJjKuNiuMv18sVa8anmOPiAdD3n3Ky155DSx7kI1KeBKzDpBBcdkPFuT8XJsQa/JXs
UXD+FukpxqG9BlGYXcDOY0eu6BuniCRYAMdB9wqeLdzmQQqiuowc1EyzWPXREldas7PvSlec8n6i
TMNQu+vr1GLh5O74RFcIJfmgtuzyIuNmV+M6V627jTNzOJs5GOQEdVNBLMKYHOVyzOqJKEcIgnJf
q+Y5J7EYEfgV3JN/QOdNnmrl7v45XzO7pyykom5lON2mmXahNYpsN1fR+yTJCYjtAJpNIbubo+/c
RunF6MSPvyOYQujFxG5bh/ynUxcWO1wEQfW65+M2uyNLRGVuujgf9kb7nbZgm8ZUu/dKqd9e6Z/D
ItLbLjNR6hegd8XoPXtdRcodgb9Ho5mWBMTwUcEAPeaypWd1xogpqfzDy350mvQVJq+96RiZrjEF
00lKcIC9YoqiFwlHEpkf0DOzTRDnJrLbHmItwU87uP3+zR5MNn3ubpzbFJczCxQQUvPOSKLmYGMf
X7GCYw/uyOLJtorXQKVP4Ri7xzhOx62rKEB8U5U7M4TtWZfew9iJ4SxZIpgPbg1rwZPO94DE4mKV
0B2srN+EIeqJ1Gx53EIfUGkJqzjOueFSKpXNnMLfbgbyyfHqUGAoNI6d9K5JrsozoUY3XZmYBUGh
aXm15yS4OCVzpDLDfeJl8+/cWKjr5sDz1M7NcUjTiJq7/v4rho/G4KuSuJFXzKqyVeIF0d7kRW6B
znU3X5Oba79646j/QF9dT3RMiONcdVDWFwVXisHTZu7XjsXVCeq78lOGjXXh7LIaeWrOp3nNtHld
6qG91jq4gLytnpjbAtpOfbGhmnrtsybds25GPZB6wQXB0U9XyvbcxHgkBuGmwPQjG45iQXxm06F4
CEZWH61/8SOYiGaJJikDDKMGk812yG4/jJOXiZUEUl30IYSDr7MGuACq4uHQmdZlLqR7jZBFg8vX
7vQ8FYk8ekkb7xgrYftcRo9Z3IDD6+92PjKlN6Z85/bZj4ZmGNur8UZ4a7wP0Hye41zeunQRL4bG
xnbYnpJMFp90+CRFJoit4pfCcHnmuvKpwMSMctP9TuhREQ6jnltpo/qcsgeq5PoCgH18z1OACNjn
KyvB3lDl4Yt0w+eCD8I57oDAdOHyqc4Zxo0FIy4MuDeUcN3NlsE+jMyCM35rBoxdDUw2Iiz+NKEy
txATuMg6SZBmaZ5ZsvTHaW4pSOqkP3lo/qH5XCByF6/pmOWP7ZfdNfsKru8rt7N1gaUCsQu4gmFn
zybKeqi3S3oX8YDX0AKVQELffuxAZqkOz+rf2YIFG6NtjIOpZQpEGYVhwv7DDNr0YP4eEyM5N4rT
PneM56rnT/bgbabeCq9TmR+NOhVI7tvmhAHuI23wP1tLznS9xKDogClvOhLITFEr3ArIbE80KJ4W
Bz5tA+3GTQ9TVsIMgkt3QCGCXGgqmS2VQbBWPtQHmhF/Y0TNs9k5415bya5PHPFUCdK9e7R6dWA9
lFX+0c+LgkbJ7qnKF6akBk9Dr3aWNUF9WcWg0Err/twYyb4ebfOWVPUbbwEhKjMl+ORYdyfh5Vds
KNeI28tdEyxg70qA36ci3qPRbcmD3kkgoEj2fPsyFcYXqBd/XwVyhvPZVjuZvvUYWg/EOJNrXvmK
wWp6JcQxWcdwOi5FAEohGofyoc2/QiAhaWCXnxmnKUky7QbHT3yVea+3MIDI57QyTiM/rTfeiInD
ICzjhwefmFHHe14XpER2xosje/mA5XlaQwWJ9lDLiYUO58d2VNU9Gv8QddxvVUJ3wchnuvtJlN1G
IitNUf1oTdmRYz03SPNMZDTprNDIVj3gSGlvlUf/AOjV0sq7YjrCWx7mv8oYsGMdTMaNZf8z+QrW
mnFd+zAufMQILlPbPnPnhND+S3Em/TbqiPsF7W4cVPjE3Dt/Now/xdTXe3aGCuIyrY6W+WVkMnIt
TJC2AYFy+zzDJuznzi0jbPcWWqJ8KLrXf/7BVjwXSLLXRopgz3crYDQOglWjIrwldV3eZJqzl9TW
PCRWDNGzh3mgBkgyup3F4a/hwtZUUMBgvTWronofmMgbMz+4NIqVlR0TB6Kn7H0A1wj30bzXLKy6
ZPC3xdgYawGGhEkUUTuC6omXgOo3A//a9fx8M877wOsR2Ppib6fzsBYLBzpJGd6N2Xj3YjrOOHps
E2u88S+gQgcbUWi72OZRPW7R/O5rflhrahoLVDwINX9uPucyUzvABd6piS1/57b5z3g5T4SI4PD0
xmPcYU831TQe0DGC71RCHNTUbGmqH4vK0RAbe2PfaIzlcBnaR9lx7esFB+/CvyXp74ZScTggiclW
cuByYNgVkLU8heAb4Jcr0jdMw2f4xD3cWB2aLFFts6g7Nx7Zh51ENqcUfjNeE5rEXu2DgYFcPFpv
qqYta/QvBpj5YXKnZBfpMlhbsgUpkSLnd+zeuUhtnaU5Zzf6ZEkrkHrrIPHYRVSyxiwaM3DtPeuF
gb5i0s2M9eAJPb24mZs9xhxZiyNemWJ61p3HV5hA3tE+r5VcyjPwCdFsQ+NBaTpnEOunego2UQs7
SmKhmazEfhEOrxQJb+na2Gscxrw6kN++k7tHg7r4odJyzSAOik7qfzh4FIUPj2Vweg6mIThby+FZ
CnM4mPzcDHKaWzn5FH9WvmkhABzsWjC/K88KNR8u2sRDI73YJ1NGhCyxTnXcgLNinrH2R0a9XZ/1
J4ncgp2mD3aoTzdAqLxL69vvkf8xxn7/xg/rNSVmkX1Fq1eeM6Au8Ef6TjNxd4lrvyqn/nLtRj9E
wd4uw47+mQZIRiH1h18+zQmG5BHegzfIn7YwtrpMn0tbA6Qe/P4+1+XRbQCWewkYp2UzB4pPo3fQ
waG3oKa5Ngj2trGtBxuSu5heBhcB+lQTIzMRV3OrkxGBlq9/eoHDiyST3a6dg0GndCncLwM57j6G
MMFSouHaHASYDBL1psIHr1ITVQEINnorkx70BO6RyoLoXMG936Yt0JsgRsFczG686SZHEkjKCLbX
52FS+v4SI1Y6e7DiyuyN0qnZIGYGAJUTuzeAmA8ih1WJ4TtHuypfkUqP59Ad9XliUzR2nnMadN5c
WwQr+zCYvwR0q7NpO+X57+9qT1ZnnVtvcQN/NAKocIqhOJ7+/m6cIRmNxoTXoOiuAiaG72O07T10
Aq0VTWvbRjYWpPCJx6F+0tiH2CTzY66ISmMhBZelFgRgmvlsvUxt3K4bgY29jQN3NVbJeAW2tP5r
L6tYrz7P2S+EWDBRIv9nR7+ShNZPOYrhySHd+yx0g/ldQ8f1DXF28sVUkDIM7Or5ShizfnSyD2SJ
3nPvAoOfQoXAbDDX5bmW3bCxapt06/5PnZY/Eir/PesHprqo17mUZ7Gjtj2xMqP+KtNTGo8/XBM0
upUQPhYGDk1kmX3+1UeMMcSiSKfNdXY1KObYRl2uiTptggDqKglOSZjZFyPhpGQM9TnwD8nQ6q1Q
U/yxeo+EMI+PcWv6i16lPyvXfSut8Ql5Hkwb2MRZOpd7KzKWcAKLqHHv6kYBAWQ97t3QHTZZOtEY
BuoMFsY4h1FJBk+cb/RC9nVrqm6nH7BrhORAes5rjO/9RJnkb3q23ExPuR16QuH/6mRVaz+kcnJ2
6SJcroxAsg4khawYyo4079jbou8Odh1YsXWqwZhMVcIuWb4MRUBoacApUZkRxnO2U+BsCNbIB2Jl
u5GBeRtajBU19B3V5tm2KwdStfLae0xTv0Cf6h0zCNF29Op0IEc9TnvC4FGkpKJgNlpNxFGUzcH0
TrFh+FdGWZT95P2mnUkyVCG+ywZdFPfmvmTzUg5dg+o9SHFdMtOdPbJxqqk+IKzSB40EoUoYPDfq
4GjTPBjlF0YXIjjq9JYwkF3hLCG/BYh85+t9PmTilz4Qa7nVsx6earu9BYluN61nFERBMf8ELEGu
Ra4ANuWhRaVtW7dG9dfMxbZc1j+AV4IScF1AXRb8PluKfqcjujyBaGIKq2Z7CAl52HcwZHdjHI4o
+sriOlbDr5EQpDiP8qMzidfGYkVC/IqxGt0Mt3gPn6yXBEqxt8AiWJNhFoTWlQblsQUKfZJe+zN2
zAcbktm9hwPlpDq+doF1n4ZkZlAL25aDcDolMYZ6szLZh7F/ov9bNI/6wXCFeWzn7umvn4Bc5hcE
nvURDlT74LqEoEPHO8yV/9a7JLT1Uky4VIzfnuamKJO8AfcThthtNDY9tk6EhFjOper7z7ht+nOq
pkVA6v3T+Pz/iSgvk/z+9//zSRIX9TMf7/RX/z/QJr5tYlH8vxBRvrv+397SNoZq9Pm//J//gqII
8Q9hew7Z1hBf/xJI/guKEtj/8D3HtbDdub7NF2Br/U8yivkP36FeFKh2fQesBnb0f5FRHPEPKwx8
Ngp+aLp26If/L2QUDjWoLP/N4+e5rFlAr7ge1mXWl0Cy+fv/ZlqOJ1ej44qTI0iwbBfY9XepCJ+w
NW4S0bdnjThhW0gYW/CEPnswsww4LzmlzANDfXw9Rz0oRCsx3FyADlWVRzAyS2PVacIxfcHBHt2G
EWsbFUdE8FFM6gjRUOy/EevrOLqmPgOV2UchQwY4+9s2pjoc7DbfItl+1zDFWb/OA3EBAxfyIAmL
juWBZSaVEzYUcuuYnffOZm7IIQlGwkBdQsDVZMCyqvSniJPy4gK4yHxcm1Y0nlVczBc946cSpA/F
SXMDNEu6DndrAfA9yZOVLmzrGCZdsq+i6mrUVrNB6+BvLft5SLCOOfmg2CMoehFnvsOZN/B1+O62
wVmzVGT4QKc8pCKT4XZ0wnaNQqfcuwHw/To2TNIW8oE98ficD16wA0rTKgruqWrStT18tlPhUvHi
5eKW59i1UaTLDHj3qLf+JK+tHkGQpJTvfkMfaxmshNn2A6NsGsXPCTtAOmS7JJHZxpbxLkHS9OKo
ALB8x5VOYjsZXoAWvO6KsHZlHUppv8he6YuZGC+WbW2nvnvzE/3oAblQBJg1PvumdiIypUHq8z7b
6SrFn9aYxlnL8OZTJqghfDWF/HS5rpVETpc77Q5dCoaLPjguf+sUKCb6RMA+6T50xgDRqyjj+jJU
K9NyH/qlODV9YtYIqEOOMoJusypgwgmDx94/6ZjYhMlRp7j2inNgMoJWwKPrLr/Mk00/Nlo12htA
OQ2b7tQ2IgYDssef5lr7TM1AtgJ0OpGFPCRzO6JREkTEHZu2mgd81YPnWJuN8M5DWjQ/sGbjyQHf
J1oeuBh9MN3fRlrEKTWMyerJjvcA4dJ1MP5imv9i2qXcWcvoVhPXarcJIWCm8yQt+8Le4RGo6a3O
E7JE9IcbF2Jhvf9oZNLe2sIEVzbrAwvZYJVTZHgpe9RhkboYhGWlrUUJaOTJhYZlVeLux9hj7THu
z7yTzalTfyM6wr0zDRNYNj8h8pz90xBH23IY3m2aiWOMwXVLzOiGk4CP2SgRi4huJdvoErXGo7K9
ZiMabHx0gFHX7q1O6U3tOmg2ynpblIKJTZo8552LpG+m7Oo7awUy76F3y+aKEG+n+l6/Ji/4qxkU
PcGvXwJfKrC/cv6d9QCIWBX89oLmIYoIWqlMPotuVyK5a/H8KhLfmGDpbR30yQ/t3SOShQ7huEhL
5g68TCTwkcFSzn9k2RO4YqS3Wm6UsNMt/J4H0WYEdsREaU7vlTV+s6AX+0R5D40/HgerRXBLSiRT
nmk351bN9EPdJ5I+CZn3gKoHRFfQ420yTYZmETaImeNHIFa70IweO3WLbMLO2zDhOxQPoqrZy+a+
s7YlFFHhoktSCKM3cU3ASEiXSyieeTC7T8bt3trqPkeGORthig1rnk8Toew2jmccfba7E9GwFwod
Xpt18cEIiFsgXusX+pNiU5auuy/a+djYaCMKraaV6URPYxNGr0kJNKl4LpOGsGA8QNQgLrqLJCbZ
GthNWyffEhuFFWoHlB2c+sIRNyeO1GlM9JsIHYKT3bcI+jA6toL0rOCY5knwqBA05lKVyFlmNh9h
Gy8La4i9CX2olv2lDLxvP/uTGv4bZk/WS1PYb7zc/tYEveiSncnk02EbnvkiypKE5+5XnDr6Adlv
vq4LkyzTska/6FubEHd4RTRlOQXJJmSWlbADcjBYbwI8rkFTz/uRIhOpths/wlAUzJ17Azy5TNGb
J21a7iNv2vh9260UNqqVC5IkF3S5uXMeJSIFhtrrNnFfSTDD4pXIZtNlTEpZ4ESkDINgsLdItJAD
WMaqJBR4l8AAMx0xsCmPXxvzAM//ppXew22Gyc34Y6O4JaM2sh/L0ET/gmaqYaRx6uBkbCwPBjRe
GoOVHVTRbayZEsGgJ9uEOe3Kt8ABT9UzsYDTugjjjPTc8MMPhTqUf6hZf2SBy1apaB67SY5Hi5AG
9M54vm4F24bCRyk1LpshOeCnXRD/PRpHNg2EWMXt3vFluY5CYBUpMSINvuh7wcAl81DvFukbdwFU
h9zM98KIrQeVOEfVcq2h3rg7eRfcQXihkCRVzGXoN4JPP/tL1z8LMij7CrkNRuhL6strd0B1adxc
yNhZwvRSuAM3JKpK1wyf085wTrUiic4YTH4pdHk0Mv+QQIr0MkHPMzzPonnFsfOSRzwocf6e1FWA
O1i/g5crT9bY7LQcluiHBvmt7+wJVYYf7YTHJpWkvnVHzlU6EgMkEJKeADTVI9IrCUkUHVb7EGr2
ifXMWjwQfF07h7tJhY8QU6bHaGiwbk4wu6FZrNKxCXZ81D7YOj0N/WSg1eL5D4GYl5IHk5pDH1L2
dmsUd6fEXtn1wJy0rG8eLO+6zuVmqMJkU2saEVd+I6Qeds1YfzfD5COjYXRkpSU2chdLhwcsjK3J
Cc1/dVJd8rMcnZd2CPIdXepTTAGSFplC5BUO24SkxnAg58UszSMql0vXYql1uI5SUMAbRcvIpaCu
Qv1I7fQQQZjaAJxd+WV88MayvOEzYJRoxx+NEN0utYz8gAoy4W1JXlWNWm4q7Y8kgus1h1zwWDDD
bnz3W9L67KZ8sXLx7oEx5huv/RNor+jgSCvZNgzmD37YE5UcL+hPy2LYmH56xqyZE8e/6sTCX0he
nGM7Z7/RNH4B75hpYIJ27PBVYVIUaeBfbN8lzTbW1sYXIdeYZ4O3p+4iNvoz65myAvxeiQZwg9fU
/tow1FM59cQYqXlDEHpMFjmuWBZgUxz2l3jE9oq59LUhcoC5HSdXB2f5WmeIpwRc8Cvptt0KGbAt
v8yocR4gqrL584m5YEFymicMbGnymFp4DHLpfUqVtlurnR9T0vVSLwZDEP8A8s2J2Hz4rfECIYyR
fxJBW8aoxrSe8ASIe9fOzcn+KObHguDOVeNkHrwE609ZMiXE+k7LOhPTQfm0RJRkR9kl2yJY9ArR
O/itcNfa2U7wcz5SrRSXwBopkTjrUh21u5J0323fIeQKYq9e0yJPu2Zi7dW2JMGDWpvFV5ZLvRoX
cbEmEoQYNMMY1VrZSF8M2/yCGvLh2rV/7NA2soRKz1YZMsScJW6VW2VyRFd6lrSa1VPUNDdLQPHx
huwJYn1TJ4+Rm5dbJAiUlAXj4CoM0rU1t+VKQtUUTGzqzoW60NobEiRYMJoOHhfzqWbN8NBT+4iE
Ej0MuMe0TFaevRzumdvsIWYRWvTkmdoi06N9ZJB1CUpQBCABVrUacT8YACN0xLrINbqOW3YGbjsq
48CJNGznbm5/lm7zTslLbYeEZu0oVoXwae8IEtkMWgYSHoyz0nWal7wHal2pbLgCClDIN42ATzfv
t8AsDKH/ztSAtaQaXkdhkZxRtfgtA8L05r6c2ERm6cZ1nFU+OkAk51GTZWcPp8JgrWpk1ORD+eGp
o2jAijjDW2t2OyMTFKmu/aDigNBvXvNKAzMFttqCsIbnPYbshTuvhUfPuSqskNrMmBkPTQGxj4bI
b1lkzhTWQ/PRyNEjlkoOCyKPe82Iky3Rry6jIv3mpgLiVHWdBK7mmqHGj0hmv1RANUr2xa1L1Pfg
dACSXR+Gb+ndSeF1L97AiQLJfSzJD3UinznJ8lc8f3XkdkcGk1+do85mwDOKxNUAEGt/JcXFwECK
haNOd4lu3idv+sbm8cSuXy4VK0bR0b50V8IG9lVDwqGFcLvuOnfjZWwrOxYHwky+EA78zUH4AI93
DNAJjvOdSfipG+QnXdSjr6Y3jSvOJKtjY4OOLBqS6zWRMpXFTGsOn0oV770IcDyarmRJrCf5g9yq
J1+GT94YfyIB4R2GNOyhMcLjQML5Z2QMx7DFN8TMKaa9Ee5CZyqQolhEVQFIwF14MgtxTEu2pTYr
PMbEG7RMBz9KvkLrdZxJ16N7U2AvJS52yw9fXUHQHHTjMXyJpvAX1edPoThDYBGuDUbn1jUkQ6L1
oftytQRmQW9QwY/g+BPRfYYMUSXyLTVYTBiAA4PuTpqzgoktntj+kwMKt9m0Knb7GfyYMVsHPf1m
rE7Lt8qK8lG6xGX5zskqycpDTlOubGO8eT6KJd3es9n+UbX1IcPI4CkMixEntBFtC6T3Jir22iNS
0hrhh3AujLybPI5kasNFfqxN681p2gOm84JL2/sC9BDV9RWKBz66Jn8JXTSAsr1hMbnbhH90/s9B
1lsjry8xWAzRGRuJlGWWMr38aNMq21mO+ZJUJkYQTmXrGNU2SSyZi9Dc/Whq+cJo/ooFH9vf1obu
HkjBmggpbOhR7zXe11CGF+pfRs/JyAbSZcDX+DvUaAi9krW0ik3ejFwFFALY8htKOz+DMmoPW2zg
v0JvfCyikYlARttni7vHHNeR6iVNbRIrGBosP5oqJQQtLHdlewgTmne2V4bdPGc1U2FL5ysxQsew
cWtKozyNtX2CCn/A/4HB234PZhYtGWe75kZa3nNDBy9t7e4XUUMkr0rLT4GfqbKhbinfX9We2CBh
v2MTwRcGPrVT2zDCa0K0BGOQV8qKN6YXBWUU3TMilnvuqx3kj4rFm+s9P0k/ac/k4g3bsc+BZpb5
PYcJcnQgntVMXK5GbpqX1OuwOczdsVccGoQSKD3TR9VwJwJ+TIXpH2OcY5nfSRplo1k7gdpz9xOx
4vTXNDZv48AEgIsrQ7yCnFgbz2lto6phfWVEKH/6DiOCzYNf485AOx+dq3i8zLng3EVb1dbNdw2n
ntoGuS2foZkct1vXiHfUbOpQ00Ukvp5ZfHTLwpWA09mYH3BMrHJiPe0BsqxpJp8wvR9TRRBFQUyD
abGrgurN5IoyLnYeCPEYduLBD65tQ1mQJTbNfHKldvxCXslW/ti1lHGZ5rbw0XeveXoeYHoPq5EW
DT1GeiBR5AupYnAsXanWDPj02ir1Lgm7u4ybZN0b9bvvZ6SRACSPOvOrNVg1mumtCaIYMwVJiVHv
vbhxcOXquysngyNuwnyajBdfGbfB0W92xwim7phWmTLcGSkIcg/L2VDPH/i9F20SO7o+IGCiHg48
lzu7NRcjDCRyXeVXrMLBQxpbRBvYyS5AwUdCUXIy8mKnsPeua9AV24LnDp/jsE+k/QGChSJaEuLA
/mAkoiSrC/yCpthmtmOuidT4rCOQZhoQ/SwuRIWCQI3T/qVKyYUOs22StP25YOK58WDhx/Pe1AQw
pIrMSdFhwvVzQkocyR4uCveIqejbLf27zPAfQeogLQ0QA65/c2Ux6tyWOdgsrRZuPZRGj5ajHp8z
UoEot6J1WfUf8KPhgFPY6AK8qmtMRw+PwxrNwnlKGLD1Q/SDHd8KLWC61rm5q8IOk0zrWAer1Q/I
61L6UYaT6Qxzv/H/lIoP6CAaOklP/fD7nH5BPxdYh9YoE4ZVSsQjC2+6El0IB6T57O/Axj1iD6w2
fDWCqsUsg3NgPzp9frDtiO5u9g7cqWJVBIhWFHvwG6U48BIuWy1AeuSed5hG/9QmxMKje9i6bgS7
jkSdRX6jnsbhd+1o7FFsR7i5NdMq59oMbnAkUUlvQrdDbD1QFwBD7yWDSrR6qKXauxjrvcUodqVH
NW4bY5dbzS8vYhSY+dnveSStC1Wju6YS/UVM7XcprGqnC+AkQyCys5Lmcxt2BxMM1sYd4ntvxo9O
arALJus5CgXacMzbki6HWnAc1hZIV2KSs7ss3F8pYTibIFMX/FDX2Yp2ud0uH1Gn3LRi2QkTj7BG
DH6s7JdorrYzutUIL9oaNehDYS4ynKwn/cJ5GYya4cBk4Je2nQ0b8lOv2LUjo0EYYxqIvKhMDKhW
JlAsP6VuM51875WKpJM9AdRvdRczj439rQxJvnBzdCO202G1ZDKKgvA0YKYGWPXbYMvlz0yk/CyG
ouSRMsZA9RCp8oDFhfiPtJhWoh2r0+LzkuwNKchKcnwFxS/ainWiQti5x+Y/2Duz5biRbMt+EcoA
dziG1wjEHJxJieILjBIlzKNj/vpeYGV3ZarMMq3v831IJkWaFBPgfvycvdcOrzngbWaHP4hqRMTC
pbwemR78fBZnd/0SMYU7x2mu9o6l7yUi52OSWohzUmqLynHPY6z/+I4J7oKuHmWsHxrGmRuFEyFn
nUB59D4/vxRx7pxnWzhnMTdcgJ8/7PyEWbHkVtesmec+Svq9pGFFFpRozlFvEaY8q33VwBKqS2Ls
ac3AF0rq6myvX2QUob1BG1ydZ+IE8g35fGTVey2HjdQ62nMyH2gnN+d6GY5jUaCWKcv6LFdSz+d3
Y0dR482nvGYDYyR/6gkftZqEuWTWXsLR5yjy+egxztBzDc7IIXI2D+jJe8g4edzPJ/P5HS3xNRb+
Lz+jCmXcXYsjZBuodMwmN6NPajcqHULLCJza0IZGI+6IP77EJcdWJitf5coBmVY6QvyJyvj81v0E
YTQ6KZF7AL1IOvafUqhrk5g4ebWtSPxO0gN3Xn0mhgB+E6QxhGG9vbVK3sTPLz13zW4U5vt/fiSU
d6bKrQ8YTmmp/ecXDIH/+FufP0vnwkIax9L+n1+MFQMM2VDMkVtwogOoDxwlq/N/vvitxN/++ecE
5kNDSjGR29wF3opOK0RvHNzeOANo7QJgmlngFc2Tm4fFTRVRDw+EpU0jDeymCC8FugHAsckmN4dl
Z/UWse9DIYMWSw/jaY/JK8Br0CuMfrewhCE3+IbBwpPhjoqSh6Jk44cmZz7mYcuQmxopZS/FtbII
9lPC21yMPSRF0+QFcIWqaXB+LsLojnU5nDgTqGs/JweihYpdTVfKmJ5EhEezoLqlC4laH14682fg
BTgGYIMVL3OqcVTMoA64KC+pLVcH7LCdFB2IbE6frTCvr0ad0aB34x1r9HmOpnUTwAWhxCh2Vdjf
kxStL+YS76xqbvd1We4XQErsNzI9MvRlV3Wj8yJ9JH1ILrbLQKyO35vTtsjMY2nOPfHIw7fGKF7M
CdFaSj8ImBhG3wfOiWTWqto95WHPcQlXJoukZB50gJbLl4oiTkTfOfvm97VhJXsnXFPOcsSD9hi0
Zf3RiOpOm7eRLY6N5KhC7E3u0vcs1JfM6oZN1sqfhOQ8tRyqcfdd0M3kDLIrWp8kJNp5io1YvGDa
mxFBbIrMO+HjbRmewKWKhulZz+45zZ4HgTo/kuNd2NuPfosDyU+xYK2RXtUXmvGc90vkAkNYvszg
iiV2ru3QD29x4d+vD1t7ED4wzm2w6ppBnKQfZUU4PR18BnHza4iIFck71kezeGKU/9VGb8evSdSN
zdeyZ2WtlvZjbOVrxytUKY2RFb4HJVd/i2d62JV4artr1SfOhkYl2qFZf11f3dam3XCTOQ4hKkv3
7g7RvU98sKrAMtHaBd4DMG+4TSOPk5sNXFI91yH1z8LtkdcrL7Y2X5puOpDfySkx6T/02FFecc6l
A85eCQZ7FX3o7lmkU7hTZkEAbO6dBJLmhHRf1kZ2+WYFKSbFzwzfLBOTAc3ZvEkT4K5x1LJbqmkz
hy1yLWt+roX/w4nUctE1PSgLGc4WxG2HYQDEmD821H0duFojbuk4HFRPmx6/ssJG4Q2YJBLnHtUo
h4KVLcksg4BloiraDvrywksomeytbx2DIvneYMQfpPF2W1ScUrGU+hu3V6+GMwZR5zxZfXpgSmnf
kOy3SQfij0NBzzu0aPiGCJgcZI7r59ESsbEnshOPf6VhaXtfh9Z8Z62UQVnJbwOpXZxlec1NO2xy
fOhZi14Sw24kWny2Y45MJmyfHTujgTA7FDbyjsA/vKhj0+7p18DrShWIdHrejluZ57xLv8+EFOG5
fEgc/cvNaIQuCyyjgszSSEG3IK0OHRyDCJNPMZBTtMEU+bagdCPtj/Qo278ufvMY9vJjLAbsE7CL
KajLDVy9FczLK+RXSUIkcJbpD6ERTnn2FyfhJg2Tgdux+tK61p2PIGyPMQTwGgrvvPnCIQvHAbN7
dLk25IGxTU9+CHs340hZFOqZibrNRUrz14emGCwwuV232Ukc8JtED5TOSRI038x+aQJVkPOUJnwk
XntRbvUVs/atnRTgZcGHxstXPTQnYY93HRnpSbd6HQQ5n1nSoypU1nFw4uc0Vs3ec9q1TGV45xn2
IYqwT3RGw8JJdHSVcdryBaHNDo0RfDMb70g3+9WIJdYfj838kqH/blvnraEE04oswtHPyJbyHhvf
+e65TG64bErZ/xTV8lA3966odrNNGxA3HR0/fkG2O4PgJnxdL/g1gqxP/B1R1SdpG+dJI7GNextv
mhsYc/quh+joO2SpAAgLeodeHGjf+zmkE0OxIAI1Ty9EEOAlzYzHIsvJ/fxuRGG78YYOrZF5mpvU
3jptRGqixfAQjpgkLmpRxIcjks834CmDUBrHzJlv6VM9OK5zL/PuoeyJwi0d8vnk3efjzh2JamaG
zNrpiGZzq8dYk0srUCVYCyW3bSZcnSAdNxRIVETZvO/xxrsopZm6RuT9lngO/e5QeSJm51nPiIom
mxIkOPWP2uVeQliKH7Qtb/wyfHRQdMp5bA+F/U6GAnpjpX7UrFvjzNS2bV5SgES6jS8K6Lj0h3MS
sypO/r1HN0mitOPWxW3PFPadVN6zMbtvnef98vLvZgX4jtnZM8hxnDWwfEvXwufK1L01jyyuI01h
OqyTeVzG9o027ipSTTlGdoeShdYom/c0Kh4RU9y1vtrioQBshNIMdyneHmqQa2xGZwJrnpVpf60B
OTgFL4Da8pTMbh4gN36bI9QMyDdXYuSmZgyzMWifUpPvmL6eUwXkomDc2dMy7vP6JR0m8J2Ppup+
mBE1jsB/Ta5czn3CRnvICeAw2QysmJGNPZ9q5ON8LvQlPRDE2waLRt7C70hnZmJ1Kg4t5kjoMsDV
k2Q3m/Zrs5jr9Cq8VEA5S9QJvTvnnBKZpZi4jpr6W9oPX3XWmVuCTO5k3GKcTJOHsSs/YHMwerf7
Vy9vdrrT35vZfiua8kuZUxZg2G6c4RuUKRhiJQjkvC73nB9dNoBk2uZj9h7jq/SZTmDVY9BQtt8V
n2fo4WqIGehPlbXzcis7evNTlBrdQ1qZ13oKhNk0W2Z98i4PLazXDWolzm3LlujXcyWDxOUTrfsJ
FM6YcCWoFrJvgttN1GvcGjmxTcdc0spIMEcRELJRMBaTe6drbsyCebHNG4OcIIWBOTK/FdE3jTbb
nJtL2VH52B47JRKSC53Xe2WYMa6LUzrZ7+OQkdE5P3uz9U7TDITkOBwMH02DLMof6/0dIkPGi+ds
abHV20IA9Zts5xnu/GmIB1YfhyncKOercpm0ea1DsLNwZ5bS/hi5nbrTfcYBVJBL3/CvKONLuRoO
dIOvGAYyABz7K9KAo1067ZrWMp9iWsaf5b7bfQiH/lQXwUryDWvdmu/KIaRQaVgywapZWffDwL1F
i9n6rnFMkfoOQQD5ZFruHIQ8W9EqH1mHdcKZtRyNM7DWlwz40D6qMjie3r2Jt+DSMymRZNFVy8JE
pmJAWoXPfuK8mjFzgSiEkYzwuDOHi6O9bGc1ZBP1Mf7Jsv45NyVLhlgeStiLbpJB5iyyS8VxiK4C
o5DOa4jQTFE1ue9SJ8smc1VAbLpFIyndwRE/ljgGbCb8W6BVDi5yT2yYHoyHylBfgb6MgM4IPkkt
5pNu8rURy11PEXkgthH6gsgeKIHQKMzuK8KbY0uSy5ZyqwVQBuKhksy4+5UwjWAy729nmqtDT3D0
ZKIZp12Bj591hQ/X3pdG/NgQDL+zwiokoWAPIx/Jtn4VS2rtxkkugYEwSfurEwTchiXB9DM9OYOA
6M5Mb7ABLx8Mgy615lRRaXVrhYN7kN70wqWAoQ8AlxpHHI0VkJX0ZTRhTCLfibZJyUZG/s8uncYq
QB6Gfw/EG1Uzr5wl6lSiHQpn+j5a59wq3Ct4SjKKPNdAMOX4kGnSsjnW0WmB0EqQXHk2G8T9A3pq
6kV7pE/g3PszwpAKF05O3+rAzNk8DFb2iLnvex1lmJDVyc9uWw7ZD721XKY4kidGZp0JtCXqCiob
NiycF9gJYU2f7HpB/W6qzVKnaKXo5tV9QR0Zmxt42S8dbaFRYJ3D2N1AqUdL3X7pdFUEUr369Q8H
YkJgECK9MUXyWCTLYylp07XMLIF8jY9h9uBV0WWhJ+IatMUgfF+cPh/3QDd/tQuBJyvBhWUZIxj2
/JNS/S/hk0afh/OBoOAX23iDhPPTtBfSFkV5kSXKGTkkV8Ajy86PBAmdptwlY3lL1v2X1S4fln7N
BAM9waIDsHLl3nBiZ9/X0XHU3e1gTWZgz4LmINmEYWwlO/rR3kZkOO8WabImzmUQS/YQPjVqm/Sk
obvTFMXGRdD8UvkHZwJFW5XuwZu+0J6hR4gWfY9D5HspGMsUdfg0Tu6rJcC/9M1LX2J1RwvTHozC
uUXeSy96/rBaOrI5ZI6wZWoTkZu6LfqwYZk4LbVJBqNHOr01Rgr8PRuJket7UAPQUXBmBcCr9x0Y
mManVx956Tvmwo3oi9cxR/4U9m8Yg/dl1zKXr8OGgmq8YSBO7BSTA7OJnAdms64sfzrl4G2zkKlH
3+NzGDl+Rktx1AsZMAnIuWKBMwzGzzo6i7gj/YBCi1ankvtYJ4dhBAdeT9Z3kMaIvnO8lBGJ2kYU
HSrrpScUeMuYGPFJXgACM2IMwcV9quKY6mx48EvxNLgfOi1wooINp1r/Xnf9q5Nuw7otbnKVUtvw
34JkaeO7eX4Iw+UqzZ5jroBpWQr7zLj7mCXOrvMXeunaJK7EIiHKA1uV3rTTzqmKlyRBJV2QQl/b
rQx8c5mCLt6GffmrKeEg+H1kIXh3vtvzhIG+ADs+JNZjbJvdaRrJKtWz89p/9yoRH7OGaRItxt6F
G6NWl3jaceQqa+DwHGmz8cVTzU0snOTgec6mW2DMqOYlCXE1+sXy5AgjOyfcvxR8ebrrRA3GdbWP
t3kvdqhkDqLrmKyVR0t245b51tMSYUNV0Z1q6axbYfLueCI5DWK40wbxnO3UD0E+Fek2TqY5WIXV
fjm4j4YiksAxrxCQRsiMXLm6KgnybGEjTlB3rfzIMAeH/TwSRmIcRT30D1nEMxPpgEJvYIYb4Voy
p49P9fH/CrX/Uaj9GUvyN0LtRP+Atp/8NbkS0hZhJn+ItD3nXzRj0EYrWnTuv5XYfyRX+uJfnmc5
wmd66WE8UH8Sabv/Mj2iDDyL3wjXXaO6/hBp2+JfSKmBbipkLHBVeKz/n/jK33OlfF+5ShKVKfnn
LEf+JtEmLCVGJhxjpF/xSCDnJ8RXj8oC+6Saad57CFlvFUNh1CXyVEY1eEFz3iUu21jPVPvzSvtL
Ruqf8yqt33O51qfjCofif43qcSxe958V4xlvCrrHQl2kQnQ71wRNpOLHMLv1nVm++2vTRSHeIEW7
vlubv+e/f/zfQ2k+H952eHeJZvSoZf768H7K3NAXrn1pp/Bb5Q39k5rCI6phrFYmc+fRQdo8oFRE
LfuPOXDrW/3nRBwenEuFa4W8PdM17d9eexuPcdRnln3JCliqAABIC50lIsjeC9I2Ec9GysZMglbl
LqD40g8HnWZWpXj7td0dqPPaDYz3GBO9Xv4hCvC/0p3WJ2et6aueZ5In+ruUH0DNMJtGa0Ot1S2I
s+abWjFgTRNaiIcgoPaaAxaBAIwASkI80E/mfcSUfBBPecVYjYK1GSdv//cf2Ge86m9vGneD5Qvl
WJ7jrXfeny+YqcoBOU+JfYmHkI5FQ7QLFlgzgC/7i/N49GKbKYqxHP0ttq9A5wMAcqQp52oNosyO
OqUnKvVAvEEDEWju3L1hAhse3Si9M62z7w+BPfXtk6zIFZ4JCsM5lliX0Zk+mIc7D331zWm0e0QI
fkwIy6ZtGVVvzHwBdQj70cjqe26yDO97GZj0lx8cM93nkajPvT8/oKP+pVcrbFgZREppT57i1P1G
xsNXU5T+9e/fLYvg3d8uMcfktnJMz3Id1xZrUtafDBmpBYqHRDP7klSVCWIGtYyj4Mdg5tbkB9BF
Wibmaknl0C0s2x8VxHv0C/+zJ2Kt0XtYVNYY3t9utCjF0hTPs31hzMRcyYxvCvIyH5d+OtSiewIh
clD1rC92aONiKlY26/T892/G76lgsDIQ/uNOgcLBjfd77GICLMZwSJm+DGH8yxBHpKkcM9GG2r5/
bycQeET9T8vbf6+2PKYjrM/HZkv47Wo1h9R2O5HbFyIhjlOL1tvQAj4hCtmwMPY4MpZLAalHdAhh
wMjdgJbZtI0lv7St+odbR/z3euOYUriWcKTNB/F73CP2UwtriiUBuNETz0Z5lST0eADqzTT3H01v
/qHAdgdF6Sao48dhvwzljTVV1G0LqfU0xq0bIpc9yi2lziPjh53v5I/SpMytZvINmjYLT6iIrtgN
5n3GgJyRClpTNHT/kD4n/nvldkybfQz2ON+I369sOs5Qa53MvoyrRbhc6vCuXft6asIbM6U4jFa/
cW3g2UfhD4xMg3gKZ0zUVd08gtPdjLXJwarPSuLPXbTiY5sFVR0zUxrlZVDCwP4f7UKTVBOnILiK
5tOMmDHCUI0hd9M5dC5VTY2d+vqfklj/aqQi9pFr1balj52Ly9X9PcEugxQ5FRn58zJTzXEyUGOb
Jk93LHv4iMNrH03VP4T9/lcs6fqYDg4xbF2UIeL3+2OqvbZiyi4vifLB99EMvice796qgZP5Cjaq
Tw7UAbyid/n84gn4uR9ZUxb/sCn/tvew0duou03Xt6lQSGD8/ZnUcVfl4PqMcxdmBoJj84lhG6Rt
hwl7jMgWWU5q7uu1fEfOLW84abAT6lYePYEuxc+jIIra6Km0hvYfwlvVX1fU9bm5HtWYJHFovQDX
Gu7PK2qNiFQ4luufQVVuHQLsdpbqyB4eiGFxIh89dZ8iBfG8G9MV+oJEPQDb5N2t+0qEEwxJNHFb
EeOVy6g4lTtTclRDJPc4xpDdKJ+xCZdxWSr3OI3ezqcq2yQr3mUS/MV0VlA5kUBNVq+uU5NHMNbJ
hOZw1BzBF/pkzIQPZuRt6sjzd6VW565ltqNTzzxMMY6JT7hPhu8MP+60b1rUTpRHGTDghHlrWu0s
Y/CPEC3Me/TqVlVd/n4Z5iPEcfinXYlBHTrsz5Rh35SMPJzfNoPSm1J7KqR9jiIalVo5L8xRl32V
OMbeKYs7kE0jm3ZvwuHrNJotj2kE0qgtFVpcbMI2G89pyj7SABXeJR4+W7MiULaQc3ZKgTrmHXKJ
pKO7RNn1VtjFaUmzkWsH7gOcPUmOCbJG33UeGGMnB6z4gHuxHQTWxCE5E+65pG1+GJ3xtonI8isi
/IE0EDQ+l2gGPxKm22WxMwbzE6lQaVHOy9Zes6I+/zxBkwi0T1aW2Uo2mRo4JFqOdiuXOj4ZyIRx
v8AWoEWP8C0hGWqcjmE/zuAeln3I1PwixqjcdsLp9pQHXEJjdumaSeIdYPAifSYTnYSsAZp2k5Rf
c2IuTktcPpIrA9rEjI9rWdTmw9sMeQqKkX6KRVNvBhKBdmRpTNvacUIY2bijzcK+71hD70ajqwJS
ROMdoSn0z6CPNWmsr4X20GSryN1lctWyzNq/dhH97sonw04rMZ3hFYXbZsmJkJ9qyh6sH2epV7qS
eHXNfL2A+5ym0PSu2YQRR72lZfoq1RGeeIJmoGP6SZbiVdtAdJbR/IpTJ8Jqpd57hpI7BLEQNAzG
0xVdw4MGNBdMrmkwOh7keV+VYGPsOrFParhNeuncICM6LNh9LmWrt3nnu09jtPibygmB7HQdM98Q
7csyv6Qrcxsg6FGgPjuB//9ZTiB3aM3QyFz16gQ7gtxj4hm4cRfdDwMaHROWrsx1/JaV853tlUem
ccOji85Ij5JCvusfnQwAaZiXqA9UWO6aNHcp4zG0ZY1LenfYApKg8CiKFrWQ050Sr8lpwue/tKOj
R2MIf4WmCHejYt4xxDnKNwxxgVb5clNGX7Ia7QtxLUHSl/FtFxbzRiye9zrW7dqUvmnScU2Vs+k+
QhijeeSOIOkxwYMraUlR6HfM6g+9EaLF1DP2uvhADtR0axBbJWFtoas1YZVxWZ8sEBbbzjUYOdS3
okFzZeZqOXKtSYDtYJkMi89G+jSiYlF63Er5GGC1qP99hbcleVdFyJWKSY+WdvjLT1p9qZbqw4/Y
g31/qe5Hb00KyEVQx4t/iJh4kn5qwvDv8XVp/d3g1ngJ5be0HB/9LBHXZaSykJykD3UMAmQshxuj
Jx2+mZsnLaNDZI/hfYchI501A+AUiYzv/ExKr9upom33GhPo1s+G6gTh5aIh0gEfT+O9s6TRw5w2
7zbIt2OrAXrqKH+nhU4ku+Pf4q1p7nmBFUaD1j2FAoKuH86Xrqh+0aMebxBImUgrJT09PtUN/s3k
Gbv+dSoRoFvJ/MUOn1qBGCHqe/eju6pliMEWMESuiQza2q5s73SZBQuhd+fcLCW+n18+fgM6bZq5
Xdfc2S62zX75HpnlmqY2653KZHXIkvY1MU+gmt2vSP7eEisMNAgV3LSgzqIQ2c7s+dlNGI3bcXTl
GXE2QSUVejxQbEC4Vu4zqXi3vd3OB8Tx5s4sfFqdZmwScmOk16oxvrQchw9qxKPYMvFlIah+FJQU
m0zTh7Ss+r7OIn0avOxaVEkIM5ccIbGUT+YUh3vHxyVmLG+xWpnZDSQXy3DzUzPY65jqrY0BuRaa
1ph2iRzbtBHgTjqnveVcE886zjq8SYkTeJC0TRlLMJdCa2uTq8VtV+ldq8nJNiphPZfuMerc6Lm3
5LBRefHS2ul0/cS6NLb9MzInYreWOeMYzTPBRiQf8hrNbeGM/he42NUtyXkwYN18CMqYzjubdXlM
XFAobb5srLD5OlGhIRKP2mNLV/ZaDP5zPCPtaPRwkJNl3xmxs5tWjHsz6WkjSzU/R9fJHKiubRrY
bmTeJpWfvQ0MvkYrjTD7cqYuCMfTujFOQ2fdN2HDXyf6NNTauzEWyDAYzz8PZyUn4z1tSN6yto2B
G3tJdSAwxt2O9NipF58WjZNommxIJKxODxn066qcdhaOy8ucLYiqMQS3AoJxUWBPMlP9TJvLvUQF
uR4Art/CwqkeC+LNt2lHfJwDzXTFtMqvg41KqiZQA09GsZPQ3a60en8uTBOCcpTDqQxDpreWpTaj
avpdWR1GzgxBHNsztv1s4iIRD5FBdpujOEv4IsSD3BA6goXK3tVl/uwaU36V+joPrXH0q6YPUIZH
86Vfak6L9XSvPQyLNtGxpESqay2MF8wX9iY0holBXqQOU19zjM9a9nzCnplJsaY4tNonY1XWm668
EyOm+Qw/m2hG/7XR8ysozvbIiKo/CL/5ZuB+fwVoACbYKpydCUELoQretWyBdfsJM/LsUX/MqcB1
7ibmJYMJviHdKN81NhBQLePAM5S8NrH70CH1ufM0Khm/q6d90UPWHLr2gTp84eH8CGW+2uc18/tc
23jvGT2cDbWvXYSjoKRtxFmIiBamsVVskAglaUh7EtVgnAFNmCdOl7ILbN8YDqBQzf2EhNOARbIh
VYaAE1ijCDDTls+xJzR6qjj92+uAvPHaa0OmCyDHGu6HyLftMoxn1mGz5Ejsu7PLeRz7tlOh4LZ8
566tGDMPq6g5tWNQgY5lXsgVufX7FtmZJJgjWgswZuprqu6kbYZiaX+rQyfBLZ/5O4T2t2kjafSh
iD9MpeywKdHyElAt2PwxrXVT2QaIm9Y6OfOOYVVMq1Fy3HlaQADwbaCPsgj3hUzSGxxHltg0jaF2
n49IHDPsPLi7BBN/AxY3wrnyzS2dPJSLAr1QvAw4jYtWXO38LIsO5Gk5qxOIcW8X9k52M7GD44DV
AFJahOVtTqgv3SggM/5PJq2/4mpA7u/Zb0PpfNR1ynHXNndlCK/T8s3vuAoSjiREj4zGcD8UnSKl
d+L6FyS9t6jxUHRdTQnbywFDBcvymzD8UzddiHGtD4VV/7SV9SZ9wd0lHIUfMD1YU8LeYf+o6jGG
JFq89tj/j0OWsEyTbKIt53EqJjyWnnKCpozfHOeyNsOmWMYHt5qYzapfU7kg8BMFypz+q9IZsb3O
3kkmP8BxF1HEKdLkV7bWop8mbtmdJgmcTJk37dXZoZgsYqoKJtXN1J1wHIdIK8qgncEzM6O7sZsW
glCqbwzhTUez3Je91e295wGC4qad5BeP/88WHxsx3W9qypw9sRAnhjH4yVU381lX72Yxv/dWeuxn
64faDcD1GfHlT8M8Aq3w0O7YtX0s2i9Gj68G9jKZUgpJfKs+RI73Ho0wiaQWY8I+zzYTH0Zla0ps
HxNSVQu0HpO6nQcw62NDisOck6AuawRYZWrwsTSMMAnWRHxXPgxms10VEzumPPDsgJB6BGaYM6xL
bHL4xdHtu821meBOEYHAvHCM2qDMG6pfdEJrBlxu2joYk+q2SsnP6oa9KxDat1P31NeI0vKGcSpz
NaCrpu1bW20hrAGgApB3wG+xTEdrlT0swOS2CP92sao57HT6OAvCd9BU0hRX2a5GlMkxGED/Umt7
Y6XobhuYtxZG3R2HvqpLSGNy83hV+HY4C+6a7NaQ2TcC0N5wJnl725mcbQeVTqryznCJPgnNbjv4
LOic1AJqRHKmddIHnk38cJP85MSLlAJCWmuHMJBb+wsbA97I+ANMecWaxM4duXVA3TkGNiRiz4Cv
KLS9ly2iM/CPj3lplVDR0QtkUMOp0Dd4jE4F0AOWUFY5lzGh0fycFUcMWWUHls2vJIaT+0crScmC
sjIyLPgn4smMWS2KApHi4lYXOwW8UcgMlWJ3XrA/wDdl8skTPZSRxOBfOUe/r5MAKwVqYB35mxym
0yHMPiD//RwnoLTkF7h7PaeHeXKfk7CZd1kTsxGkMDCKWAZOFF1NCzu47FBHDN6wWmjCh6ImwNsb
H2uKYNYPQgptw/+xOjw3Q0ubnrFPtMcJ53jGai4L5KCe5GgvGFjDF3RWH7Im/UL2NM4LZFFtkwxB
I/aTD7zGcizm2hWVY8X2g1QG0kr/XWL3y6E4j76hggxHm+Fsx6VcY4RlFRSDYp5ffc8NQKVdGekj
GHAkiVgKq0FtcpSQroEQYy71tfIQdXXWt0GodpW0XSMKQabCw7F0fVL4UCOz0k7xVwiujb71QjVs
wxGmbm7rBwEUcmeEaMR4IidiPIm5M7HYDkjdDf65BVm1Xbe3hZNzWgdMPcSQ0aVCiWrlZ+V8U+06
q7Wr6W4ejvhfMXinCpfbEBub0eU95tL1eP+zW1y+OL4sjuM2zSoULSThcJpgqfievFUTTld7mt7B
mrDVo+YoVhiH10t/oyC0a+p8xRjWbAmy9FBcJWX0aDsIhOoMp1ZIkMFOR841bdldC0sdQGCj+28x
cx2GqLWOosQC7gzvrXrNRfdh+BnlCc5HtjAxzX0QaRuefpJvOeVIcreta9L28PDNrguMPjvbY3x0
i+hLada/rIjluWecnY4+x2GFfcHLbyN2OYyW8TbznXujm+u9zLPtQnv66DJI3wrTf0S9FeS6HK60
QMenyEcPxtmCkEmfLpFcyCtUXlmx+0Bzs8z8KC28X9uVhhT69hsdT/PchnLYMy4Ig3jo86MVedh6
hsnc90aJZ48o3G3TAA1zx0TAzWh+Kt+zbhynug4sw2crodAGubE3B9DUwqwcEOlTesu/k95+fpdP
ZXobR8W9nOMFz9H//blGJUMeCjBC26kSTlQmZkvBffH5x88vHEpqk7eZHbeWiBd7G4HBpIfuMORN
fFtLmZlUs8N8bsLx1K0/az9/NnfxRwz0/FhNbXQ7CuMYmdo8u1j8bz+/qP/3nSPx0AIIbDdT5L3I
0Xm1czkce2ei6ZTr0T/FkXFl5sMf3bG54uPnEiIliByMfdQkYlcnef2W76u6rxGG5cWxXM2Dczpj
SnRRbPQGkYGiMN84FU+BC+ln/xk2j1rMtKJdUtQfukzXOJa022pSubzx6OMIYbcmIqnGIUEYCzVM
TIjBTAY3/EP3zEsaSr3vEc3iEdU3rcI/OHSEezM8ZOEs7MB1wLypFn840rEsoj+GMx67WP+UptFd
j3D+gHV9zz97R1MGUdTCac63/HyzYUqbESklfCAT87Nu5PucaCfgePKrR3iEHLLhBlp7jLGk+sdN
VGBKy7a0RGmkt2570vYSP3rWcNVCxveIaDI4PzejXR6mhI6o1M5wXVfKEWckOzdodFmueTcRJHcP
acgJxTSqfZKnSTf0vQvcle7q6YbMnL6801D+b+sor8iGIDyO5L4VfZsYj6rHWoQvI+AQLU7anEiU
KZaPWVbxE9OLG1cQEOV5AKfbGtH4NIdQpnpCkHX7gGnMP7aUFpuFGOsnS7GZhBEJRkacFRetijut
FJt1lI/HtCDMJMtmnxUb7b8LrmMzo0eXcYO+NbHS01QRHGEAzdTdgkxSx8mhFUN1b9Iq20zIeV14
qNcwXXauGL8WRAEGjDfUVZflkwMjAXVldq1WO3vjEiZeg2fy0KNARBPegX1zJHP0vjS1C9XDsx5U
/JitgMcxTKKvgy5ukbfG36sabe5E080BlF03SgaGgF/L3fKtMvL8WOQEif0bKjzn7bFyX1K3Y3kf
J0L2eKkwjfbtxD4Q9Un7lKenXNjVRcXV/2HvzJbbNrZw/UTYhbEBXB7Oo0RKlizlBmVLDuZ5xtOf
Dy0ndJS9kzr3p8ruQg8AKRJEd6/1D29VWdX3ZpJDZu0c1IpGZlfdGn5zO/sZm2p40ZWWHvnTg22R
IoU1DD6CH8aBhWq8rRykU2f9uuMAWcZmcxvDRz/340WfsAAb/N5fk5J0F6gYg4CpNW9JRhDbBKsa
HwqW943flsfcz7/qeaoCkUmsnW2jTe6U2aOLDrur5DOinfm/aZL0lKfET/yOjc/g+l+xlPimAMs5
iNx5GGc/PgAXT1piaUc46kgGEKODlaY8AWjM8X0w9my3HfRBULKRm089L/09fjxnIkX+BXoFMq8Z
1PDY8MttSvzwXKidek7MSDvXapJjbmG6m7pWATTLRjmmz6zu7DxmGH0ppqivQJgw4e5jdFXIAROw
Ygmw7LFUG2EaYmNgNnumQjhvA8YkCEyZ1in3BkiewkDVJTWzbgEm0jqhwkt0BOE82/miFQq6NHjL
w7cZoVxhGFSy/dn1vfgyi5fuyiodVzYodUFYdFv0pYuYCTlw3jp5Lb1X90XE9hlxfWhIkCq5jx+C
SXtRhxfcedoVKq/10jTiU62qHd9BgIZ6MSCOjTj9yshYevLAUtmHrjFYMEJ+jbxbHnLY9PgoTwAA
C3d9hOlamgfvIVRx7qSVbmYzQR8IcWhlm9R0V21177Ihg4k6JinI4uDNwBNjPSnKeMDUfNkGwt3B
MdcPuHqIveo/A5AaD7Lgd/QwmdGbqTg8SZ2h5LFLqGVyiNG3PTF7eYSSCzF8AOD1GnNGYqeNj3YB
m34UpDzgq7YYWZdbfCqJQ0gzmPL+0CWA14R2wFA4PHbdnJRj39830FlzBMYcbWH1HQJ3/gA1BBNI
NhjETxzjJDDLOqo8mlVfGTZuoO3Re7YXjZskkMfZhOijeBx78Vb70HYiIZ+v2pe+HKxtpxXXvoLf
PvC4Xg/WcB9GPjGpbhF4eOJVBqqJsJwytpM8v2oD1WiljTDiqlnjGQ1c1RYdVnPY22Z9RGCHXBVL
9ZVIrX0cE40u/fx3q8Jliaf/jihcAYfKHHexsw0LtnyjACmctVVywOflqUDG6RpCbXCw4mvNElGf
kXc8WEq07hqejmzJFmpS+WdNZOBoU9CekYKMYZHBfgX1bOzYxfqJHS5KnpyLIsT7IigHk21VcibQ
FK/VBjM5lVAEHAv32egU/dgnyuMw89UEDFoFYq5rE9x3fDyVht69V2MCVG5S/daxl9wjfb3tNQCX
dsfNDcwfLSRz3Q4WGlS1Gm/aJOXzBvc4IrkMqIUw2KiPB7adoNyj6WJoEGWGmVAQbH1h4tgA79ma
WoRT0fWdWohtDUSVNgIRj/hJsE0V8hgWUMGINQlmz4Dc7YnApmK8hjiJbpUEuTGzSvfJoK1I3mLS
VSRbUgoQgJGHWuvDG6E5VO7YOiG2zYMQzpU/S8FP5btKkChN8AUYyznkM6TNOkDsIdaDu2C4TjDd
dlOsXjQfvRqQMzVpYmj8qYk/qo68c6u0MLD6dpnn1SxtEK0LCFZrgiEdGt7pCql+LDFEy982a6fZ
GfNNIX6UZorkgRtfDfbZbHyiZTIrFDAxbHxYeI5m4hftvSJd1q9LzcXNFOUUuILTbM2I9NxUYOo0
2Fgksq/mYiRTcGBYWUV+7WLP22gFaHoEp4Tb7/LA9Yi/PsDvT1aN7r1XQvlh+aiFdvC7Fyz8fgvB
8ywUl8W1mZBKK232QWFgg8AuzA0PiKdASx9VfGfWvvBe+1RgcdY52WbALGDZo1FERAk16Qqjg1WT
2jvENtduZjx7vv8KHxbRDWMsMD9A3WUcMdHJsVZcZ+xWgzBnTvRIphreCnYULNlsANLOvr2uDf3O
HqPnBpWOdR9XD1HVvk1Dw634ex+yWihJO+lhX4B5LmyeFBsnIigSojKkvkxVSAg/hLubxNBxC2Dj
iCGGayUXsAnA97OBF0P/5hZziIOMNHoF8TKqcMhTEP5cIeUsInVLRpgZLxkAZ2njSSNEsQFGhjUL
PmZ9nTxbooLgwcpqATudrEqBinOYok4eJ+I6KeZvo9oJngcOavBhth6FCeBWN8D213W/Gj2Th4Ux
397K71Y0qquqKpO1GEGxEpwm5KEd0QFHWM0YecaP5TsQMX4eOEOrXq3j0YR4exMFxUpvNcQECAL1
7MfhXKtwYglk4PuOr+GTkuZXd8KnRFGbXd306qEsunJdgPi9IAcXzQtJgl+IHYQhOVKi2iTiEHfZ
+lr0OLCFP4LpN8DOrUaW3gfDjViTYh+xBFmDOnwv8BzEbvVghUhEmuX0asMneMLywboXQXffdq5/
1Wtv51p9/CVZOiRWKw8rmT7hmYBSQLTVFfLJvVpky9Qcu2PP2g4t1Xwzo/E1UZzAD2eu9ZQ5zjeB
VCj0HHtXxo19X+TtwiVOv5nwINtg8HvqU53tk1Yn9xhgHNPWGB5TUoZYljVfJl/xjoGZOSezDVhf
mbNanbedWtPdFjYLpSKtI0JOBvtgnd0Rcqvci+U6rwXp/BEpQvIG3H+t9oRV0rCG5b3K4uKgdKb/
aE3hj1YxCOXkU3ZO8+HOap1+O2JPs1aL9C2D270jiFfvkLH6BmQLSkJhqM+6P3nLBltmPYvrXRGG
yzZ2ShLuwyVjwXXA2+Romu7XfE52eEjFGUP+FeNlbUFyzd+xKn3Tc/6aHPbv0klTUkbTVG+bCDuH
vGkMUrPaRfVxskUXASH3guVKWCgbrUMsMg4R4TARL/ThzGQYjbmEmmBb5iqpYLJE0uHZ8rP33G7f
zBLJnsbTzlaOtYYRdrsYNMm+cpB5yY1kmQS5scWdqV8bFjM0OSRnVQf4ZrcYeu2gp6soPjr4ubU+
UhuqUxOzarUtuJjv5KObJenBK6rmJoSTJFqOokQ9pq7AH2ZNhETGiIMc6mAxYgDriuhlaBVkuAbz
6mvpVhjsRPE6BbxQrayQp1trsvgZvZTVllkC7HchrhejtoUF+dBWloraN/RnH07AGmDqsi7Tc2b1
/hYDxANYHX/dKTb81KwlLUk+HF1gSOY+k64XjDai4vqr1/HNBYAjEn2A1zzEe5Un59IJSYoS0I1x
6dxPHXe7twjMoSIKyRqaiCDilvXOw7zmYKBoy3ROPjMayuC5aGeuCkuRnMzNUgWXuu6mmHiB3Y1M
NbgbIMSrbXQVGDtyqyHJdlEcYXvBFm32WVe9VHaabbs5N2iqqDZYXvQ7uhAoGPTG98GCHd8608FM
Rnbope+vmnrcQhhKTlWMKJczmDZyxYGPdWKsPHrl1omtVRXaZAxNsCMCid1l9gP+5NIfCvOUN4NY
AVExF5kC/lNY+g5L24xvCe8RlqpGxeQNemZpBsgNtXZI9gx2W9C7a/RgFiiqlMtAFNyhAZxTwqDw
ytAe8AYNrFnJ9rrGr87I8Q2Fc0o8jW2Rr5MSV8ApLYmNs0Gwg3ATpmw+fdtcI0XtHhwCxhdAVKhS
oeyXh/pdghQN9BRWcJFeelutxOj4RR8gbRGfmSWnY64YvbLLdphdXRXZUOv30sm0NTqfwFDCXRqm
PhmQcJ42apDUbn9gAr3rkmZrsi29t2r0QxWtPulVhTKD8IHQtsWpE9W5gxS1MfCjNrsck6hJY/85
aTaRA+may2dXjUO3Et0Ay8xHZnBSR23ldeWTPfJTcZTkCTrMTLDoiZer9XGqAx3yfcZs31nTXcsn
B56mOZg2L13U8Kpx4J1W3uiTVIMGCi5m5+vNznBLnR2uoi0JSFSkHti7Iu6GmyDkZm5sYFczah7B
MjIo2FQsIw1B4TGyx0tvqSw6vdpZO215ArXQrDNzuqD0V68NdmFLXS8ANuAGtXRrEzukQhu33SiK
RaXbsE2ihi2o4XiHuHuOlqJWkU7KEeAbPBT3EOZ6RBnUXrRtiUkNjn/rcSCTU3TkTJy0e/CBCj5i
rniMKz63Uou8g6ci2T2061rpvoZ8fEsV8j48qmoV+e6xH9wnVIS+a22wY12IGEQY/VrItu6vHbJN
SVR0Vg0D6z41VtZmQTK6bnKcMPT8ENmYpgC24VA2yqK0nWiJZ0K/bKus2uZANL2yrg6RHlUHZdLQ
wZb1W6OtqNWhZO5KWGlzKEfWHvdZgNjhKrVt9t89Twvcnyu0pOarpdl09HKmyVjNeQ/ylQP5duSh
mmbpHu4BEwh6L7ei7GbS761uj6xDQxG9KRFiKSV/3gHe9kMFy3ljIs+wVfRZBYO+2wC19ODx6Ijq
1qRkPt4t3LMaXbz5T5RFMB/ZbXfq0JJhWS+aQ6oPFPPH3vPzT9C429mThxmHoT6WsZFurLmGpdq9
KwSh0Lkmm3rHyDe1bz6aKdJAMeZKaNjFOWRml0zwzM7a5jh17jqPNCvav9/EZL3L0+P5mylMB0ns
7EttYsKG7+W0VFwgDxJl9/8pPF/+2WtBU2do+f9m8Pyf5Fsd/8Vj4eOMn+wdTXf/49q6I1zkfFUT
fsEfFgtMEf8BlqrhHG6hkD17JfzhsGBr/zFM7grTNjFqsbQZE/qTvGPRZUFucQzDAPSuw+v5fyDv
gDP9C3Jyfj8I5iMiCfeBPxS7hb+iTx3mWDJdqvljqpvfq2H0yWZbhNHbBBp9pU0YJKCmpTXRe5mh
N0O4xLgiBh7tNdvutnmVL1HsHq5+gFRP25JWdy0rf6yqrr6SUV2w1yoeZeG3jbVk5rG2gT8Wjz6b
rHMLk9m2tahAaAkdlDpWZ1Y6Z/g4dh1avDvhAaJC4xQJMdGwQ8KLAG2d5LOX28/CxiH57AQNSasx
ZKFUI1yyunXLIzlGHnUwb4G/fFxENme698z6od2YPixsMEzaS2Jrd1ZZtT80DJVGrW1fR+S2Vh2i
CneJH0OZUQ0sn9iwP5pIFKHxQGQS72ak/dW8Oqc6miVm4xXgDLynW5Nsl8WtrXSQoiwtl2cHJ2HJ
VZ/69ooTnPCWsGOGYzYXNWH3o6xypyU7t0r/1u7AZV2AYkugLs6jZfFRz4eYPnkhkon7KunbnS3H
Wx9nYVG/zyzyVcQ/OsTZ6xorMqwPTLyCpa/xUelaC6Dr7AIajz7xks+HiJqkR7NQkj3sWTteVxns
U5Glw1kega8D2+7UdXSce2VHU+Y+ll2Ns1EjaKJVXJWv4eTpLAM6sAOYP78U8dIn1vPqeoVP0khD
NqsdiFAAT+whdL1qWugus4oIlBO15rOG6JTdF+XroItsB/TN38hhfahec3QqHuwI/O3t9NJHYFIx
fGLLdou2JcqU4YGo/uWj6oWxeSc8JP9ST3RbkamKjibBPQQsjx8IeCCWLwqAKte5t7XcvbfmwhUa
yyA4WLf2Nsi8g637V9kki3aaXOLeqJSGaf/zGgEARvLPQ7ohj9Of2rnoVAsBirRL1srA/fWpQw65
tdVhirJPQIZaWoHWhhlstbr8KmvtZMJll4ef6+B/6GqxJUK2CeurrDWN1W1kVqU6Om+dbh9vjdh/
rL2SiaprwuZBFioLQ7BRNl6WbYN4h9YcsSW+lqkbvYNyvRvVIP1mFCFbuML1n8YaTa8wt3XcRINp
KwaCmV5EYMPGgwv4qNsefRWd2acABUUwLnqq3CGJQpi7HBGf78bw8lEkWXzKsP39pWnuVJzSWlqx
D879z7Fh54aXd30Ygp/nzj1IP3prVCTMZUQeYFE2pQPkw/3S8Qc9yALvOQV1mMBc39pCaMkuRNtz
2g7NAxbX7Ul1lI+TPGKpeztEww8FEPPktlN2itOtrBB1Isj6y2Ew1uZpdAtn7RN1/ejp59MiXQm6
hRl4AK4NzV5UtRrcOaxwoaKYZ9RC8jPeXcB153aL7aDK45YNTTbG5vZjXDt5P/vTWn03Uu0AVqXZ
Ko2pPoDmHh9QwZmPP4peL7Y+QlxkamPto22yeToSzwWsSdOAQMGpseOX20lNgI3tp4uC3J5H55in
Y/No8DUG2cXBU3dS9fbsAfW9fDTFbb2JertDQJE21AoztA709Db21m6BKdikKK0vEYu1Dyn0ocVk
YtPeE2AGf2albzilKUoyfVfBxpEcT+MzfCIGWD9nhX8fYEXwdSz/X5hFmiTX/EIxFK7qGkRsHP5b
pqF/nmQJpGh5U09YU7h2u2v4xE8s9rWTjgyL2OB6JrZl2jwp0PzaBWKuMaYZU76FJ6M9tA52cGjS
3YOfUB+0DlMudczYQM2dsi3wNfYzmOqBTgmts5ZGCMJWKKxlUfQ9maxgyZJ7W0z+t1jnDk26crgW
I5bJc00WfbdPRJv+rKCArAZTeGmCXvliNeSKILu2JzmyABe0zLKq2suqSkCiFjmR5cjJ7pPEUg7G
NCrrIlGRlkjKC+5G0bumhi9xTPgoF6GxQafV3oyac0oDlE4KiDeXEFLbtkoMjC/qDuAXiu9r4anZ
k4Y41yKoh3g7JsCFolaPDzrRvkXQdTAjWwqoR4S50Kfej5BAqIIcTCf/JGtymFODoUoKXnqsbfPh
YxhcAPSUMPFNL7lTm8iPRbMHfWg/Qfa7R9Cp++75scaC350uICCmYwtADdnCIf/u3fU2GsZaWqOq
lRQsf5pY3P2yiLx83By/8pj1z3w0bgXb1SwbHQoLDpX7mS9rR2zWc9Rh3nsbK84EK72Hztemq+Gv
40jviI90QH+mprwIZ0w3o1c3aHsN6RfCbs3JJtyEf1U0HI0SpJYyoTzE80Q5shYlNJMCPyvzziN1
80eHPJJtcpysfmq7nfup478NvrWxwkTSZEB9ENUEcA6mdS5MNFe12QGc/Hx3SZWStIWpmC+j3T66
YJh+r9DrJ0ztv+FopaFw7xvWCWwqOHNUfA99pcIhkXUwIe7so0Drx6FsFQ0q0noQIvAzD59PlIWr
91jIYHp4Il8Y7UpdrfeFlxb3bmTgaRMb7ouTN/ejlns/QiXbal1Z7FNXpAQQevUu0VtkUKMOdbIu
pdqkk76Qhxhk30eFiA9ynGwaPbBrwIOY5mI7ZWqwvg8goU+NwW9tytNgXeedsfYiNb76eJ9c1aJR
aWNVUJk5aRIE6a6OCf0Qn24Q8nObHIfotbJLkSBjm/jHuT1ohEMbjS+3JnPo0rMN6d7gI1/pVa/v
GD6HsWPjKa7QRRpAdcoC3wFgQomG2s3sIn7rkEeyDbze7G7/X7rbConiQQ+U1afzGh0O3ULUBlIl
fXUSrv/DJF11Nzit9Wwn7tI3/PCLNvn9Y0DmP40s5aFQsS0ucMpYak2gfSfnvfN8R/9qT6kFNMVP
9j0UdRiv3ZscgCj+j8Ky6kfXCsu9OZrw+BRD+Vq1ztYseu07mnikTHW3vxexU5yYfaaV7EhQ6I+3
/oRdVoa4AV4Ck3/G/iQ4j0LP65UV6Pu+1v07lsbBIxGtS5gH6rkkO/eo5Yq7i+wuWMpOWXRKdRnB
nZ1l7TaixBv3UZ715zXkCGIU3sc1mshHHllPdSAVMGKA8HgOWKT5MMo156AYzl8Ph8vUj7OkqoHr
idUqzx722Cu2cdbOCBzlGZYcmusOs4HsFaCFFdtRHoM4Ux56rMDBySvPHfiPf2Ez6n9l4pm2ykRn
wW+GZAl2m33tX/eTXhDjihUn2Y9Yd7sL+j74VWOv/L2Ig2NHbCdYxHe4zsDN6DC1JkaGpScghEMT
KacgcVCiB4UD5QWxpY2c3Zw4MQ41ZliHsEOYdwNLj6yWTZZdxFn/L5RV469kTN6+ZQj4qhaCAGD2
rc+sckXzFTuHjfvmQ6cUFQKbJJPjbhenhGE/6m4YBJe6REgNHZh899HolE5xHqZqbTdjjEkfKOnL
pM62gSNPWnlKE4M/qfLJXPJLjLC6JUaPF8m4MhQR3cs2WQiouts6VMmYzx3WXNgVdm6dM3lIzP7z
PCM52r+sTfjCDP5O04Wl7zDNOJ+ok+Q5S+Lpg/dOMuoMqSp/HpDzx+XVeKmNot1nve8ArTTMl0hl
j9512DDPIYIvJbbKk1eYLwiBh7sQjtJaVr02f0+MuroYjqJcbct//Di7yOyN2QDkkdcu3fxaq2cz
bA9Z/1s4TPXBTwv0b/lECHjPhx911KY+juAtF4TQZk5/k7cKIjZZR0g4j7r7wG0BVQQCvg8RWc9s
97FjERMeAPsfw8S2P4poqPsKHyPqfeSUq6kAF9qlCryReb43PVB0hCNfTA205qDnw97Ni+qRp8a7
HFDxPFvAEnQepgnnDQ9Y1aYGIfqagLU0Qzf+VtdBvIkHHurW1OhPk6si914XxpqE6K9Vc0QeITKU
x9Q2/bNMRcojWQQFG2zHcdrNp44Qp+l/YUaLWS/g09fPLh87TwsSMgzkT3oCmuGPqjtE4r2rUcG7
s5BN8ucI/pCq93UYjg8w+imgViNLgYS/NVdlR6Kge6aL8WOYX/ceEEdUzgSC2q4Gc2yhNLpzjYAt
XuMqcI9qmz53ueNdzan3rqMGBcDygal3SW4DoYXqs4xFBPt9PkMOnHz/K1OUdZRnyHYB34WryobM
Nx15VVmTZ8irpviggw/54yrBWGEoY0GmkuNChKtLnyycUVoHpPhic/lxONflkSx6wNuHXrDjWchD
TG1XkG+tXRtD8P/nHyHWeX/7Ggj1mZprmERwDAKGf31s6jA14yK09HdU86slCPH4Pq2SBxyMkoON
yNu9LLpRw2knNGbdeqfYyDY5Vh5VjW2sew33w08dQ9k3+y4YXz61j0MV3xX946fmeH513Y9OTT4G
x9v15bBaicjZJoby8eqy7aMwunhdt2j3/tI2v/MaX5ydjgfl4lMHYuDx2WdHd2u/vZii4aidacpR
dsr2EBPkQ+BUyTbNyo7NTkDRxABNP+qfD+UAzIIY8Pnwl9OwZC9Bwn++2FxvlAIP00KZgWODfRZq
4pzlERxH3WyHsxW1j+HgPxp+5ZzKvC4XTt/mGytoxg717YB08dwjCLyeZHUkIrdpcBBfILGPCIIS
9E+1rn2doEY8EHMb7uwcTr6tTOprArBzqXWxdpp8J/tSJPpRthM+ADXQOMUuDULtVRcPo04OVBCX
g2KN+ZEc9V+uqmE6v/rnG1cXnzRQmD6wvdNRhEGKhBC23Pr+qgeT51rcQwF6J8zDNyy8AapMqyOF
3eOvCrH+KGt5pAfocetpsibG3Cxl4y89fbSD51aeZVMzqiF6fbgSs+hGcuc2eJh892NMXcTpacRy
pUGQZqtiAYCaX7sN4dvfAY12rq5wWPHZNsCQzL3KpqzJ6gOpNly6wFRcwVE712ISeJdFWPLKNjku
bpx2ibJFu5Vt6GGiQDoGe5RzLWxDeusoj26FbBPwvTY8oskoz+NsvcRI49OYW/WXbivuxx3qpQcA
QObn6//Pl7tdqqyZEkcBbubv78xtGhsV68BDj3FQTrmdKSd5FIb1cxeDD/vUPszDbm0Gqd2Fm5vz
YozI+e38T+N65B2WFZiY1aeOPC+ByskL1sAIVg7vFtjYn43yioKg4M4lchi0lnn04t48EpSLjpN7
9GFgYVDW0C47nQFi8gKenvUx7nYG8carh3ro9tZ0O01eMzC3ofeYmKl6cngvGP81/XOjW6/GHOyP
Ses3RFa+iS4Ca2YF5dYjVnsZ/GRdCZz1nJEMczJW7KmwXjwFNYqoiNuLV5fQlAx0iIQEvzLzywbY
oDsMRppdFkHbS0rvXkfJtXDs4hmHOP++SJrX1MvLZ0w+ilNL1pIoM9UWBNo+jSsdxY95bNrCe8S6
eh3PvX21V+xTivHGMsjaHsuOCDlNFdH5wlLCxx7dVHZoif2uuq+RMyBVUEJl9BREOp1ywuc4ctBg
jo15Rm+nh8K0bWxG4MTKNiuqp8sY4qoynyCbSG+0ANYgzPp+ND3IDhAkVxfR5bMc0Q05fyBBvbXv
lf1SuAB9OzLp1erjiQe0tFvYHnGvUSsJXvA8lIXsvT0Zbx0xc4ulE4m/NcGh4iK3B+rtlW5tcrT2
5+W9nbaX8zaiAMzjjYvdm5zXP+rz5D5qFlkczTvfmm7TP2Ssv60G5Ljb4uDT5W7n8hGgECvrptYH
/7JYMP62xZq1psT8T8emy5GP5F8euQZM+cqN4vrNrPw9qpPFKSk8fdOW0Q+giZO6scq6OH0c+u7X
plBs5Ek89Q0c2BegHuJZC0B9eoPlHmvXrs8scHFZrCDgVNDSjjYE+YUOs+I8DYb7RaQ6vErVeYFg
l+0624SHbgfuS2O23wqvFpck95Or7/qvhPWv/zy/zDnQvy5P0YyzXBRyWByhe/U5copYhKMPupq9
CXSfcSEeBPqyEBOx4bjImqo6Oi7oiO5CSitB0okcZBSbMdmb9qICp4QpAkZB5iZGfgTxigmxm7H0
EMfhqMBsAt1LAlFzjYynqBbyUBbWCK9sGlXcvS2PpITwDqXSVccGne5tB9DsHgVOplyiEF/gimDK
6hbmAlhEAJPcQQDas0L/5ONJeSKSqhzlkWybTD3at7YHGpjOT8Pk2DbukHWX3Uo1XysMuzt/DMsn
FmHWBqcYHEIiRBSaEfREYnr1QVZNQ/uqKK51L2uqjmLA1Dy7gwqjspyurMei3T9/TdrnNDL7Zpcb
kuWBytpW1z4HKz1FU4eispTvoWIhBJIpvxlJl11l4VmQ71E+vfA24fex+1fxBcug5IrsGlpRdq1a
P0U7BntqpURWufF8cYGe14VdiE56+83qFe9eXgvRkYyQ2Ix2Nau722sgfHQcHBZc8nqyXQmrJx/J
PNxWpitKwC1fv+ceWw+CRh410ybxhP6QRACqUCbrv0FWhMiSmyjYA01PhPNN7wUmKJbrP47R1Gw6
LfOOsHvw2K0qZwW17O6WDjInSJ2tocW/pogq8YAqonGSKaLRzdpzgknAfzspbBs1WYacYM8nyCGK
M7Tn+VWaIEHVqBhRC7u9AlZklxBZ6iXOKM1DmpbtuQqxu4nV5kE28aOAphEgeC+rWufmG8IoQMVX
5WiLE04YP4BxopZihO4VpNJjz6/qpRL1tGkHZr8MqsQL3Pdz17kgYrF3uq96B8rz3N6lYLFNwFqo
M+CTHMVJuCJyB2hzTBDS6JXzrQhU8bNaNcOTF3fE2JEP6gzIAX8Uumcax6S1UAjxID3usX/FJ4Q2
OWRsUuMY1IG2jVV2zlWUt1/1t8rujK9qU47ntFRJXM9VRUENAXcaeOhVaHytmCAXfYd55M9z0IU3
HzQ/EFvEMss7x8CYNOHPeKvFeVIL9bcQWHkvFHA9VZs/ipHNvhplv5W4h4KwVMyD3TfjE+CHHaqR
2W8AMLU15Od0D1sifImAIcjxaaDZ/DoLkwUWp7uotnPyawZDeUcgt/1A5/xv2VMg/p9jV/zqbEtG
rVxHdz6yUL/MC5aPWg/a9Pl3+G0aJBFH3GtzgQDTsGxSRCNlW9+C+cOIQd9VDvPEbVzgFP3RS7xT
2RvN0SEUguTxoG39sXW/dn6/jvCm+Ra5KRx01fFPJgKjB2PM9r6iV5fMEkxImdgDTqwvsqkxI3fb
WTXupX+2yQ5rEvyAk+7seZxZVjh6VWmubSwUxcm2G8AuSBf0Ry1wMGPtwJHIqu8XEYbw1dgfPw5l
qxA1sNFfBsjDAjf1JIqGvaw189U+Rs9ng52eFpEXi2OHARCkaq94NIcg3NWxQ6xvzNQHH2WaRQa6
D1V6aKtRnQcnWXgMPI1FBkM7RK3g1iaPnLn3f7YZMapbnvhyGyWHkiMbMWTqoEEWtUoKsrXXilKq
EcQEbGFa4elAYNmsePNWRhTNpvY0ICpzE3YX+b2STrCkqMmmusuSA4kJcHu6F110u2faZ1tm5PX4
Wlao7Zs+VPO2EONrEAZHneXUFy+JTdJ+BrTeeRhfDCa+Thze9ZlnPMDIf5DtoGEwoBlt7FTmYTo7
HPysX60ICccZlB7liOBY6HR3YxB8aeZi9k4E3fP40RKA1PahFhwCUVn3cZYWx8BqjvoskCpVUhWT
7yYJenyvNVE91oEPuThCJEv2IrUBukEdi73CwmE1Rn54B0ylOtTQ2bZNFrcP+qRCp3SE9x1JhmXY
mN4PIcqvpKSrr32NpaY6n1QGSo0IgpiVVBG9WoCiZaMkD+2MPdNHASkZBbK5bqiety2iagC5GpTG
SrdMhyyUu0NuI1a3hY86raOkO5nbyaCXkD7wx61M/ABV7PcAYA4OqJyvLCISWFducvYCZ3okoHkH
I0R79b3MWseNMqzMCUa0BTHrEpiNe9IsKPBzrSxyfGDnI0fNly4k6TsnCclKOMMGIQkPzuH84HVC
OO+NHr7K566Fju3PDllPUUKfxkI/fno+h5bx0MNnwiggLJijUnzR3Ly/2nmUr3xoNU+JS6K3idPg
1czFux2rxduQj4fOSWc30f6qxFMHip8KQkrenSycUqTIpSB3Y3c4Yck2RbG8uzzTXsLJIJktO5TW
1e+KskOsyVVP3jhROKl2klWnSSYA6HO9qkW9K+3i8jFubvrolXV+HurHKXIct9hFXmqYeRFVkq+0
AMWPKVK7R1ngLOcC+3rAMaJ/9CIU03oRV1vZ58MuOBda9yRrrZd1j2UVfbfgOy81gxBg4VjevSzc
MqpXmA4w0/7ZhuyLct977sZPa3G6tdsxrGbF7n7wSso9DivswHiWp0sUd7SNbJSDVQzA9xWGwLGd
N3uAIMnLCNGysVJyX4RYL20bfZfNUWhiKZziei+rHTc6uPogvBeIWn1xGwXiMWc3jo2FYhLGKzRD
kpd4QLFsjMN+42g+2z6Ra7/lOCgQWeRBkA2jeymyFEgZrojfcGrF5Bf/myvYJ2ALRu/xfvGjgrYS
AmhWmqMsYoRisdb+sz4oE6D5vvRX3dyWym4/KtpjLPTmqBWodeFaqqzLSMkutovDaY1L6jtuLTY0
nzdyvANCG2F7n0e1ILPaMochofCMNM1Vjgx19Rm5A+fJ0sZxoyRecnAD9dO1fAeWUyyKi91P6C4n
ml2iQ8ChOcQGAPT5cDDx0ixaf68iqX4U3Vtr883UrsAp3RflU5kiciySHhAuaZ4n1cPlsGcG2bBs
rZ7yESEtJ4A4KXvdFF7Y5Fkqshn02k4V72uR4Zc1V+v/y9h5LDmuLNn2i2AGLabUWiVT1QRWElpr
fH0vBOsUz613u+1NYAgBMAUJRrhvXzvhkaYrvQRPiKbfyumhaVmniGbKP8zC0OvmjYVPoKr1fzoO
6iy3A+Yiu4QubNv6EroplfaKncLlqqSl4Sounw1swSXbx/NCmasYocaRdSogoC87J1Pvelors9rK
h69VLe+bEju2SNVB9mje3ax8+zJChCJDht90JkWfrlklRxVN9D2Tg3ZpNLo3mS2mW1Kwwz6DAkrt
+kEcFPJ9jzPRbBQrOXTT4TlFck1YYQbFxWPtDSs8wpcy8s69OBAHrve6T6nyrLZN0juJLa0lkBqA
Jjr/LA6Zk2CAkNZfn13ibJRKyA9BpmykJKkXgQ4vKlGpxjf06A5Fq9iLfm/qD2VKNKLhpW9Lbd8h
2cFoHaaCT332ifBqdhJnslVmJ8zjfo8OU1P0iVEnRgrTAVz60Cnywb9GNk6a2VfHkgQQFiRV8Q3G
GKWKZvI5eA1oQDXB4yQv1Jdc875i7te/Ihfd+E5dnkAclydxphL9WrDJNrF/YCMyk2yGxYhthiS3
PKPkcUzfc0BcPFQUoGrWkK7FgOh73MFQgxeLJdpaV6uDw9cYCt3gHHY5OevCxg5yakKr6R5NCi0o
MJfyQwe4focJIhBC6riJj1jRZczhdemqzI/Odnlm4j95qWqLojEF+8Y8CDWK1IyCCB3M2vI/m1Jp
Yjs7EORKvro2JrgI2ClTUbPgs9V0XD1SFMV6HZurvqj1fRbL1d6Z/DdjW86vyDVAlBYm4eDAx0fY
KuIzNexvGJ/LW21qiS6wK/E5thrqLAAprlKDVDh/FoYTPyqWNuD3eV8WRxsH8htmUTBnAAKtkDQ3
nz4M/GQ0m7sStNYhp9B+riZF+1lbsTTrm6A/Bqo5vtSqfoRX3HyqaZas+kBFPDJdjn4HbFIaXgsp
pHKIxD0BCnsn8vbiYPmp82iKgUyk9Z9zKIr3F6kBNUdq9BdVD1dt3NaYS5GATpBbzV2gaO8hBdir
zpfsxyj/OwWiQ2cdxKic4iOsJfZdxzbrkhbo+qirPGayS2VunLkXkpThMTPJ5k4t0SUOafqJ57N2
1hEKXkbJybdgCC9yBJu7UJNsSyFG9aYmEIKxEYIAOjUp+/paD51xEq3UVTeyXIQ30bKlpWf1zQvE
qgBWa7HQwMIeKoolD1PGqp0V06loi0PQYW8HAiJePieKgb+ajZVpaMPyf93veZO/5v63e9YFGUG5
a3zWIbFxblQv2Ggl8KqAwEq0hPRlzwNAT0s5eh/MxvxRt3ysdA12GcG0cxHE0mflALAYNc27ddO7
te1kaP9xThw665SVMsgRNVxEfXtsdPeQtRDx8BT54hnhufSk/C76Ax8Ek+hPlfhssE66qe3XOgn8
S9ETdsvzvvxWG8XJCnvvzXArFuspe7AKC6i3kviDmCCZWHQFik7R/hAqB3Nscj4fXvUtxcqlR5v2
BStWfVmGdrZT/Li7mT1OgOJSG9cHT03yl96rtK3eWPGq4j3+OWbtXEzQSiiufT3mpOZ0CzgOoup0
+qm6WN/4WdDNSPSFMylECy5U4OIg9N8JofW9OHsO/DXvr6aYXAQ+Nnpm72Hsy02fN/jrfs/XUFnQ
o8wbqUI2qb03sqHfVMVQf9rlioLQ6EsFsH5tx/ybQsWOvhDkwTLWGoiFaiOKhoLi1mlaktUHhyDK
3TXjAOiSJM+Ceij3fWeV+0COqv2z2U59kS1B5xHDov2Y+OeSZ1+eUaScRaW7+G+T/boMNqURICrL
8GyINN4FqqPcmyr87udGetSnVjnYxjzqgOPWEu7iUsBXFtZolJpjGoXmmD+PAewlcP8VcrL7YF8E
pv8IMtkOkbewCt4fEaTnBY92KHn7aposg+elotnwqemlDiv2Gp+9I+w6cTb1SXpY/NLxpUcS4Bw0
cNwHohHOQTSfh8xD+F4rP589f80a9d6YjzXFstN2MS+z6oYVZ3If0BIh56ubnWgqtaSzuIychdOl
6d0sbRjEuvQZYnU1K7QRSl8WK0dJiWQIrU76GRflzo9c8weAtTfN9Lq31DONpV5W6j7ErP3YBIWM
d8eAKDJPpJ0KNGtrufCQUs2Uzqbe/j70um7POnYta1OJvYsYqKWuPsvNSjSGUHepFx3KbkXQbgcY
Gg6YB5XEk6OfSr3LfSf+1Qb+z0C2yd9IEbsCfxyPPqmpXTl2yXq0u/yGNNGfj3xBf4sp/RcXsUa6
1LljfsiVHi4cCK/nBg/4rdbr4LhKiiGdauFLY/0NuoRQPAcFlK0+KYKTOan6FMpyBthlV13C6Rb8
ifqtHqWzX0fuq1IH+tqQddavkVK+6rZ7q1Iz/9JbxusoJ9kNd7H0Jls4FLK9BY0/NcWAVFbwqNv2
JLqoDiaXTVqs1t7ZLaMCUPIfSlS9l4lLsYtVUffpeP1OHqPxzNawn4dBn34H92OPUfEjoTIUQIkS
XWNXKrb86PB5SR/ffbwuQVMwpRrMtVYr3SelHObCA8uAga5qHzq+7hZ4WNafRptsxOsSEOeNyhr1
lhuluaxStzv15vj7gP2uvAe0TjnFP/2O3VNJ24Yo/Au2TfPn5OecoSNdkA2KO2si4xq4uL+IMmWW
evIixwxi82jalU3tN7+EaI5KCNjWjcedaIJQhuNXyc6eYJr/ZtRk+wslKo9iNKjdDwLS1olHafDG
NviU91ZzedyItLOXeNFNXKho5szt6uTa4Hr9+N5OEJ11EahC8aUt+pouJIdYmsdnl+hHJNcVRJNr
09uy4QvrG/Wf/hq55lfMqJGPFkNcbLN4/I5weNw0cpWcgbHKSIM1UpEDdoh4Ejs/BlKu6gDSk89e
dWqIJH8JUuiY8lg0N9edNoIwIw+m26V7kAvhOlfS+kpUXcZkIgImNsKFM90BZUuB1jp3jPAmDk4T
b2V0QadHK6iI05rS1hzj6DEB3u241kK4zBbu816jwrCN+qM4uGoNPV6cDs5HO4arsfLct8y1/H1X
UVSmR6PzFqiDs1JTy1+pU9PpXAv3WsXZitFSi3/kqW6fxKUGRtsN7MQ7gY/8psXGY5Jp5+oh16Jx
Jq7B7hIftST1gMpg56GzNBkn/FOXDY6ywqoSng5PJ4iDla2wKwyqgxxmVKWJoQy63kzM18S/IBly
+C1xolKLDwtLaWzcabXkKlqZ4dXn/+yX1W4wWPsxV41jbAuYq/lq9ZiGZvVf9xD9oqsPhu5AqOo1
k5Ol2AyRxVKXbUNG2VKT4L0fcckWmye5V3HQy8otvNjg/T/ni/62zLJ76bHlAHq3b9oGFfl0BmRQ
2qsxtTpSRLC8H6RxkxUjD6Y/i04DGxlg68VedNm4nV3EW7Z0dzUZvm2RF1JJeqV7/1+Xd2JArY2f
uHX6rIv+Yz35XAo2UacQe8aAvDI/CJp0n0TAQUEaobO0pqYfdGfioyyE4lA9ehWpHtEPm4Y3djny
3QZx8t6yzgdHCi5Ne5XwuKDIDZqylMjSZ6RKX0q3NeCHa3A6HczHRb+JDRYA7TQnoOW0SzVrzV0n
O+6Otx6B7j91G5ViQY+IhnojhK6sN6SLC1dWtETtRx7K5QqAcb8QfYllQOYIm2qpFO0SaYZ6KfvS
eMELIF8YTlms+fMaLwTN5X1hahQR55L+Iqb8uaBH3MhWOUSw6MjJvQdUNarQl2AlU/9R8kzMkvAe
St04qypr11JpjHdI3bunxEpcyoySS29M1eCZv0vjuN63wJlZP9THYRKniYM6bbywgvhwu7baiq5w
2qD508EkqDVH/xiRoCGFJ40uQH3JGxws3BtlByXr+GiKWKEe5ccgN9WdaJWjygPVxpqWPOGaRZD7
Ig4IHN+13iwoK3DclzECQ8Hi3YImS7NxWbHoufRFB50Cgg68Hqur4SLmZoHjzMEvSY+7acEUd7ZC
g1rSQnrR1FZ9Gb/3nWyWc9wicO7Sg3YHjWciMDvmVg/xBaZYQXapVXGM+sOD+bGwoDibAc5Yapiw
vQ6imiSGbp4AJVXXcvLqUvzm0ZWmLfvxaUbd19ZJDIppU5ftKjtqO/INO0AEZZQD2wcLXHe5CJTg
RS7lbMOCBqSVOskexPBjZqGM46LXNJhqzyvFJMPzfkQdZF5MXYJbWWnXRNeHj1Fmq0/4CGrV1KRe
4EvMw+uC8e9jllITU7NrZOcBG8XpwJqGN+PYIqP905d6KZ4XETmLzKt1CcbHiOc4Stcet+KiA2/m
9qa/F01xGDMvJa0E267IcpbColOJJd9fidMIRYo5F6fiynpFfjPf1BjIb2K/rW4eGF2q4az2B0Ih
TtT2mxzLiAFKrTrX2DzsPIWvJxfjldeqlb6Qmmh/QNNgk65ck1iWd4mXNN66aQ1S6AHZfjst/SOx
OhZUbQO3qwNGpZap9tpSwZDEhnwxUll77WlFU0uMdVTciDF5mjmN5WWkPMb+3+vEmDIpgv9cpzsx
2mof9/cqyqu51qdk1Aa32aK5xlLZ8PKXTINFm03iHhOjcZ2YYGjWyyYJ9G8dKqHZ0CTqRRrLbA+B
DNMdFOxfCtZm+Qhoxpv+5TKxjLYNohOiS3UuBhQN73SFrVDZ8aEpK1/bBcaEkQe+MhP3jsPu3HtS
8Obj9YVPkpJtlBpGIpKeiEWvbuzCyQyvmmzxxFlvZhtXgksLhm+SwUxTnqPi7HkZliK4QUA6P7Fc
xy9XMz88Sx3WeYRLcu/E7kefKDM/1ZOvfE3VS1VJop3J4/nOn+li8uDDsBAH7yIc2zumuki1okZe
OXi8Y3YY9UTOq3QuRlu5oh6RcISWYlJJDKyad40W3QzKa+/UyRMIxnJ4/7xTZaHezqYbMx9ou1bu
SzdqDgnOjxMGUprnollZ/POnQ2ubcHvF6WPi1BlJ4ZvCO2kt+p+HYvSuaM8otc/LNx771a9yijlQ
2fCDJS8QxsCJ77lpechJoapUPYYAQHtDMK39KSqt/tpayXDtY5AbBkIB0SUOxsQm9KvmLFpEsPvr
Y1Rc4JesEFpw3M97lA6P77jod897BLo9gNgp30RXwqPkpOQdIqGpFBi5trUHA2Pt6+nwbCaS9x7I
uCJ6oqJYDKByl+uVPlUPi7Y4VJEbUaxUQBnjBn/f9V/tMPBuharbFKQbyUZBUgt6R5LfsDytl2at
tGvXq5U3uO4F0pve2MGaibfDFFz3VJRKfhpkqzj1gblZzriOGwxgfDON8ekB7Ir9IqYjnRy/wj33
4Slq5ezR9KlSUp3sVbQKCS2rU5T1fHSiYl+GWrEXZ8+DFNikSEQ7JJdlP2ZWE180rOE4BXkDf0dq
7q4DpDrx6u41gIe0K3sbaOXUDE0j3mN3bcwKOelfMx8Ug6uDlRajVi9h8NBDNolNo3vtsKg6gpT4
nk6tlHDHKQyHNzFWF7F2doL8Ii6MPFe7DB4uENPMWA+Ma2FJKzGW5bl1cz1IA9OYk/KNV6c/xVCv
+9GrwtPIC4NhHkZAuxP9LualQzODKDi+iNe2OgiFYY8bR1PBaGjM9NXtBvDApCrRzmevo1+/y5lT
ncSYHSKKVcM+OohBPubJPHHKcCdGJSvIFrgSZBvRzFriBGkPRBqOKHn/3N6nbh4c8XD992HAIk3u
lIPoHpsyJ0Ktj79nhAr1UyAcFo0XqNVCzJHDyZd8rMdxE6vl9XdTXCjGxdUhKEaswvUEfy/4DLnZ
yTuWA8Sc+MpG0mPEuB02dg+jVCsWNRRU/lVTZ4dtASpMMQko1kKXR4KL2Kgcn4ex9+SjGmIXgcJv
q0wtMSj6wQE3A3XgDsRJoMsYajKcKlSxz56TiJ8Hy6pspgWN9KvNUbeR8kW32imYDvZmfBAH30Mm
3T6qlcTRbmpAttN4UqS3AMwmPI4/c8SpJIXJweKPnVlDf44syFxq4OWwc8LqLSj4du8dwyMeQ7NU
ixukyPAiWnoTL0atHV5YvbDVyA6Rh499VxbZwlVJkAejpE1PLP3qF9GwGgBMLUIn9KGHuSi1tDbL
4LrznpsnFpl2TyZv9mgrpXPGWWDEGEPVr+I+ds4XeKrBq+d+uIfUJ2NwEWDzEqKL8qNxN0T1L9H1
6B9jmCU+dEPxQ4i+1s4o6229Zum3YIoVp8MTYtpFRaNXnb2RalFghMd62nCV00H0SyAofEXWjmIq
GGsAqPylHn3PaeKqP3NFf2IPBZx13vd4Bgxf3Ml1Qcnkjz6w6k3fODUuJt2j33PN8cMux3pjyEWz
cnQ4iyxU/IOOH9e8Lgp93SRtexuspLv5ysa3a/0qelihqBvinNLMGh03nocpPn2SbVRbybPaG/4m
+kVh//8YRRBEKU7gO3NxsZ9EP1uEtQuzGaK3pi+2fZqoVw0HDAoLTco4eFAoSWC/+l9FZxXYzUvZ
WiRfuCDtCVdkZo3vABeYrPfPjjS8izGPcO1RVat01tSBerNb480byx+qm7X3EIv6l9zES6t26jm3
e5UcVzriEM/XcwzPyI6yeiOmtrY2roGVVDwsGE1G1zn8uY86VOI+YcR6tQsoHa4U9axNO6Ni2i3l
qfaihJ12FC1ProkFgZQEkslmCe+M8jTNF4Ng340XiGp/zyd+2y3FoKuNJbxO/WwlPqKlGIToaPf2
zsxBfOddrt/4ktKxPeK5Hg5Otq1L37iliuqdhxxS6TQopvlKry/g9Mar51VG95JRunUV16i51qzH
aDAwU/jnol4pb7arhnAseSVXymxwurywPs3464VF0wvDQ1QGr6bZKufSKKuFHPnuG7iUXxBLx5++
ds8kLabymspjxVbHzxqmO2oVDfERXzOrojRGfIlcAmsSm6AMhSTg3qGed5ZtvLl5svEAtRZFn7xU
06H0OiowJBQyaRYnL47NQkINjINoiRlWUVkzDM7rrbjKaZPwUA7ON0u3DMDVVsaWOSoalFpWt6Ua
GMpu5Een1u7VbWK1ZxQRUBdLcQxc8N+K/ClmPLooRMTjYbqiIMuEMk7eK1OX6DdHNidpWPQLOWva
c6bhzxfGUfE5Vlq5KGRl2AFkdd+78m4nav45YuG96dq6WRpBVBCDjCkRicBOwvaX54WT57dsOuhu
Lc/80c+3ok9TFAK+bIMa28PO2c1uLkFY1B1ZOxNjYlYO6IEyheJodK121qaDAdt73uEGuhJ9lRJp
Z2AS2tnyrSsbF3X37CrgK58C5apWrAtm4vIcqTgfeND3SUSByY/RjIyDOEi2Q6hLnGZtwWmGCyXw
/aqaPydVPRhw0STfC1H+TxOT8W1PZnaru+F3nhs/waGT8ezH8aC4oAkrjC9fKPgFRW3L7tfUtNY4
MgB7bZ2V5MnFt2GyeEvqxHgZfPybRsnCIkOrlF0AT2mSVXtXkAu70PDQaRkLvPOsTz/GWEYJjR7r
IpoSyTsoSca7rbnWNmxxQMgikuyZD5IiHiFCG7GkvYOufKXgzrio2Efc4XevRHcVQY+U/LSfi6an
uc4iaRP9/7xIy6MUZDO0157g9MTFN30Dj0Foo3waBu/spcDOay3/YF/5iSnbeGl1w7iBrz2I7lKh
kngoy2rZBHHxkUZmj39QZ5Jg7oM3MjGPq3tVJYxoJc0ltvEWIxnzSSgGggc6IRy9Bu8TC4yL26HJ
k3iMngnjA/yd+qHd4CrUq1Nw0/M/i3HVhUb+4aeKyUJjDBd+BvMT6hGA7yQ7yC4BlJYd47FV1GAu
TdntciICD60WHlHORne+XvYizV0GPu7Ndm2sRXKcaq95R5bnrUb1vh/y0sMkimy4Ri0MVWBletYh
eVyHwfgQty0yrN1AICFlml6lganoFp9VDI/KMutwKTLrgEU/yWx3xD6riicqFHRx0zGHtWygDthW
wzejlcNhpmjDSxj52iYnN5mtfdX2NykVQIfRII8QNbWzlmtfp6yhbutT3VLC0IfdnuCqovDOE31Z
cKyhJGdTy9DbFuuNPNpK5iDtyzyDo9Ulzj0oBulsOPFBtCJNH+8T82Qastuu2WdZMmFMQ2prKFjD
aYE8fQDL/+Yqusy7K/M/Etv5nreG9MN1qznJisDHbCRb2V05fKfuGJvuoDPeYMcEk8CoQJrbY+ca
9OXLKOGzVVK292i21OleHNlfDIpSE97WUGumFCwsfc11T7lqty8e0ioe5Leg72h0CUxmDciBGJP8
vD/6ekHJIoN+FTEjUn5EOB0cIkoKVrwuSa1Igxjbsr8Yi0Q/542sPERggAV/pfKQwA8gqWaxwMXI
A3GY0varlE3/u1JW+UbTDTRvvWZ+lhkh16r6yqe4h7lLcTWP1l9480HJtAvIjxjgYHCK60Aa4pYr
Kb21EwfKNxBkilMmcpoNOJUU0+Hv8X9NfV6v1U37+3rRKS5/DJc18YIiVa92Q9yox+T2qyUjC7FA
TM6ik13AlkCo7Z8DR/K/ql6KD1yrO/eyoP4ZJYx8TmSy8Q71oxDYSsj3YeXPNNmMd2ViuFeQU+3a
d3xWzH3tXkVf16TSnPeytmpTmcBw3PI+jOHvpPlYrBskzx9DaX61ISxdSkoYXtJEW/s8INitYvUT
jSZKZJ57JrR5gkSoGDBwVKvOPg45MgbH7xbGQAIyRftxqxFJbGRfzTbobqSb3/EZylk3vWoRTmGK
ViXk1tzyfcyx81BNIzoaU1NypFlhZ8EryB8kpq11E9112jvbKMd4zmWt8M53vIsoH1sbMWo7xi+K
VJ2TGBRdolln3V6n/v2177tx43SRvdS7RvkkInZsWtd4UVPFO1p+dY9625pleNpPIgdeXMULp8Fz
aalOTTR2uGG6uJeKUQoTpJ3kkgkHcBW8akHunRSfuL5kfKaZ/y4bg3GvqlRdoRXLlhV/gLvmTkpa
q/TnbSUZd5vkxEnPw9e4w4tPrbt+JZXaoTGs5gX7s/YlBVCDwDeM9sMkEoUm5W3HWI5QDzAq5oV1
MC9ZAF5FqxtU6AgQmHF/cq6IhHNc72rz4iMF4H1b9d+VpmB7kSZfXD30l6ztWd6otnxqckOdixk5
VDkpC7/XRK3mlU0+3h1RdVilpS5GB2xT1QB6l8aTWQQHt6zSDytUfNRiUbMzNDf56HQbsi07rgYr
qVOX++QQ+EN8tLHhLlmJqmutHMqZ7xEfAfrlzUYFiUvW+ssYHPPXQAVMYemadApRdu76nK8ZPv/G
XfXwqdCKPL/qsR9uEk2SjsI7VhzkuLgZMDkwnfinv0Z5Ges9Ho5pp1KB0Pef0pidGzTOv9wkWpSm
HH/HIGDazCN2ogYxWrUN+0S5l7u9OdlMympi3upcdWcq4JZvVq6uQtUYfmmeuxuIxnyp1Kycy4Pn
HAwj9GZSVDZYOnTlW4Dzzw40zzAXzdI3zTWaFbJ006gawafwEzwx0aeVbyRus4WFV/xmmEZNlYCR
qRcEd6ZRFkNU8db8JySCExjRKPDP8ugq7pSDqzazqrsj0xnuWAJNijdeQFPTjZtn5rnBLwxBV/PL
tbe6XFc/SQYnsz5S8lcsOOD3DhiTJArBfcOHWz0Q573KyCXng29kXyO73FCjV/9KCmPbEWj5gjsM
AOqgHK+RGlDiLCUYhOX+cNTlKAN30aiv2pSqtSnd/InRDeu/+hePgB8Q4OW3Oo4txAROxjuOCnH8
fN11D8fgYmAYMldDa2VU/B2R8bc7Kb0jGlWCbWHV5R5aDbYd42CFpEiwPt2Lgxh6Nk01QFRlwy37
1zVpTFWFUjjShq+P7FROhwrNyUIpu3YBqTI7EV9CwiaGlcqO/jUSsKdjxc4cMUpVy6vDTqLut5nN
d/HjYGQeq6OuXhUdvsGirytchBlppX4CzHK3jWhiU2pDIUSwOl0rGzg+EHtsSb4owZ6MeImxwHQ6
eMp0OqbVOnPb02OkaN0AQxa38Ffi9F/zffs8EEW5Ojo+O0RH3kdZS4/kFJGUTc2gxhxP03g4KG7r
vcsNHhEETcaNGOWbGtuQDIcdMUpSHXKXJL8YQ1G8TLfsa0V6E7cMmrGeiaa4ZUf2ayGaHsubxy1F
E1bC2tALa8NnUN4JuwOPciwgZXIwe/aJs85yx53RlX3yGBGdf835b30sWDaVUx/J8OiU1r/WGLFc
eq21L41n2RebWq7YzMbDs1/ve3WWxGgmxAz2t/YlnlSJNZFYMlT/XIp7CIwIE78zMQ//d42kLM/n
aN35jX0spzPFDn+fiT62Sr9H/5r330YRJdiP+2Wxd3ShuUaRau3qnnpCSERUyNqOrutzcarrmIM9
eh8TxFySeerMt9vqcanoK8X14vRfF5EusXY5bP/F4FsJhQJSibEOQt0EC5vLmHgeNRsKy8oSmU6R
OiQf/wwMkeWdKCafi2nPfieCMcvzArk9oWp7JoZrXT2iKu72z3lSiCNVFQwfvWFY2xqj2pWFf9lO
jZx+1xoA7WeiPdrxsAvkzNWXz3E9TxkXU0XnY/6jreqeii4QESjUp1kon1M7Hb96mVkuZVwmdn4Q
dC+qUn+IfrfMZ8Yw9BWGTynLvFj1vGuCXfEltSGo8WavF2VlYkpX+Fq1IfUoQ6vrgc6ORW3uUVk+
ZotLWFw65yi/iwa5P67qDGnlkOI6ij5x0CCmz5Dw8lSRfXfW2tUUPJ2qZGddleoEeSKHT1Yq7dou
ojTVG7CAxxIrl9UCu+7oTc/z4QOCAHTCVeHn8mv9WrpW+4qXnsa5GrXtq9A6/z43NcCT+L2fKdO2
sVfK1FWnYa3qtWCTkCz9LLXGOqhB3N8xbcz5wmb3FIRuf2ep620aVuALMSpVWXysRuebGIwLTWGJ
tEeXEONaNpYrRfPO2tCiaNQL5ygOSUOSe2a4Ax6GkhNi4D61n+PizCqajazH6q7BobFZ1xIGM3lK
dNUJ83ZvtMQqZq4rNXvRtqZOcfZXnx2rwK+ITLIQ0wBqqDp6H1sLDnVrYQBod78PhgUuuA/HYvXX
AAUDUJ8KezLH+OcK4nveGbex8Mj7Zf5Xv7in62cvGDDyJJ9eoTfV7lC6BJKn2iBR7TMqXbbF45Na
rX/KfkS/wSaNUrRnIRFzthrznl2PM5vqoeftRJ+455+5ouuvu6u+t1fMotro/Yg/gxKArjDcZuNE
SZhTidAMpOm6LJtM66dT2uIshZQ6w+fsoPo5Tx/L1U4ArfSTro4eRJ1hobRSfjIHFxCxEqTKIpTC
FNH9NKqzfuhaBw8F3iholSf3lyF4H3CL2aSYNy9FM3UNLFpDFGnohkNsRsOf6iRtEoORceNTYr0y
x72QYLwUihS8o2V0dmYLzlBM8vqi5HGFRaxo8rHG2Ua3q72Y3PvusSQdfbVNk3wa7wnRXSVGCZbW
DB4/lKqzl5O+PKQPefpZRGZ0EZIG1ijVlR4qeOLLU+mABv2vnkz5DKM2uiAWrh56if/9Po/XqYyP
5z26nmIxypV3TTqgKSDQ7O9L2R1wsvUlpGHTgcrGepGOMc+JNG8oV5Sa8JBQsHoQZ7XoHEeTzTlW
j+zcpkliPKjU+vf8xyxxQZSQUQf8hTT3r5uI4cdFoeVHBzwZ2BHtI6ep1m3j3AnwSrjzYIJ1FKdB
l3pUWNE58IHkoUFRA2o/C3dViUJH3geBSzQkdKV9QHQEq5ZT7/yobTdcTGFEvEOnpKPIRP73pKQY
QhBQ7MVMScMtuSvTne704EIoUC3USU1asj8/Ch7Zo/1nuJI7qTv9afYBnOqZIJUpYQY2MY76eVcY
0b7HOdpbi1uIQ41ln3iB0CDLcvrTfNwBnk8PPCbBIIpN0lX5NA1Du4oD9mXNMdR95PY+Ty+8fqVt
YJUJ/7tGu6ZVrF+jwqNiRMIC6tnn8AxeVJFF4nW6lRjIrNKdDSoZxmefLJsfTjTWe3En0c9zdVGh
H6eMiCs1JQsvklU+Xk90YT2Zkp5tbuKa0KLgtq3VLS4yPcX7eX/Qap5Xreu0rFCLcJYC7Gh44S7k
KJcGya5pwuB6C5yg+p03XZiLSeLU9Ug8KqFdLZ8LsXJa2T2b/x8Ltv97ShVVeAwif1n1LRufEX0D
/q3l2UXODG14OpjdxRuMftfwNW8gTKOvyKw3IrD6VrSsqCzPqaYUZ8spfvRYr2+fXWIGTlAxShL8
WAYDFHHU5tIRyiqmUn47vMcj5ZR949a3HoO1ZZxL7tGpW9xX8bLaqQCcD5U9emstq8uLpBvdIsSW
5nUcCzbNrWG/xU3f7qUG+6AZCRIbmSYHL+mTQ17slTRwDqrrMQgq+PegmKGqQ3jQVX8mszGWYyO8
ZFNiMQxC62Sb7VK0xEHiKbCLtfpHO3hRiAw16Na5U2AUaLrmojJjfVd5FJt7gS+t9WG0761UsmlN
1X2Nxa9FSvviBCfLMCJgiBwivo2vNejexLbqs2g9+j1nx15QOpCAwJc5S6svrhkYOzFDjuP4agNf
npG6Nja65cnenAINJAlV6a+fd5cTQKBdSuL82ZdVsbQctThZiNuIGzZFM6xJq/MbTT+UMR36NKq3
uY/55uNHcGSNtYGp3PVqHLy5CZni6Nft+vkzNyaG4Rnh0//87fDXBCCTIJqffmwxHQ7747d7dv35
DZ8/QajbpERCz9w8XjJlu4FQheXD8zVDC29PLSUD93zVNpDcJaVwv39DccMySH//ho+/VuDboH6n
3+5xb9XwWO/w24nZ4v7iN6zAiD1/yG76DZP68f97/Fm6nCLwqP/924mrZcvY/Q9r57UcN7Kt6SdC
BLy5Le8NragbBCVR8N7j6edDllql4XRvM+fcIJAWYLEKyFzrN5Jng4qaPggxGrPYr6FaGrv79BZp
x1lf4gEEDK94BHc08V3l/Jibjf1AquyxUi3nDfINinM4we5SxS1eMyWd56aUnDLV0ZfOiJVAbWVn
HkzGYyoMt0eXp0wQkfWMdfUgKdq7aBSHAjCGZjjDrX/ZQpqvCYCuRD60C/3mYOfRj3t/RyF+yDuf
BactLxpNYq1XTDLtST85eNnKg+9l6gMCUQe7r6VjOJWGwup2fshHKxpFN9NFsp7Vto8qJF3c2keO
wkbyeJpDHNQ675dJa+V/1Ln41jqmVZ1vVxnCipi/q87EZcSoWg9wBTHzZCeKvTJUJ8DNt5IY1dfI
GRVmgTjn7/v11Q70gWJfRFWI4MMGMYlsfr9fNMN/ZnJc7UWPGINBXJ6r252KKrTdiYP2kU+2jz9I
1Glvkdc2t48EsH++lsMEGL/2tXeOmpump0pSILAOXnAWZ0acQJ3CLXYjipYRo+ReqCAQAh3T7U+9
nUjutyVsx/sEooc4cAU3HX5d4V5tRnkIGf+vK9wb4qL5dZUMEspkwGXO5RaNZNnHckiVCG2z6Fip
hqRBqfeiLct5xKxHp9+TdbZJt5fFyXGwSuhlv75qoAsW5HPMJ8m3vXmrpf0Xo+r8mdJrw7cwq4+l
3bo/HbyKldTvWRNi5YlUOqrksa2yPpH975aufNSWJ33xE8dGL6tJn1V4PdhBOfoV6hJbU02TT9yu
ssZS0dpbUmtvndQut73EN1fLLGHDwspLcb/z4xoOQLXyZlaJo8KSv9baZCtaes2ZGEcpueSZ2ibD
4VZrac6s50WwBFGB4d6i5r+c4hVdE++XlHjVKCxP5kU6pbOVK16F+kOB/tA6qPJtUCoBMVPHO8sO
eBDwxRJyjG08j9SkPo6VKT+EcvUs6m0vwnlsLOsdT3cFTqW2wL9TegPPqqwc1TVJJDO8746Z2iBB
2+n+lp+GshTV7BD32PbKT+HVGH0bGpgZ10ihOvAsVywTCUKS8Y0xAdPjfVXlNRzl6XRUUa2wDWXX
KV5GfNFfBHabL0e8oJ8dk/RZ02OOYFsmfmsStgpmBr5DFNsGylWYyT9FaZRq++yEzlGMRPPFeEAl
fY5SMO/i6WCnG5AleE1OhS7K1yi311cxNgnHZ90L5JMo8Zegy+v64UF0jTtAgA2h+i3hA+kpYf+5
5aeQyzM9rwJi9Ry0XgnmspVquFIGv+rGBD4XCtcVQGGDsJ/oGPbqX81TR7MZ8507ZOCNf9fnxhRo
aOWIB+n4EuG2Aqy6iF9baVCR/+fNL4o4LONjE+rezgOk9coa4EU2ivACXX18aYyF6KSkTnzW8pbv
MTPYagifyVRYCUxDYtsgnS+5oASm1kHh4dhZo30UrSP5b3BI3vMAuupqaPWpxGD8VVfsYD/WQUk4
nkFZO2aYE3fmSgwycgwZhyZg84DDyh71fnflTYxJcQiFL48z+fDEEw9TVGpgCYmOIgUzemX5GBLW
GqJGvTaRVqI9HETLjE94JRq7wXbPpB1vJVFVNp03T+OBn9A03CGlvVdqg4xXn5OARBb0WWq8kG0C
MxEIdrYh5AIQzD8Vo/qGsgOwn2CiietWfon0wlib7jhx5npEACVe2U5jVhOz2pkh7Z2/Vxb0KWVK
oysNZlFAl76bbpHPoiSTn3PfJNWiqyqBbN3ZdChEbR1pnPAkebBEWTV7rmK2Znwpu+/E1xa3mYo0
2uZdq7/j9YgpbSPrj01N1KuOg+SoyRmZu6j3NgEmlmff0rKFrUTJa2BKP3ClMz7i/nqbB9Orq4TV
yltjdDXgq1a6Oqg+LNxxxKWpj59HbK2eAvwgntoKJ6jIgj83VYWVPs5gbYCsnhqLJilWGeH0pWjl
2RgdWr0DIjq15qgLP9X7+1zk46aoVlQfRLvlJMmysfiSSW+p07RPQ5ssCuSMX/HSUoBf4Kgqilpu
WCvTbwqErOvqlZ0YVk5RD31i6qwl7orER/uouEn5ALXqVt2bib9PswkdPfWKM35z0Ef69SA3xr6T
sO/TDak7TvoUC7nyu7lujv1R1IkDUIT+GE+HMazNBZZOdJlGdAjZ4lo/tYiyKiNYem8WdaIVOTjQ
U6m5lyvcUJtudE+V6VnHOrNwv9RG+50Q3M7r3fElHzFwyFxccuFkBl88fcRbIrbfJQjNi1Qd9UPQ
KuElJX0DrVe13tNweFUwn8AUHgcRN+3ANXbB5X6wavdYsdDZQ2Ys7FlkO9F2lEw8Bqd+cWD96uwF
aBDrcnqM8OV1Zyahullh1BW/f1Fmd7EqEj4ejOeHS4Wg2W7sgPIIdgD+hN/LEWUlwRyoKQHp8VFz
glUwOMF32WyCk2AHTG311PP/Y5yYRTf6ra2UwVkeoQpIFYl414icB9/onAe7Aj5im1dRM8gEfZDJ
qReiTdSZdr3qnXo8i1JsRNGm6lAu8zGBS+emW10Qre2P4TRZ5qr2asRFKlAN88HHYwXR+4SNiVab
D2o22tfYAuZCm6ipTENauvDZF3FWodoYRuFSgwByVEBl22UZzsMwKl+UDLd7cSbqoFk1j0OP9zvB
5q9O91Mzs/KLlZvp1oLgthTVrhfsHavRSfbytMI6BimDpAu+hqP8Hcp+e/WjJjsN2mDNRP8q1ZCK
yKzu5GhycnVV/UPUG07usg4oTGRr+J05dnEQ9Txba7QzE+xZjcT7Euok56fbkTopXsdIsK1Fkbsz
ft9d19n9MpvuAoWZfdFYv+6uZSk171R3VSGlEhZd9lFYypmIbPZlDDNjYUa9fHRrp9gXGGmvui6I
nscWiAJhlOwDNvg8qnv93Ghqsmh0zUXq0sMEZDq7H5JGGtZmGx0cs/mzXvTVZf3F023/uW31vRKb
6he3L9AhSyP/WCgN9HjZzZZq4lqvvRqf3cBWfoRa9gAqLnnVPP6srsykfaiN3RF1Cpijul+9gZXf
eqy9fyhu/hVrLv1ZLqV0ZecE37Wglk+dNwaTaKb7NZKwV5+6IoeEo5OTV08Z7O9VqzceTuyBeUY9
qp+rysCPeNBbpLgHF1TbqFtbLXQ2bDAiIRb0OqZljR/6EH818uAbntbuNyIJpwyBjo9CHZcyj31/
5rRHRE+ycNaYyN/AGJlB/VjpWVJ+OL58wUyt+aa1wcfY+sZGMp1uJeM88ugC3svyR+Qisse2LNiA
Dq6yEnXtqJdniGObNOuyWw/kCr25E+uEMXCYG7LgwU9D55wHBijm6QwmfrVo4ixY1jZyIksfhTH+
A86+VElK83pl32gU0cOttXbhJYV4+S4jC/Ei0t0N8/w15FbHp3obIub3lQwf3z6oV7HdSrNQwpzY
tTt1j/c49kFeVr634Qv4Y+tbXDbuHOlt5ch/wTzqyA7Py6mhGb4n8JDfQ7MLl17JPsAcgKjkcoe8
WhRa30Y9h5HR+F/yLmpXgR3KWyk35Ac7xK5V9Ohb80mDg/kcpDqe3aVhA94zy+cmUR5FBySJkhmi
fkDOqqrEED1Q+QjIFwHFBF5XfbHAZG+kOMlXJUYwVhP5L+jfq9tYd7ql3cvGVxOD9sBKh1e37PWN
reIbIupL+VvdB/Fbg53bugF+tFacwPwaJ4nxVbOJKPSxbK2LpovfhvibaIvgOK/YVmsbLFvG10Gr
FqJeMdiohlWiEvPq/RcCyhtxCeI71iLABFozY2leGj5WZ+wl9uIsn4r3OtGAI/T/06XTHR0+RaMv
Po3tQdrvUHXH0RKJP3EoQ3DKRZBrf9SlSZeduYlwTaYAL6LfneOpAbV+G9Vp48enerWGcut79fFT
vetl6bEB8d9G5jCvYC3Pu657TY2qvBYTc9FGw2f/uwrWe3XFnOZWRZatJIgEK1ZiW+vrWDrnOOpd
vczQlrXeI3jSOs4q1/T86LDT28CK7fdyzf+TtLi79Uwn3yeZ324qVD6PhouiTh3lZDAkXPwitJAv
flihCeCW3mOitCjEhixGQ1U+AQPIzqWpyStTad1ZmhouG+vbZyEPGzQS2JmaZnoWdeLMjR1jBzPo
JEqaE3pIGSV+caxISAVxl55vdWGZYCGYyPHCHwb5ETK4t6vHEgCrqw8Fez1/DgC6u4pWI66LhRVg
DyqKWmR3h3zIvmVlIj9WetmcEFs8xJ6Laq8aBmR0jWgjirqudLM0D91ba9CNa92J3Aeyp95TrTYL
0cseWb+UOut4GbYiwC+0ZgZjJE/YueHBL/X6JdDLeTRoyDFbRApHvW2WotjU0Q+48cMFe+nomrL3
NOoYkKiDa3BuFjW6lwxKcKvKyJhs5Ax/V8s0qofSJgqsx8GxkTFEjGojOLa8/EWbOHhdXS4b1S+X
pqmMMUDo5qIbprz2QJBsU5zrz+Kg6EW0kAsTQzstS291QT0msJU8HxdQEzjj1FnUiTMYnOVGbkhw
3utcyXcXqL0oM5CH+bhs457cyKTBkzhNsgshNa1jyhfGIWfXNg0PKOfZUTX3ZxDveGHYH2Hh/lSb
Xn5JSmkEllT55zqr7A366AFai6Z+6hT4u7mWFy9KmAfkN4r2AyyvoWnOT60Mn8KntJR13lCDeTvU
iYVCXZtciyjD0vT/rm+nxk91xDbwH2lmseH/LAyvUk8OeGYoGfK41AEWHLNRU8BGhh9YEg2ougzD
XpzdD5ahJGslamBR4+LmTAefdQisx+k01MqnViVDfDd6E/WqBE9f1N06/+4nWu+d+1IplrGsuxsJ
Ntoas9UBtJEZvKqKJKEdKBvbsPKCVz9K3gPTqc68uINXfcqCx9WL51o9oeHkUQwZi0rdkTLs5qJT
zA4W5BdsD6KwvFMGXhtjB7PI6C3t2Qx1ZZFEQ3WOFTXeKHKRgF/QzEMRxvHKL3vlwYIkNu+gk7x1
o/VAkH0C8rP8Imk1c2GyBy7LEF/Xyjl0x/pBr3iDJIUiHxS0anepLXmbsZDHc+6nw2LAyPSl69gl
51945iQH3chJAYRVNyPAJUcL4K3xwZtoUk4DFXImyuIAJC8E4dCMeDRGf7WIOUR30ec2RpRVCcXW
rn0bKj25+pP0tdJ32aFPC6TYqAqnKhAIxjHs6rWoEodOV5szsYKZGHOvF2fqpIl9q6PHrevv+ZEG
W98mlBPidElUnW0/zQ6ivzwG0so1xgogluasDQJb+7EIi12ddQ4h+MY/2pWmrcC3RRecrOwFG5fh
MRuMmoSxVkzv3ByrIs1b2A28Mz3SlT2KLYgYJJNaiFLW0UpUhkpq47c+tdseCs0u0bRhLw8qEDSF
/XTmNdVj28UgwXWXYHUiJ2u56RBG7HN9OyRlsU2nyGSIIuNqdMr4kksilK16T7qcJXNTroov+Aj7
6IQSWmwRJoXNmbJUHtbutImaASxctl2B1JibWWvLHmbGBPhoCynYsQHH720qWn7jzuBLSIcwTtqX
390aC3Sh3cOYyXztVze3Ml1My+jmMJuoF7OZUzdwLX92YxVighMY40NU1+Vaim2S+9GgPgamWV59
nuBm7RvF3FUhBbQoEuxKJ1YfLTNVN5lnwOSfOttYvTymUHumrnqeZHMFrNtGdFXkOt41EnBtUdSt
GsNLp1A3nUVKCNkg+THxUdY0HCN6yT12Pc2oml/qkMUw/37lPRqRkvBr5YeUtqy5YoS2iVXMbMJc
4cwr12wzMF0FT7OsoqS4SlKlz6sGqnkZtmg0NQmhQ5IA75DIj5nfELcI7Y1XZvZP8nPPbh8Wb3li
5HNLKvQHDZTcqkZH9WiGkbZthkTbYJrWnsSMSP2kiHK5qGa3vf9eZqxOeXdNsePbjEUCemeaUW+d
fD5MIoU6sKit2OP83S7oUx0ZsWLnJ4S2R2PjQ1IMM71P8ZsZkmWC/hAq3ZKWJ9egzrPnoimes05T
T4Pbps/cZQa40SAiMzWOUobUna2VO9FqNVWIfqfRbkQrWY8CdSfXxJ+TsYRhjVVFrLuvmhMYmgL8
uxa/2YF8MCYPEtNie+K5zpdUNye50aA5OWEFMLNVXLbnNYSwqGhnlWbVH+PK9aT8o4zjHoAIklhy
3r1B7XAOrlT+OtRNNSzjLNZmnxo+Fc2yYrcFOVLUj0GGdoiDhWAy6s7BrwlDI77OpjU02OEXQf+D
FRmCzH33E+XDFwzF/S9Ogk4wvKLuHMa9sang5cB1sfNzQkJ4gcy2uTb1wZnzeuNjnw4NBIO9qdjo
yPUa9uKiMsMVFWPpISIzbbi8v8ZgFuiefuiqyn1yvW76oag1xowUk9Ypl2VjYHkxdcYlwFyPmo7c
xlT0GwcdZ8yQb1NZudOcfKl5FkNHdsUPCB7NramrWTfdnKVPsIrZT8CL9MZokcdsPDNN6rXXJuHx
Uy3YN/T+DEhyj/NDgOiAscijofuQc+UxJcv47rZmNVMt03nBz2uY47mbPMqNHCwRnt47iYVOoD+g
2RqO2bYHiYPyiSJl87psdyw1bPDstCqWHq8lw44XWeSmj8l0GMgskGm4ihrZ9Q6ONW5lmo6+bzpH
VcmMEd9u6NOy6SYLIEKdvBDt5UBEOGvRK64a9xgSl58Xem/PUl9+iizYVyaSDOuB9NPKdNNyLpSF
hHBQOBFg6yyfrOOBtcpjhSNirL5YOn+eHalnUZIJoYO8fsJTtbooaA7vyiwtF15qGW9Dm/2wEiO5
5k4lnZCHJultdPyO8HmYopFXssnVt8Rvfhh8Zm+8XBq8L4EFhFoTzFFsvuA2350ySEzLwLZBEjsW
lplKV21LD7q1i97kgHcOdjvyeODX8lUZeUDiA4L/W916K9MBYYneW/DD4R+jlZKyiZRQ2hAA/DaU
CJsnOgLkBXrov7gsKESmam696oPurrE6SddmkTdX38yPsTuomHJpbP3L5Ltco+xC0Nm/WGFx7SQ/
3PZ9YO4R8UYRcjoY8dnL37PCr72Z18EXzYL2Z6euZE1e90HhfPEzt1vWmlzubTYQZ49bnIcNiywN
BYcVrtv6uRwbb94Ri4QtVIQoRTt+NKubyIL2KZ81pRnflcliFfGUdOZaec43alhlsv3qo7X7zbYD
lFU6CGe8UMK1WaKM4spG9+qYwLVK3W+/e8awLr2CxF2jPbWp7sDSk66emW5qHbGFwUJ0ZIjUeV1j
Mt0lvr2O0CTfZ33Vb0xb2rljli6VwdmPcdXOZIIeBGKaftUGmrnK3OaLb6U1Du92MKvSIfiGLtPF
NgrrI+fHg5QzHrDIoK8cqa53SL/uHPjNJzpMZuYwFE7pAC49AgbSe354FQcEypS9FKFKP1VFkoSs
WGIbS3I7yrGzBuUod/mX3s4vhZkSjc/KJ+jj8RlhZ/k5k5QXVAqtkxrm1XEwyksXAuXJkzDcB85H
KDfpQUZ0wgn7YetZqKsA78/0g3RyG5iKvpm8daAy1mDTkWaaitJgnqfI1oOptt2pMWuI6xKgNl0K
g0UpN/5edZqjUjc2mvUT4nACJvoOZywRfkS5D0ZqQL5A1IsDZCzw9KKLKDt+9ZVFf4qK9vDc4y10
LuLwuVay6kSglV/S2JHh66r2RbbTcAbJIlmXQfvDJhNyxSZYO/a9BbVR94M5q43swNlVNCIa313x
RQCuPEbfCOvTo1OMYesEUT67lQPV6mdDpcaA6tJ2mfd28VJoYbPEFDJfi6Kpmbx+HAV9WW+E/+bk
w7yroYESZdPS/e3UYte6d3WYfvMJVLGPPP2BVLA09ztMCH1nl1bDpRhC42wnoFq7eqk72g/2dcVM
DutvnW60l7FOSDtlyHyWwdtY8jsMJXU+NGH1s9MfO9tC5SfynUNBmmmGClW76CPIM02IFXkgNe4G
ozgCTvycLwlKnpd0OiMNfUnUuIDESZVobDOIUl3Hs1IUZVVPTpJSfotA9WT4fj2VkdzyDkIWShSt
wBuPg02wjPfcE5jP7iFpsjk0CPMpz+RkFgATIHHe/+mtNk7FONJ46/rm+99Zq4keosHh9bDVBq7+
28HNQil7COKfhZvbu75A+9Fu8LeBdZNsAh2GFfxMmMkl2mRsuYeVlmvFebRLC7Kl3BDD8S5OXWSb
jKX6PrXJy/n8/De8Q0jOZUgpIHg4nhFlzpZuEMgPzRhZuAx18lMeX8uSBehk13tt2zDctDqO8KHn
1OchmJIvTly+qW56lAt+6VHc47YOnIkolzY3LSzXtcbQN407yhuw0jiZZ2q8VAyr2ComswHunl4Z
XUFmmnUprOWlKpfmh50nj8qATVCVyTK2NdKyM8L8J7u8k8+z8M1rucPOjzIkmoJmUw71yeantI5U
u1v3hj1cZMv2FmhAq68yCUrVTMKfqXkkkwV0nB/zxexr683y0TktWqV6IMHUrIq4zsC6lGCjCWOx
5qouWaU387Syom9F1s/9rIw/ZL/EBCEN4mcTaOCqRfpkP44aKi0GWF7f6RRy+sNRrXX7yXYchUf2
iihX8R74BvROWy52rt5Z4Am7D8WLeFDaFlB8ozIBwjfhHinicEnkZjgljpnPWsP4Fiq59wQVcdgo
CKeuET11ntmjIxWZet+RsQBAmCbDw5DoHbSfUl6Vadu8oou6Ez0CswYxXhCfU7sqWzd9tZEtL96i
CWFuFfIPB/6XEam/2jwjPeEsAoT8l01P0H1Qg+GQEvad9YHjPhm6Tjio7HcT9qTTUAguetCCfR0f
A4B6MGrKelka2FR7fJYLE//LLS8X6aUJR39mtzbp76m1amwcZwz9SZYRHyXxwKKo5kVaAqnQ9Lbb
Ng3R69FW0jcntj46kKaXwgn1S6b5PzBrTyFAO7McHPUcHh8KC45sbjGRGtZ9G6UPnjpFrrOm+m4i
npUEjfLBLuejkAPruUD6aako0Zs9lPmCvKdzSaYDmGWUVMkdbVxTUiX0PSplMZZglny3dC6io+OY
QPNDktj3ulzqTaK/PFimWUS3mLjSxb7NfZssNjHXac592xFsljx/aWd5epS8CgOCMUb4qdXiA6iL
rxaAyWOgGcvMrx6RoA7m6qgexsrZ6wlxXMuxlWOOqft8HHxlYdR1v3HiSt3iQzKc8+kQbNKBkAso
g2CTe06w0M1GfTUH9PTLvv8JGW70O3bsyFo9l8TbZ1XtZMsOgSQel7E37sggzH1dMjCKyrWNPABi
iwtTIVbjWRs3ktI5X3l+r0r8xXdUZGBsTGA0OR8OI2TVeaKRjg5NrV90RkSEXh4sKHVN086iunlE
LCjZiLr7AVbYX10qW+2WndVpM1YjR51UwatddYRhLD14mdQoF21iaJfI8Z2VDznbTYw1GanxAMEo
3XgGjjedWqD4E9THrtSSRxQVWFfjsgf2Su+3ok5JgL6gLgscVLIvbAWsD0UlDDVOdmT2g6exSsZt
4l2WpGHn69m4A4/Np+OSwQgg9R8asEcsBKMvUkXaoYOEu2wRYN4kRW9fZew9ZUtt2fTgNA/vlVhp
wB7HD5p57CXBAcxwug1GAhY2MI9FYY3qQvMdF3GX7sEjGu4YJin8MZTMYw1C0YWvdpUyL7uylp7Y
zthGjCarJg/07rOJEQB25D6LvLgun3H5Ioge6U98f0wwOnMU3tOL3Uy+ws2zBRn5QuQzuR0K8tKL
AoWw5TD1Eg1hUbmnOv8uChidyksSptHCssrxgsKUM9OUuifLoo2XW51smGs1tnXwr3QRDewW9LMB
RHKqybswmssGBu611JSH3rGKQ9PEv85ipBZQ6EaGEdFrQMqiz+2UJxHfq1huVzFvwmNp4O4ryUa+
ThTHhVXJga+Bs21qi/h9Oh6N0uQFkITXupAifv48FlnBWjjCotCNsQkUktKwrqKutjMCjRWypaGt
sk2qXJJ0RHVB/a1HOU0XWTGcGuSALjLKBnPN9b2rz12vCc3FZAs7VPO98WIDJjrwo6s6ZYGuoM5r
2tX3Tq4m6zrU31q/jY5++4MgeHmKmyFfObaLWkyAA1HlIropztBURiZHnN4PtXXqi34gdIr9SG/K
JkYTFnrVUvzmonHy1cDeYmboUv3C816Z16HrPRZ2iVNbWLpnU+ZLEUSI9gTR3mzw5lUbg1fLVBSH
DlEPWJBO1mcz0aT2xK3TbiF1sXrRqodAiDPJZow9Dx/wTbtJJhy3hRVG+mKEVMKuV51CfRi4CYEl
cSh8hWWBbzYrxZO1m4BTWTeYkfYq+kKThJPo1+FrhV60eYgydATy0IsXjaXouzqAr+8A5npSfLN6
YDs9k/ske0L5cQlMUrpOC3W3qZRXLXaKQ5kE7q1o5EkyD4cuXCHggsdK2vbSEvNSaR0D032o9Ow7
1AkwYmnX7fitBbOOTNXVyCLwck48rg3HBXBVSi8+3lYP3ZDM9aasnrxhKJ+yxL7kiAmfck8qnxyt
M+btMDQ8YSnatuKuSVGEC7d2T0aWd8c2H9xTitk6+pzhq5eE5TaQ/Rzihhe9mhGxSeKQwUa0RvCo
wciTKhOtroRxVRpJj7Ktyw+8Pzaiurfa9BD7GcgmNpoAJEcf8QYymIZWxQv4EOazEUcIeKtoh8Oo
Mp+Titg3QDN5YU9FY5CVdZ7xepciy3hOYCkBCVXipRirOq23RuG7Wd7GNiCHedtrKPzSmRVetcpG
10Mnjamitg8QbYf/JYoqJpVLlPnlleicdmDSdWRHb62yF6WEbvx8fRvb9+4CwR95LTprkCkWpW+7
t9bYrJqFBc1+IzrLQQfoqZ3SsOK6oy/N9bqO1uBGN4bltOfWG6xVEoz5wY72GRG6J9y+WkXuniYm
zVNS9i/k55xjhrLABoUH1PW1vjs3dbyF0u7sLU1CjUXU1cp7McLMulW1WheddJAKrpyrAdKlqb4n
O7KzO9ymRf+0DOIF++cA+3LcTay0Y4kXkCeWwxjbOnIXidJ/T3Ojfc9zX8XVVjPO8NLDTYBuVE06
7NIY0XMjYxVmOqm6I2bezkOn915LQscrDZ2DlWhVKmw/6iLGXWRqzXQgfVXWXrzA1l6a96pIvI3q
Z4iWd4TtwsQsF5VUlGuQy7y3bG8cdg42FcYyNKy/TuPpVFeSQp3/0eGPUz1R8lU0sb0848EdOu/F
5M+DtDwsJGSAXjS+bVc3xohoKklGp59Db3gQpXBMs1MBOk+UwFgZBw2HnlnQF/7LWCLyZPc9eufT
rBh0aqtJXWsRmpJ2Hlz510GXtpYEIfBezYI/38UuYMqp070+1tFc9IfAnH9qyLxQnhVuMqzvnUUX
4hHsdUy05n9fzm3ZMBqlojxjTLCC3z282aPpLsba6Q6DkspHWSXc1agAB0P2yP6A2EQwOQqJQzHZ
ComzWDMmHQyMYUcLRyFRp/w+i7MpydxiT/upQXQWraj2YvoxzSyG4fnroaOAkMVyBER9m7Uitgzs
iaRUMwPJvIiGMd1lVfDrADcw3RH5Tnfi7N5w73dv+NTvP+hynx64GYL3Yv77OFG897lf6T/o8mmq
+9h/vMt/vNr9Du5dPk1fedJft/+PV7pPc+/yaZp7l//u8/jHaf71lcQw8Xko7YC/ox88iKr7bdyL
/3iJf+xyb/j0kf/3U93/jE9T/d2dfuryd1f7VPe/eKf/ONW/vlPb80tWh1qGae/A0i6Yfobi8C/K
fzRFlc+olBzhbdSt3OhR9mf5NuCPYX97BVEpprrN8u/63696v2u5w4VmeW/5c6Z/N9+/uz6bGbbe
nR6yOr9f8Tbr58/hz9r/6XVvV/zzLxFXr4fxYhRdu7r/tfe7+lR3L36+0X8cIhr+uPX7FKIlnv7l
n+pEw39Q9x90+e+nsp0S6dxSex8kI9g3UjspJAI228e/D6IlGoZip2oXUS1qxFklBtz7mm4Z7kVz
SQJp68TYsmmd95BpjT73KgNuVW1I1yyIEVCr+yd2wQjZTqU4h0nYgm+Z2sWYMdDNHdn3n6Jd1LvI
Rq3GEkUsUScOVY9ahqkDAqsR2z8gF31G1CM+F7YUbzvbwfC5g+drm9HtgEJlfMxTFEinXloU4SQn
WgNLAs7myYdbnWhWI/2jBUBF5KxBWkZMlfs9POdclZe3ji6qkovKCGx0kg34JdmIxQ47e3CYmKmu
/AgvVxu9GwP+fFecdYIG5O1D2D1TcQis4lwocXFWlEZbe3oBdF2MbrVq2LgFyIY/Rlu9AzA5bd4Q
F2RGMbAyc2yJjPp6n0tM7XdaRVDT29/mC5KiOYRpjCzvX5cU3dK+648qC4tbN31ki2apG0cue0jM
+AV5k4H9zaweeWQo6n8Y1zcy/Ktx6NYG/7c9oFzv4FeTl70wvBeVYvi9uQAn4kiOvku6BlSFnReQ
TlOUPjJrmxeWfys4SuCAhpnqc+C4CFwRvLqNEJX3YZI1RnOSHvXyjzG3nv+HtDNrbhtWtvUvYhXn
4VXzYMl27MRJXlhJdsJ5nvnrzwfIMZ3c7Hvq1s0DCuhuQIoskURj9VrNVG+HNMvPf0+ctSk8drHy
+NdacmgV9oVMt3XUGgut+hShtVkdgmvUZcFV9gB7Bei21sHeBzLLuTbexSHjBm9OLjOVpSJ0mXlb
yOg/uG6SkjeNzJNsZlJnJ5SRzZPsIZg2HTMlW0ln9hYmh75pBjkFJ8woKI5GbFZZ9Z4KvAy1sRDi
sa7Sr72iaFdp7RGT24KpNdbScfOKcNkbZpWUtx7cydglghMne6eUUHqA13iNXbyJFj4hMqSTsP3D
acyFeTB199tit8ET6vBp5QWnPL66l57lxTw0DEHVDVCYiHf99r5uw5xSPUoN3a18E5YT6HwidQbD
luufZGMVBYr1t3axDomNtaAmhGyhiM1AtiB8PaF8N6eD8m4BsypJGKRDqtwWvE16t2A9wvWqwNCw
0WFGP5uiieOyO8uh7C3NXzbq9KCNZSO2Xhz/Twss026voY/eroDaLmfjU493GVtEFJD17CFUw/wh
tnJ2VzGCEtJBvi1BgxqR2gKOdHhp3ROlAHO+kmOwp69GxwqfEVpQd9IOesw7LTOW2FoKW8pl5Nwl
5q9hGYxUY3jtcVaTL0qXc5JRWjC5mXHyFAFQO7oOSQOVb9hL1RsHGUEBl8ee2wsfHAFjzwuq60o7
rYFUOVD4CzhJL+Ak3QSop5xLm6NH0ZXGVnhkb4mRU5px54zINy2h0vyvYSQhKstKqTpf/b6dHmfP
ejDbbHiu2HCfSlOvt1Od5t8C0+JICYAVqbMJkjdxBKUm/ufKAriaVNCvxW3rr5R2OkqwsUQhy6Zt
XH9tWV62XWwStpxTVbfNwG+tpeMGT/Y9P94bLl/9d6DnoO2TI8yL32+BHVXcTQRjLgJX/smrPO/E
ztXMV7IrG7jYLSAEDZr2N2tNmfZY6dbOWCIhO/WR4RQxnBshEysaOd2t2giAJWmB0m5GGENzCNXV
OWiRzYmaa13C+yx7simnjGrb3ATV4TevjuStlwaAHGByNvcyWDUM5KCTEE7U1mnuxzz9FPueA/lw
CuRUSVHDerPFHGXdS0coev/Nno35p/RtjaR/Jm1Z3rVemVzg/k8uXe1sGo/UJ6RerybpnKthBk/S
aOUREto7dXanYSVjmgEENeeeKMPnXkJ9oFgr69sm2stu2lk/3Ugv9u9s8qXiXyW84Heyr5AyHUcj
g+jO9E6ZaEZbg5FyGcseOsHoktjN4W+70nunf9lGK/RPCqJPaLqLmNuq0irHco5s+onSk7X0VNWk
HjhV7i1bezDNsPzUkm8OVYDsdhqaH8l6tHZXfgqCXEVBfQDXrxafNCTk763BfpIz4tJNL3XJQ2Np
kq21Oy40JiXX5zAP/bPsZUP5dQpceydHw1T556ABkszN/XdI/NZbbAMwU9RwfNQnhHdx3CbLdeSK
f71cS7XOJm8zwYn/x7wl+HVupKJC4UQ7NYyKfTWbwaOi1rDQV176mezdF2s0tV+Ia3uWydGvG8RP
qZO0X7w+4Ugn7sMPYexyzbRi5Wy3dnr+a50O0q9zONTw3fAlvtPUxjkOSkn+CdqBVYt4zl2EvMR0
6WAF3PUx0EuwCHb9EieKt01h61o5JMo5MM2SLbxj3V0nGg7r3jeLTYZoqrZNalc5LnY5YRnKMGnL
S8M+zImHVtsfS1rl/P4VlvlGzHFEm2UPvmVRCJUi7uDASr6Xw1Qts6uXpVcAtkm57nLULIIQta3Q
aOH5GlHg0oxoXEGqNXBw/kdToNeL3qsFt/dKuuJBg8dadssgQwW2Iq32zuhXhb01hhiUm9d0u0hL
NFFyED7JpjMhkEDr/lGOggoCnCViEGEDEZEz/47gqQn8o4a8t1blzYZjx+BSS5Kkqk15bPeLcSuN
UGeGl0kSIqUiSBr/e8wyZ4lpBO2SdMSxERxUsHowCJXGR7hCEl8rP/YNSnS/B789lVIpu5zqKIph
xHXPCIptDJXDWl4Gl6tiMcGMGwrHYrtdR4XDnHwS6eKyKptlqcWxTFuWWoILBJvI12Y51/V2fqLW
f1y5nLif5gS9GD1zAs5aKSlKHb+r1g1cJWGnfxiFE2IMd91pILNl7KjY1jlqhN5tYfQVxyrR2a31
6F56o5K/SJ5BYy6HDifzVzMYhZCQ+lRP2576mAYkHZAFIXfuFsbG7+zwmCN0cZc5sHCxJyqTjexC
LD41K7cA2UkZar1rp3xsVpWhvobe/MtU2RsiwcEwsVeRQ7LsVDONgPASpfjgUm189VtDe5449Fwb
iWMeQU1pz2HtuLDdBz6K0yVUYao5rG1x+moh+Xq0jOpHNasu21VhA9MYAALr6uMszmFlYwaaeYza
9occdeLMVsZGlO78M1asuUyXPbmuVij1EZau9DwmQ0X9Os9TGp/DvVkDmJG2XqNas/V8bz9XhXIt
qdPdTm2P2twYlOuxybTTLJu0AeBUCDnBlTS8cwl/AdfHKcj6154MeRdtJNHnvFDrA+id+qSrEEu+
qQ1KyUE5LKLizLFIeJamVqoSNhlHZ7aaCwr+3/qEMri2qZxTRh3oMZKF72aMWnm2bCc43xaQnmWV
OYfuevP2Nqa+4aB8DtK1FZU/OUotnziBqp4UJf3KWX9/Z4qRplrjAcgkUlYioqz06qmIug3U5/OD
jNeqGSHikRIp6VQsu3nUW1L3Yrqc5PupBuAIre/bC7hpdslyi9p+oyzXA6mSlZ14xVkGgyKYj/pE
pZB8fRQi1OPkciwJcbXTGy9dUxsXRwEeK4dOAKny3FKVI4eV5zQr1UycSx4o6svrnL7XjIuSwTPu
V57xsszhITZ+0HXU/kI4LSMn/Z6BwbkvRMMRpnYf6pm1HYV66WKTjsws0ElIUPmRQ9nIkNCMnkbQ
iafFJHvUjI42yZllHc4O3ZOfQ/n79nK3SJ1ac3/0wLqKtyCb0TFhUM/D/eAr7dli71nCNqC3Z32s
D/YQTAdXa1voaTGlum1QtSLHsiuttzlyut1wiAgUt2q24Qz+uWuLf0woVGo+k0g5aB1bCNmkfeCD
uhLjRlX0m5Fyl1f3EviXbRYzOrvzXidLt2mk+l4Dl//30lbquRnann8sW1L6cjAm+BvhBUk3CYoz
n7XOG7jTmoh02kHxWXM/QorsfILorL40MZKBzpjmn3N/KrduQHk5W2yInmt15RSqtvEEMh8p6Pxs
CeSm7EnbDBAdWLHwyKZ468khNGm4PSuFlmcQN95iOKo8M9/BS909aGHWP+ia5W+GAcWbxWarVXBp
Sn8vTQNFl7DMCkpXY3LHozTKJoYYYm8D6BA8193D0thPcesXD6AzHbaKFkWcRVN7AO55wSq21Utm
gWajxHQTQ695KDmt/tQ1fEJNbCE5LJSYqf+lutrv2rMphkMLgpUKYf9Oem03/DZM3nSVU0HA3me1
Xj1In2uW+8600w/SFyntCgRO+qx5mvdxQH4YhhfPVp4jmPIeAGw258IHkSpGGdQGt17npYgQaH1z
lI7RCuoHr3a7A0xaPI+I4MXRhcpR1cwOwQvCZCw4tmDXBQBTlli5OiJyVRKGt9k3X1gDx1AMbasE
gb/zhhAegjQo7mWjWkhDzS0CunKIoPGroykbqGlUNdgtwbnwIjkxbMKkhHrubZVk1Ir7INS97dCV
CAS9OeQMayBrFysOZEymsrNh2j7yOvYx11CNEeSUqpDaQ5YLrWBJa7mMFzfChRBeyvHUttWhMSle
DpN5X3D+D8tT0D/4hs73TfSM5BKjAXjPmfKrJfaLQWR9+APJAOHoy7amggEwKdnira+k1OnHHjyB
ENAeB691HibRUJWLCnBNdizVIuchzCznwdJ8Z9+OibNabKamaHdUOJ2lSU6VsdDYrNpcD8Eospp0
akEQ3V5msS0v4/VUHPdw05y90OmPFGZTnJ6W84vNI/cmMzvykWLowkZF2b75OPZK85SYzj5Q9Rms
SR+cUxCm60gOTSfZpl3QHKQ3qsZvsS+O6kHnfKz49soouFUgvmdDiGgFS1eNlu+g5Yj2cjjHFShK
LfQucqjVID6V/CU3wu7KnSq9TUKfBeZhmBq2Mqo0LGVV1+D55TB3IOzUEdw2K762dlmgtAAd0LEp
nXzPRdd44rCBKzlEAv+JbOi3IcT/DkfguHaQ+r7/K9aEJwAtFmLzFJV3Hh83FO96m1adjXMvGtmT
TYQU1dmpQr+CAx2PAtxq1RtJC+Emw6RuPhheG78MSevFz2XetS+l2v3UumjnOlX1WA6q/kxZOvDI
uuFJMQqN5xG0xyawBn8vvZHJfh/VEgMABsETyt/nxAcmlYjgmhziAyXgJ+mU8+PqR+qyG5KWsIy/
BLUCw7WIVkqI/WeI5VXLUjcpP7UPsqH4SrXCD4PVlx8o5pzJJamQXc5+kq7dlO1qbpoQo77Ft32x
N0LLuuqO/tPPECQbBy29HwqulDxOwo4PGvG+E410jHluH4Mx+9ja1W+TmJDnbnmp7Xh9i+/s4BSH
86WTFKUtUomytzTtP2xTZv1vccu0OOb7XyjtuDHTIAEr7cO4M5lUDIuaUr0JdRiDaGSvLzknWcnx
X26woNEhjPw7ab+tIKf8FbfY3sWUcHXs+D381NRK5yGDF373SssU2fv73eQmuaGRx7rVfw2UKy5r
yzgjVKxtxVUFpm40AtaDC6s039qk3FmCW1qOoTaJAA8DaFxsw2igYfRuLCZ20ijnLE3tOvGpLAfl
EeCg9dQ3+Q+lsIY7OSLlqu/Ym1mbnu/NE8Ihhygpxru8czVUcqjUmOxYR9801++lTTZ9bkFy6erF
Vg5LZQa7W/XzkZwt3/+uDj+Bho6oUNM6tAKLfGd6U3dJksajTiUKTopgfmVREtcAhMK5DsCgB+G9
7Fk6d5tC62BH/tOByhjZY996kXZ7zmJoKESIlv5qBg6S5BpZ4YaQQ4w6lznFRkGW2tDbwjK2njgw
8H+kCJOcszYtzs4YP0amle3jN5O0V3Ydlqu/uyMV7Vj5oG+zpf9d0Ntq0vbflyx97/fqbRnsATm5
W23w8kuTRj1EC1QalNSYrCK7D3/mwDwpIvrFX+azATfWy6wV7cbX3PS+KGAShNxPP0x2pd3bPKNt
7L4r15Tuexw+tPNdaALP3tUhpURO44ybd0bZlY0RAFDvW8MHrgVmG2y3Pt8t7gmK+27V+XxM6CZ/
WxwR9LAosaF5qWbFB+62XI6hI5UjKiXMc1PMX+RINkNpii/NUG/1Zio+SJsaQQRTzy4/bkw+otkc
1UZb6TOFCfoTfT8rRrdebFnWuqupB6y+LDQm330N7fLbqpSDnSiTi1dyDWnLPbhl/XSMd9LGw1G0
rvSoPcAzcl+UExIfyCx96D17vMCbeYnFiDL56sMEC/8O0rR5I4eyIYf/E6B8THaSsLSxvHufE285
SZpaqq33MBv06xpiaOqExwkkmY8041jq9ynoeLOco2srRtKuh7Z55tnhJEeuOpugFPWp2jtIbq2k
8dY0qn7v60iFGR1Mc9IWDqpxNad41WR1vLU9pbpGpcXpLNS8h9TRjCv/bxfAs6N97G0OUNTeDP8z
ldo6gwyFYu7ePOVmVHwLKwpXXVipIDtSlG0yV86dCUPJyWtUc++QFHnoqYfcQMGivlhF9J0TrvqX
E+8R1wh2XGfqvUP13EPn6fa6qAJsdtd5q4Jn87uu9U7SaysJjPfpxFccrVH7oIKFPKZI3GwMvbbv
KJv/CaVCSAGFhqS3MC3NYrPhaD8Uake9ORHSroxT2cNl/XsatZv/P8v961WlTbxD9l36NgApX4vj
y1Y0nTh5lQ3FRpsYwO/dYpIRgT5pu05X+YOKWGmT8+WQQtAP4N2toxwt61Ilk8MFsi8olzp1wMqF
zHL2XPUpxaLOV6jsvfuGE7apyatDoavRNR9aqn8tw34kG4TylOdDroQO6QpZDOvraHVPQ8I3WBmb
tTVwxsku/3zjV31HtSq7k5fp27oyKZURzKq6YdHInmhkyCzYWTuRtY7m7Nesl9M9VzRorsew/06x
yqmirPIlgNxoT315f6giP0bGRv1u8R075K4D/U7hFJ9GCpD2njtPWzlsxrbfItSU7+XQn4d4o1pG
fJRDTxfkVwhdnCculZ8CmKwoN4J6q1JV5YL+M7jmHPq1SnX1j6OWvw5rkW+VQy/xfKjI+levHGYP
pbmdAvVnP88ezK+2iupQaoL1bfMEdPTADsbWUCzhP7PJlF69yJFssjATRBb6z3gw8mw7OkfdJtFP
2sCgHEY1bj3xsE5hTDVwCEShmXSYSDncvPzUTEqURHRaW/q21Ae4Z9/cXmUZ5UaueFuWytrVlPvK
tkUqZt2nfXGykgydQORiNzP48++qBQmD7n1V5sHazloYnbrazZ+MxPiOiGe2L4MAnE4XFBfZuP7Y
3g3uvRxMTVV1m8VpKIG2tmoklsauGg4QGn7y84piQq/WV57uKNdWyHlwGhDc5ylsS5ZmvLOXVR6Y
q8GFfDJqO/IGhMlZMND2x7lH6ZLji/hLp8NRaVvut3YIuNElJTzxPXUZ3dD2cEYU3jdogr5pZV8/
mcaUnHhU0rZQPA/fEh6PU8P7ZpKp46S2VMHC6toHc3Z/ynnsA7h9U3byOFLxyHlEZ3LfjawbJZk6
PpmarX2lohTtTiAiR7l1lE3GVih0Sm5TYjcpm6ii7FNtKwTCc8eFabicnUvp2Ru5CXVjIdeWB2vN
b9X7JonV+6Lxv9RRoB3lSDbSGSf+aqA27rLYDV0377rSmCukKtXG+2TPxnyx/Wha9SqigjMkc1tP
H929HGaK9RFV5zVqrGhiCNoaU4tDPjU9vJO9ZA6zZiW7QeAmzWpxqW7LpqXWQIYz5V3gaxfZv5XZ
2h5sjvN4F4smIAuTb2pj+OwUdreXDtS3fKRPouLFNnMqDss6bPhbD6CHZDcUtDuxELUQN5y7WyOY
fG7jW1DHkZuG1heEWAIzLVHRDXxuGtvP0EFjFF5qhVQxeq6zfmiFdk8DXJ67emwc2kzXP6q9/+qF
+i4+TQPKcDwnuCtq6YLvs5Ps69g0f8Gwf2zijiQfJA1sH/2j3TjFg0zkp3o1r9QgD89yGGhhuK1U
qMncxPnYjDP6SMn81fbdcpe2I8lHz6k/C3tR6dNXSmahZeUrzPHOugIhdSrUMfpsuglkxl7z3E2w
QGZR/1Oa3WwI96UxrqzsYLNHO8HcDVOz6Jl/DidlHIR8Ie5b9xYeArcyK26cy5y/1rlFa8gL5Ktl
zcBzHh3qIPZ17gx3SlAMCN4jZWUN2n2HlrmJmC826U3UcbiTTVHnz8oYOPukiW3/Im1Qg4Ch0ct6
JWcAMolIT4tVq3xODhrnPyXir2h9U5NUpsMueSvm4g/ozCvptaL4S9Go3WFuNZ2qBjEjCltOgko7
okrvLVBWgUHpY99Z7Te2sUkCtWXPA03JQ0jdcoixV+rE3pXwmcF2rWvqJgjaX2VJKl9JK3QCqXuh
suK32Dv/V2Tfu+HVIQXgbzbBkPGXw80dil+XZWS0VIm/Ccf/uf6/lllsN/n4txm5BbMKv13eTSTe
TSTkoWX08l6tUP8QmLmx0pSm2pBjKB5QGMsfHNEDX0ABk30vLbKZQ1Tk6sF23oV6aTuxHzrcpryt
MFZTxmXM77ZyplzadNX+OpHLkiYz60MULyyTNHIUxrs5tgJvpXFfvZTusNXkUM7LyrTgOFM1d2pA
2Thlfn13F4EIXd6ZfHXqfR0u+HO/Xxxe2/XnhqTj7W2YqhABUzYIOTuPGWmnziNRqluV+5g2nnkB
93KSPlWYisGBqMOYeDoSQ+loy27Y1prnbfSY5/A1Ozh/1eAXatDOLYY/6r0Nec+dXIWrQveIms3i
B/vXHmF1uThucnCjzrq2VpFyf804AtUaFYgOzAbXeDatq+y5QW0cg7Z9usXJKcGQ/if38/mQ8c8g
8c0Mh5/EoW2MaGWLVWXcspTAhU5OWZxuL6nBlRFRlbUZxGnj0HcBJXhleZBDtM4RArYoRZJDN4Pq
o+6eEAxwz+hLOLfmr6F0SFvvxdGunMIY5kGwf0Y8pCv0bepHNObqxyjmzMssdSq+hqnmY6ahzuS9
TQZzF2w36QBbhxzKODm3jXn2MEkw3+b+tV7ThO2+bKjF1lA9P5tF/9p4nXMeeGigBB6mJYqpfjuE
ZHmFEAJ0nFbcFPUO7nI4J6AZrLQq2MgV3nXlsjJaenwYRPihIY00q4hHIb6JJGaZoQnfxt4dJdMk
2QYLtfRyyNTNbUwVqnt3i5q8AAYLO/z+zmPJSYWYD+s522/qBHkMT3leMWtfOc9UFfJ8RWMlpYIM
M6d+EPro2ikZy+guos4V9nnjFGfpLiDHeYgdyqrmsrJOnNnah8AcPijGQJU1rMgrY+7bHRuo6WtC
FoH60+mzHsCJwDek3dVpf7Pndj3f7EOmv7PL+Bk4yS3eTDvlgqoilCwj9ElDVV1roa6bJmyP23KK
TrPQ3h0cpAU0BPR2jRDbNdi4HPhFhRvpDaBmvfPthBuUmFvlk/2gKtGhE7FIH7gnN/A/QWE6PzZ2
b6yaGtYeuOBWMHYb3wytQx4j6CPozE1KXPVGX6Wxl1z7qEyfUFy6r2AT/wLMKt/ZQaNAsOaVXzwq
mckflRT7odHOgT+qidmFEs36AnU1AkIVIkCDW99MgR1CUMRJfn3RaoVcWgY8WwbLGOmQQ9mUDnXs
foAiTxAKzpclUPYUQelcDD+W5aVZLrLYhjD62jlf0rGYd7XRBNqumm2KFhW2axuESKs119GGxyjh
suKkuhs7g6t45sXpjgRStvo/ZoGlik+GZ2xui8j1bkFm0r9oilEfYiOOrktjF6Coh2m9WKBHiq7w
WKKVMEfWMynJ4ChtS4jsNaU7r31NUzaLQ5tcppE1DfZWn1F3KF7sZpTdogbZAXvTxkjN9+/CcEjF
dWX3za2T4RT4U3/yVOe1kTY5lI5l+C4krpR09W78towy++baR1ZrLb3L5P+6liNeWGnL8IBm8xFq
j3kfjU64qgWFVguzP1QAbrkpFc8456EH9Zak2kogjboknO+sJysi2evXk4rKJXPUgj/KNOtnGQL9
QASzEgJMQVBahzF1HJ4ea+XLMGhHKudg41bDkcMvwV0u7NVc/TQSmDqiONSvZWuemrDbDUp/ihur
+B5mbsNd0lA+RrFZbcZGGR5s1Yr2DtwaZxfpiXWXTiXSdjrk9237LWuc+KNRKs5DQSFxDt3bR5/z
mOciOEmXbKB+ANKsNugGEs1zxWPTmCs0d39UaAU/J4jbolyhrOXIQszo2Rn5kblJt5l41t44xspW
ouQpCLv+KRmzeONmfrtPM7t/UosivnAF/CSdshkD/6vL0+KdHEHH4ewbk9rNWCUttGYxVyzmOeHr
YnOTdnsSwZepaznwmwueYQSJTw9DNpgTMYT5ZOu0+r5KYQOKImXgJvxbiUcK42hpA7GzBb50cVRN
+Q2ZFweKZbIAShZyyjQmDxJpBcrwvmqz5EGCsISvESPpC+L4vlFTdTW1PHU4VltyXJioK7D65Qen
MIsPPEtTLJHP+V4OpcMoqBOOY+cqTY3V13d66zzf4sWkQBFyqQGbnnTq43Q9mO332Au6swzhJMO9
b2d7vUzQ1HatcpG8azRzlTg8BCdl1FtQBaf+0cuU+7gOFDZLAD+vSJb112xoOP9XU4pWfKg894ZD
zQIaRfXe9zWDD9Fv1pUVckQmbqapnsBtHCP7I0aykc5CRCxh/3fb1KPCNzYU9ybKtrBd2AnZU7vQ
jWynOHPP4xhW92iUVGtUWrMf/3tExhrjn2t0WoUmiVEEhypJ26dmUj77vMe7QozqvAsP8zBqa0Ux
myejGNunJP2sm2nyQVosNEZQMrSGnfRFk+dczRGepKBpH9NYB9ZcmVf2pihzZ33/feCWHVpK/Ll1
PGPXeEZ0LBLVvnZcDOzB9c81t7macl264+wpW7cEAInquwsd5ozY0tzqHyeol25Dvbf1j13vO++G
i1cG/2tuTu7vAOdtNuvtnWw8FeYDbroFVI6/bbKndjBekAr2OQXJBcBzypDVVWGW3NyMnUCTxp1z
yGxjPs0l7NiSlL1DAYl7kvPca7NymPoOqH6uR1/UylhD+hl+BzgJHCxyP+pOjERiCQYn6SF2NaKr
NSj6NYFBhuImfiZ3WVBub047bp2jHagvISUNHPX4n4qGS4Rnz92+R8BmU3iz8VyFZnPm+KNfyaEO
OfhD1CSI9NRKtzaMF00vuyfpqyFYSJQqvMqRVk7l2r3OEZfyBzhw3POUKMkaAADyIpM9XfpqNtbI
LYXfHcPZ8aRkvfRtCauIDkOWPSnhp1IIgokAOTMRwiT1CKOTnMmjdfR9rqxdPjnWyzAM5b5PtmEA
9fcMYrj+T1Shczi1mvLJ7ofvtVUn93Kk6p+arlU/AqnrHjlcu6RpgfJ353OSqafBWg71fMj2QIHt
LTi9zxn18ceqtvMZlL0yH0pQ13pKakgVjRWOcE699cYMpgw2A8NOOmSjlal9i3Mg/DhDGrZe5qcN
hyjIH3UNDBB+uHNyVLRGt2NnXE/J1etUnStmqn2AqXlYJ2Xj8qHPwapxahM6LmNcl25QnO2uqtxb
N/PL4qy5Filop4SRUfnRGbBzk3ArkBoagYFP3KUKY0AWp2uHJ90XmuGZGf9IfX9N6rH7lcX9gwkZ
1Zd54gdjGlX50HpJeegHmxyhlulXI67UTahxYA9n9zc5aXKPJSxEPx1ryFahmtcf8x6h9drx+1Ud
oADO+WAPoyi/uWYy60Ob2N0zOQmhNQa2XXrrIgw45DF/SKdTBN4TH4x0yQa580/od3sXOTLsxl0b
7gDiTCwNdfE/15LOSpndP9eKEDwxDc27mGKyXCvWn4M0Mzcy7dZbXYq6UdS+5uvejftRcddZB+NQ
I56tWx3ujxk+mANcEdZzqsXOrurzZNuKZ+0+rqG+VbgC92KojsZ8JWvNuS8jRSv1pzF5lBPlYo5V
HlHwGLjn4UcgqKJaK/POci3VGP/9SsHHMoi49RiBf2sCvbWAjoZJtOv6pltJj9dXr245vMWoWaMd
wXkcl8lxyc4igD9opU0Gl9EajNtZt9E2A8bKWWDK9VWYfEF7robaFCHLRPcWnUWAaxUtPs1Q5Kmu
9sVSQ2DGbefvhqCYvhoz3FO/zV0F0640q84/zX9Ey0VykdP7I1qawzj+j1fAbTyqbn9g52TtE9jo
n80p+NHb9fQDkpAPCgREn0w9tiiuslQqN2u2P908r2QENIu7ofeo5vTDEkB792LE2rg2OIG/8DQJ
86qqtMVFjjtw44PghfKGHzxaI9tVmL/yoLyiK+N+GfQataOKrLZDPnVfw7NzcppOuet7T9/OxdA8
Q2w+wCvXjD+K2hAXHvMXiaE9rMOrLvfm5x5gC/wkKhgv8alZNXCPf9jRULu0Zqk+By5csINlvcZH
CEUt8YtdxPci3neIl+vLD/TP+OV1A9b5K16+nz/j/7G+fP+1eP/OVGxHDlCeDc/6GRrd8KODBXpO
UvRh3BWVdBGE/1Z+IGWg/0A//T9jbDonSG57Hjgt6wB7ULzzXX/6Cl8bVGy18uLocB5Xwo548fQV
Rp61+WbPKbS72UX87Jr9gexJu8oQXDk3ZlLXqzRT7HM1GA4CHr2+kR7ZSMcylL26MZjyl7uIu1MX
juNhsU/aYJEpC9UnZJ3hZcoS/UvZNx9dTlV/wbebKQ58Y908HEY0atYjNCy7tPRqqP1o0NOq7+RQ
9mSjDByXB2bbwITCLUmhRKuc24tsktJrL5Fo5NC3RmsNxUu7WWy12ZHHluNAmeOdYQbzSs6TU6Rj
KmGVpaazht7fUb/0s4HUWx18LFwruusHR7vZpxiKkzG1kdNUUSRhb2Be+wH6lyTNTpXToaKeguba
eznC3XC3K3ckeqmbcyhFng3Bf5fPT2PE9sYr2G450xPqIPOTi3YBJaU94ovCRtnNhLArDxyRTZmf
rT9Q3DY9taMHBS6wDJiPvbpaB6NLRUGqX6XXjkSdFSixrWaE81MHEZfYDfMw2a4N1fA+x+H0osFL
+CtNHhyYDIOVbYOPmEWdILT62y7luUUvgB30avdVp8Jt2KM8F16hgBJbTGNAyhcmrvGgOiHIAA1i
N7UqT3I0khq5l73qvumr8dZXuMduLD3lMxsBAlHDT9VQFlB6XlGZeKnzciz2dT/xyAyh3prDyfFi
UbaVwwUF04/Rf/ebYj2WkwnfbalsAzWLTok2zB8aK4ZyFmK5w6ha3tZtw2bnjijGakowfmoTQfjY
5uFRj7vx0+TG2ooNYI4OA965SrijIIBnZtGISknFHeOtQQTydcj+KD4pXgUfPVxAV8qg+o+N0615
FuHUJNa4bCQBmjhiSJ09pHd9volHg/+S4Qh2zQIsMSn4rV02+udSERriTeLdc+BWn03QJWhDKT31
kmG4Y/F2VbVUR+Suqz/Khof7e0PVoDIM4C672aEdMJXyoQG5/VikFKZE+gzt9u8pZlQN5A3Dz4tp
hqTzoBoktJdlOCdF2IY7421qAzHlOp27fKP5CCHXgHEuyawbL1DxV4HavhSWHlxdyDxX0qwmOgoa
pv1Zg9WS8353hwQ7uKmEhOJG0QVcWc2PdVJ7yqaLa/ZIRW7u5l7L7t0kyG9NhtQJwtBQYNtAUa4F
yMq9aqDDZjXddJ8FvU31jeZ8haJ5V5pB8bP4H8LOqzluJGvTf+WLuV7EAgm/sbMX5atYLEMnkjcI
qcWG9x6/fh9k9YiSZqLnBkKeTKDEMonMc17TN695pQ0vhq32a0VE9RGHt/6YN3m56kXbPHVl6q0o
kYe7WgunF/ILwGj8CvJFr40vgdO+K2BNoAnSUn2T9U3aPxpZYzypYKf4eKeXDGeeSzC5D3JQOX9l
4DxoCztEaVlk7VZRh3hTGuj3wX0ZnvXOPSo8d79aDjqY+gA4JwxxnYSSiS7d0DdfyxEKXW4nznVA
Weyu18ABjCC1v5Yk33TXLr6gvJ/sfNsPt3VjNm9zyUgOwKUXDdwx6w5VJ8SjCMuXlrzr1icXsKtm
4dfG1bSnGXG0iSs7PGD6CwkSMaslZl/i26D8WQpl/A6glNkPvvhD4NrhTi9CfefUnnptfLS9ER6b
voMfQkBL+aPynQTcTS0uvo1tdd3ZWM4CdcjyOrpzZwVpefDGST2C/Uk34wyt+IzdzhxEpp2GL9St
x5wHBhpvsa0bBO0f9+G9sTBCxV6tLLLh4E82qcXfT2VbHoRhDAcVGsm/D1IbRaXs7PfDwYxK7gKA
MQAjhFSCCshMD7Xu5FeheS2qobtE7tfI0LFVT9IgO/qj9yD7bLcxr0HRqbsqA5PaQymIlrEZGOsu
tzRqWHPbR2V2ydScI/vGcNdA47FwtmmJyt9YCG03VZSkIbPbrIM1Kj71BP4bA8uuvdR1COxf7U+y
heBteykshwxzFou1jMnDrKeAV4F2wsiEW8lY44nXVFOaw22E+SpS/0CGYkJLtIO7lYO1wDtmxj+W
wr5SvY/OiepiMhM411Qv7WuWms0BT+1wIZu+PYgzboqk8Dpn+lpr/WEQIF0UN552jWIYGxYd6hsA
RORPlX09KFcyT911sMv44JjCXfie/6dRxPOSb/awNh+tkrVJQ91sMaCg/CziKFnVXlnz+glGAKAE
7+2aBYttQ1lX08q5awO1pmKbd2dvtitAInZ8bFtQgqOhpK++j22zbSNUZ1moC8DzvhZeHX/Dxc9f
dKmBsUePpFrs1AIziAhoht2lT8jF4oXVRva1JfG3Hgfgh9DGtU1T1rAxAB7srEzodx2L3r3f8TY6
6jxHqFazM6Y+vof+zVRkDfEZq0Uei+wCruNsZlL6xfSIvZlKegRDtsF2TLRXBu0V/4QYxiE/ahsh
2yawy++GOu6LbBbh90wYw+2ExUEajAur0+znycIeN2wrNtV+BUNaxCu39qtXEEg4Q+g54sO6Xb0W
yYK9kP86qlZ+REokWcpRiQ3nW08cbEfmi5B8WTlJhiyqqLuTWXsVv2mrwgq1VF6cwIUU6ZKdyEX3
aPrKUh2PgXnqkiLEs2bIDgILpT/0Ivtuqmb0pmrAF8PIwVdWs6i7JskEUNZC6iL1q5O06xGI9tuW
Uxb6Qu3r7uzMNDLJpJWMW7CYHXL43YMz03FlqI991FmSThxcJykeJ7iLB0ymu0VZxd1uABO3wR5J
PcdNGKJfoZ1kC6QswJT5gHJhs43RJ+YJ6RvRutR7sVCK1HpAjkUsxsHy3ru2POMC4fgLHrXWLGjL
q96HWQxzpMzCTabnPCl7PVYARyV4uorIhpjR2PekqfRp5UO4Yp3YHm/NsvPEpjERZHIoS/MxRNHG
iTVVPahxjc8WMqOLRHjlvTykc/Gm4p0fbsE426FeYxxlp5oaqI+QI1uXJmYeiQMqpDH86JTo6cZS
kL4fwYHxM86NS9S5+iXIu/IEwRBV13+F6vmsQWHSG0b77jM+xIqxtOqu2Ghh7KMTjWHn7nY7ZkSw
O6N5u5W8MZaj7bGu+j+1ekJbfwjyj/RU907zocRmuzCccnx0qsnlLzX6Aztbd9U3+TdWABYuGpSQ
OzULqIRBsZPNz45bk+JV7NbZ/W/xwWjVVYSu9koO+zzkOSkMI7vIiOGkhbMaRq1dCsPN1oN3UIXf
PchD4PDWeqJT97KJUrmG4i9KPEPdPSh8Cx+Qucy2vuPgLj9fJWOoacJe1yL3IMf1DcSXePI2twvm
YbkIsk09eeNKXtVXRvdQVeoLlqT5UYYGB6/Zro5O8iKwezluI8GuoEJx0noScaOGc6Ve9SRjkeVn
9hRvip/6G8PS/QNpZe1Bm5B3lSMGu/5Gdkt9rFWn2ldm3W+8Bq9gNY/2dV6YOiYvwjuVDXz/1jWP
qJIg4YqXwMo0ZpEqrAlXyMBWe/KWzqvFwyUsbOMlCLXo2INBWxae5bzqQc1UqFYRu+zcfDE97E9S
J1g2OYh5TXPifZ3q2hF8WriNoqg/501TrFEbVR/I1ltLo66jl7IMNfRlUnTprfFdwRDij7qL9kWs
6zzbnHEbepMHr4RDGzA5u9ko2N2Qjbc8hPWT8c0zE2fZTO50V8ad/Rwm1jooJuLor2y1Cd1UM9OH
t0yQle6QdfXIROBCrlMCmS8fc2BhQTEU57aYqqsX9F/l5YUjrFVqIssuqF7HYXpPslnfuy5Q87YY
upNu29k6wG33ySw1EwprFn6tLdyj5Zan6vdh11t/InLwbFpx/hbmeblUa008ZMPob+Qde7Yetzva
6LaelLTHfGqw8qdyGEyg/Vr41Qy6exELNlHcMQNV8V2j4jX+MXvP6CJw3qxQ5/PoLf2op4HxGPTA
MPrEfut1oCwK6gN7AxXpR9VP2EUiUDAVaoahV3ZD0fmZ0d4xc7RLiaID1doux+yb55QhBlSes6y0
Sux8l2bfJYgl9T2uyeRrwFA3xjZUsAiXvUPMDi0Akr2UvXoJqd2GWoi3n3mnuMJZoVnsf0uCNQ9/
7VvZag2mXal6NMM6OY+Kkc1UteFpRpgVudhXtTU+s9cvDr6IgrUElv0aD+e4BKL9Gi9YL/ynuByv
DEVFRTI1d2oS+ZvU1QIs6PXoOeh0ZdvG6B/YXhQ/90IpDpbA/FL25lqisO8YeSLNva4rcFMfkvtJ
m4s4Tf1Nwj0MpUsOfY9MwSf6Q8aod1KO/4H+UAYjOciYBIjIjtqkLlADDrV1hI5dHNrunUmnjKxE
4q10mNlrYWF5Urw1OF6/VLOAPklAFM7mocmHGW/aHFSjzBQYY2uc5JmYzxD0Pw/KlBxk6DOeZ1az
7X9cJTsoiP91qdeYP10lgul7NdXGTmhadG7T2F7l0H1WZoHKuozJgw+1YScKF1crSDznuupaFrhw
/+B5Gctuijv+wh+X4A62dcvWubuNk/fyPEiTzUxc+SmoqJ61sifwDq1Zh8qqM/JqVyF0u0jcOsBw
c36FmFeQ95b3uV09v4JRdPYq9TTyTnrrXq1Jg2mnDdV3V/8o8mj4ZhaZvuRtSM+Uls1DgEHYRmC3
ew602MQjrbbXSuqys9S67MVSO9g5pWh3w9zMzArp5dipDrIXMYcOKFPQH0c1zF7MNn13o946wenO
XoyIrTy/qkMT8LVRE161ntTiDQwf8kaBEZ0ixU0fYQ6dZdx08hyEBqThCUelN7svVqNrZS/Yvht3
RR/+dbmXIjEWoqJ+0q3kP17uA2p5s6b8djki7Madb7tiaac6aAw99JaxS7Yn1kf2Ak4bfanbVxdR
o+emqpWLn1BIT53oS6sHzoEUT4OnTRF/Gdi1blS7Bi3FZ7JwFaveitHDYU6vgtPQ4M4+oA+9q0cs
khR/7FZNUJgvU2j9WSS4U5TJFWoyS+yZhAFfYxFZ+cnRjeEonXalH+8c4vuOHYf5L4veH6GqxLOw
TyMPCGvV7qukfIhQp1a3cAKan5p4x7R7rKIeylbNT0FcwTD03HSlGwYKiPMhTdv3BLmU/diVGAeO
TZSeNRTHl5FttxvZlOPUuSMdBUXESs9uN6iGauXqCSi8Th+fBo8sQqTXrzgQllTIR3MFGmlOKCC4
jSZ3cj/wUHsxm2QRm3HzauiWevAGR1nKq3xftMvUxCZa9qqvI/J+ryRawmOa4KQGx7th9R6lq7H2
ikMdqtaKtGaw6RKe4GgMdBY8RnZgtnE7zRHqrgHkHsEPkSXpqP7HQZ3u9VkmZ8Xa21k0fcXzHY2y
JdnH6NlpYpBZeKV+pDVIPc/6HgFDIG1sT496hg3tMBj+nWHCZ0MqIlwrNpx7s8rxK5pIN1NNRx/R
/NYzC1Ma9JG2xDZhO3iFvYe7bZ3q0C1X7piI10qYZ/lCRhjsYriQWMPxIC3UCahB7kVneWbV5XdF
CWwKgb/Ey6pxMbDHXTwl9bkbFDacnWp2x86q+6M8a7PorzO7N5U7NQQqzoDP8G9DcUfvb71tN+uq
WAWJyZiyWdwG6c7FyupWNuv5gO5LEb3KzmKGi+ThYkyc5EkWv2zF+MpSKbuXXfgHZCuBv8VWdrIE
SW73KkNXOaQD5eQgFv4FEztzhVET0KYQNruMefMZefe1ogrKxbgU3uKlJ+pdR/V2IUd8XpCESEu5
9lCC0vzXTcKU/4oTIvIzv4yMy6vizjFWbowduez46e68oHEOI7W4spVon+vMuQ/HDiTI3HK09FlR
Q/ckW3adf/fSWZNjTLtnG0d3vCaL6WjOzQI886I0nB7oBFeqiNYshe92h7aeuue4C8Zlik/eXl5L
xhtryciYdvLaQWXCHvvA2N7+DxoKI16Ha4K81qHItWl1NdnI3j72TKCPs79eiQVnlVpYKHZ98eJZ
0W5Shf1uGYq1SgA/QB4Kiif4g5dbHFWOVcx+/qgOWfPgGOKrjMv7hGONOqfbTBcrg3vdNZPzPrSG
xmzbVOcgjN2TJUyLNISGhmCTDqt6wFaydIL+AguzvygzPb/iMTmpLpCzH3FTmMGKwqXJCo0RssM3
NcwqMhRY5pBfqIqLsOt4zjAruZOx1IijBTOmuSr3TQT4W2MVvy5dMe5jCptPfT5dm6rHJ6ghFzja
dfdk2ZARcQg49nPrFgpQM6nQnJWtCL4aXuZJfyeboxdlaz8Jxo0Xg0F02tbaZJK5owZeuyjmU8zj
N0bVBfMShlg7s3s0cL3FqokCQDgzDleb4m3qToessJW3hinVTFmRs7XeITLKtwtE5FuTujtM1PJn
HhL1HQqxs8MucTSC/hhxvVG1R7PP8mA1XoKy1O5Cltl3OjwZpyVDLpi0F2Y/VA+Zkrm7YIyG7RAl
41Mqhj9I/Vt/RBbzCHoJX/LCSDYOyIsDyfTwggQucjJWbP3hZA+WOrTfGoHFr+1ZycnVAAXUNahX
xU6NO7QR6oXHuodpjqY8eHFv3M2JGeD+c/CnU1dG9bZMN9SH0Xyc+xtTi5fuvNVkeb/EkMA7kr82
nFVvq+EqVBR71aaNfcLBu2XPE/FrCYpy1+m6Db6GDt+sAYx25gBJkcl6J4NUtJxbtxkEkE1cq1sM
KHWtWg29E1W3pge8c83tbCyFhdfYpMzGwwfmLhU2DdH04LtsOBFZOcmWvIDqoboa5q2qqhRtysK2
XZZJXV3kEI9n2H7KNWuhowb8YM4HXyC+4Wexu5dNvfOTU6DuYDxfoNyT1q9eTNQX/AXE+QeV//Jb
4Mcxdklh/qjCXVmrKRYDBaose9ubgj27Jf+UuCF+SOReHgO/VBb88Jv3rkz+uqOgBvKvO9boZm3d
KVPXWIWKnaHFaFpUlfeKEPNHZenVJYBJgN2j+yLDo66SXkknd+vMowpb35oi1J7YbU+YvguTz5p4
hz7uagDLfcCZqn7N0pX8N0yO/WDpbHmh09l5ARc7GX5u4m6pLChCWct0nDBa6o3qGCkQTjfjfNrN
VkDyUGuljXcIYwoEUJqFDH6O0VHu3ZpFqi7DjLSjdAbWxLjLGgpVEb/JhQlG83m0E0EdaIIH7Of+
uq8a56Wx5m9Q/gVjMffk9+GftxagzV3Nam8VGG3+ZSzThqnVy/a+p4Qrx/O6jVKCuxYuTl1px5PK
67stX9n8NUP0pJ0TtwYUmFVcxNh/IkR7NX07XmBtNn1tQZLyBEuTq4jjhPKpD1vxh1SjPJOCizdV
xlsPG21Wud7mc1wX9ekytFJ9meHN17dZfxnnQ1I65NH94qNN0QCRLRnX/RAWaTmyFkV/+TbMTary
XJivctRnuBlZ4JgiT3efHWVBAiuyATDKu8nXq9VOA++qZ/HXovfXBlPDKakHfK7aMXzIwPIshQUK
dawAMPRBXr5rWvOC6WX4kelUQ0XLrOtq26zVCraAhn8QTo2plGJ+6GOgv7rlGJDBSYcn0cfDKitK
49IhAbMRdVTftwJGieiNmdDZd6tPvHwXDO3SKVwoehTMqLD0QX0vu2v4oDjD9B81G8RtSToYKZ48
xiYuv06thY+OBowrUwpy77HA/A2jST7tsDm04PFeYebJ4RF5ln3c1cGyqvt8xyyF7GIdGatgnnDl
oWmiIri1Y7PKqoVewyT/x//87//3f/8Y/o//kV9Ipfh59j9Zm17yMGvqf/7Dcv7xP8UtvP/+z38Y
tsZqk/qwq6uusE3NUOn/4+tDCOjwn//Q/pfDyrj3cLT9lmisboaM+UkeTAdpRaHUez+vhnvF1I1+
peXacK/l0al2s2b/OVbG1UI880Uld+94fC5mqUI8G+wnPFGSHQXkZCWbrWaKuwrzHd5yekEmeGfd
i46y1dee/QTtHbzRrVdnZYnk5Vl25GKAWlXm6Jo5CHUZXbJuG7149Z3Q2TtT0qxkE63BbFk5aXQc
jKJ4bVcgqtPXWKcYlExaspSD1LjrVi6p0L2Rhc+Zk52mZqgumuEVO9fPu4Wm59DHZTArHehqgXeU
LVKq1aXSlHGd1W68csq0uuR29/XvPxf5vv/+uTjIfDqOoQnHtsWvn8tYoIZCarb51qCcA6YuvxZj
1V17JX+WpvB6BqYom0xrIy3mo059kaPYTSRsptkR+Fr2UcycGXkwO63F0yf+AJpXXfnIiUdxe/gx
ypwzJT9Cqm8ZqPKq7bLwo+ElQbdi8igXyBbYYMgo4UvQJO1DNjmQeRnjK159ikyDrMjlv7wZ+u9f
Ul0Xqma4mqobGjw849c3Y6i8tPF72/w6eN5an9WwtfnA/qll8caZiUSRB8LgX8HSGYJVRZHjp5gc
3VLjv4tzxYAzPl8t2/IsGBAHVqeUFOKkIxDVtBtyGAkLASs+VUGS3A7dkEWonssA5FhVRU6BUbLt
Vy7YcL+7k9fI+G0IheBnVEl8dBFqTV3kZgYrQceu9O/fJ8v+/X1ir+YI4eqOJjRHV+cf+08/ZgE4
dOrYUn+bqrrZaEabbgzW0HvSvclz1Odnx4jUr5mTUohqzZC8fxCdAzdRFrKjcIxnNIi9R2jZ0aFL
3XEdDyV2hFXziEkr1p5TEjx0TZTsb81gLrHIOotK4nrbKhEGPUHSwlX90SNrMSO693GPpdtnZUae
CUW37z+vlVd93vSnwVwvX1eO+Ix7A7BfJBaZF4C83BXZ6N/ZMPLzWzvQsfvk3drKXmse8jkOIcHg
doUrr/jsTqI0s5a9Lvz/MtsKMU+nv/6sXd3WdFPYc5LB0a1fP6Fa1Wp03yHBd0pYbvpUdXFZQifJ
cSGeko5h/46F3Cnyqu5YNC5iBl3evNq1CO/0pMuuoRllVy3BJTXpXWMvY7dDB0PGDwqMW+dxMoYI
cEqOp2u3stmOVnbtC+GQbE6azShf3PMKit952a2hznjIhUDnjg09axZDpaBfrcecljAPSCU79TK2
teLoJgV8oZ9OG4SZd9HkXTy1hhUQZbzjfWLumMOs4zSU8Xbo9fCcR4lYA6/trxEzxwrDyvjJ70jl
kc3wXpSih4o3TMpbEgTfFBWQviKcI7rc0xOctYfK0JrdBICMdHAbXwQ54Ys8g1P0nRugYPkjlDeI
QUZN+mK40+DcLihKHwZrCn728/qmg37pka4MFWatfBbGm6y8jL+SfoLAbSNG5aulvTTMHj9kYUKP
ns9ie0LSXp7WU+jegrIJIN84NH+aMTVyfwmmPZ7TpsnabQKg3vLgxzvDGZU9ReAYpW+l1peaE2CV
gNjAEasA75goTXdHXh6hAFoybvkVe42fTgF/r1Gtnw6fY3KXxe1Kti1hfYsMv956ebMP1SJ4DtS2
WJnUKI75ZDgnlzr6Up+LAm06G28m5iuP4nxDldXYY1xOHdlrqetW1nijM0gGw+D5WBk6UF5nwsPY
ueSja2BZshOQcnTuK3QRTG8qlkaVjotRjbAJmwfrjUs5Ogvfbd1ujpPbqydQpX8dsgyjHnIC9pb9
/CQWdZeqp0gDvoi8/UaOs7QPdWyCs93Ezv2YYWE/eFbw7vawY+LRZFvW1ebFHtC7c3M9fK+6HIKW
5yTgiAzlkXLcyeg875ncVbdwowO1tPGkeJXqrzs8Nin/Ardzy+KsK/ArkO7FYjydyjsZy8C8ogmq
FWcyOs99gcZGxU7dX7MVJgEGBnY3IubsrwuTxa2SgR+R18lL5JkbRBCOEv6az3tNDsL5CT+WdRIk
vLERGLy1MXnBymZbsdYawQoHdf0TbJD8zvQq61zbwjqPEajDv39yyOXEL/OSbtm665iW42rCcOQy
8acnh1lGuBsrVvFVMaJsaZMV2uZlgbcoQKa3zkTBDl27l9xx2jvyyegXzHEnQilRLczpnEyKd/FN
43tfWCM+texfWE7UB1MM6peoLBYyHnh6uCMbWmxkU8uwCAXB8UTWTj8awVDdbltqBQvyRk1Pkxmk
m0RoPcYLSbgRju8wp8T2lx55o3gGxf4WT/2lUbT5uz/GzrrHGGifoLv4JVTzG8A4Qqv0FsfNvP2S
kE+WQN/fxmfEJWDYDZUIHYe7sHLyx7kuuSqy0NjIpjI2+RlW6i4m31UgvCxgeAddvo/avHjEIJsK
S1N/jKOirf/+03L+7TnPM8SmEGbyeZmCMsavT5GqrHWHKmbwtQtanKC1/Mtk1d41Skv71OdVv2jM
tn8b2gD8gO9asJUd7RmNnA2W2P2b2Q3J1mlFuDWNtFnXAUgXHXzJnTYfHCprd7Ipz2QsMAW1Gts+
RCLOLjzHkXRRWXCVeCFfEAvELnbgR9OXanH0tLE/FphlPDejeQ6qaDojSpQ/u8L8oN7R3MtWMCcp
myKo72QzbcN+Wbl2v6/mK0ufrZo/6fZW9obgxtd6WtUb3xXpIZghZ2Ag22M384msWTu+XTZ1Xx9B
7QG1lBHZ9zmq7AUy4g67haxGaaqN+u9MZtZc30uFRX2M3OYD83Oxi6OaZEqiksKIVYbqcTcPrRt/
Z3uQM2t3tO9tpNymhWnk9n1eGacqN8d9OXfIXhnXGsv+Lx+8/GB//pkKcpSmptq6arBZ035f4PVI
UXe96+vvo/CrVW4VIGpNpb8dYr7wqJG4L3kVWRu2FNG9VTrWNZ0Q3rURWJQt6uDJ2ewM4KBsgWdT
qW6de0a4yGpwNWOPlJk8oBWVnRybOc1vDIVFFp7jDqpTpFqGU8dSb//3X2rj90W+MHWVr7OuwoTV
dV37bWkUG2bp6Fqkvdua96WG1HzfMMv8dBh61PngO2osUCZ7kSIufQ9qpF8ZmedeylTkm5jtPUZK
aJCaWe4dSie0DioQml2XTNO91w3VpsCa+QL9rF/0+tjcFaFGLt4o6h2ga1BCybR2vNTbG+D3DvKs
UKPudpb9OPtPvZ+xz3EU1uL/MlX/249fmK4lHM1wdNOdN++/bYZYmEzs2cfqPUrTjyw7k5737oco
sk7hjOWR+BxTpPEKxSNz9RmTZ3HriKOGwdbtghKNmoU8jaYZRKyX40beQA6WHSjZzNkP726kaD3+
BfXuUBgogzFAa8Xp72/wb3mqDvUs1TQm654cKLgDCKMCQA/cMFGfbaljMsfssNXub0NAfd2a+jzE
R3NlgdbsiAxsnV2qOn0SjmkcpNkQTsTZxVfNZmciogsBi6Y8yLF5Gt/GpuD9nYVZBu3OV4ZNH4ka
uq/Taot2KO9ByjvvgZpgT+8AxiNDYrOJNV+Nxnffrd5uljAXUBfReudSJYixirkDsSHSwXmQnUHW
+Odi8hDdnDuykbVL442YgZtBft8O6pweoiOaii8GgMi//5nY8nfwyxxgsRt2AbbatgMIUf89M4Bk
ZaKhZftuDSDHyzok+YW7wDpSevulNLx+Zda1tQvmptKD4Vb1JruXvTy6ce8lKzwWpvmUsXSS4dEC
O8XD7RtqoPZLq4H/cHJDXcpOV2DD4vFT4TD3Ovk16Psn3InKk1ma9r3ph2LZoqz8DZg7jCp9fJ3q
AtQfrin7LPSLp0qpvsgBnZLVC6sdmytyj/Fd4E/JOvEG5WsTLuSAXGTuqnCD8c4rMhefeI9H/3xr
/PSeWN9aT6xi9N2gK7iRSeKlk1qk/fyezxeZo62qRfV1nA/Qf/6KVZlRXeUBqZSfY3Lw57VK1NW3
cZ8xEaGUxJril3v9fv/SBhXENklQPX+0bfUUwAl5S3TsheJyyPZ5rdivfYRufG2/dQ0cuqRTK9Sa
POvNLrEDh7LIwrQDV4LBCCJnxKFXQk2oM+vSZQOa1wnUUNct911B4Q+hkISfie5jFw3dP4I+V439
HQuPPnhx8+bREWBfRF6/uBAE7iejcR6Bs+nr3kXcLcSN+HH0qw6bO3yPIqQrlixcQJgP7VmOHSYc
vJJK8WCtMtbXKIZV+ZQsZO/tkDdLw42ma8KG6GgOmr4VP4RSpN7Jb/InnyIrGGlPW6yYL58hecFv
1//W/O12LYy+VWkKayGvlTIrn/dLsRw7qAWWRrndrLs+1y9moTUUOHhZfT4b5pjsVQtX3M7+flyO
ZvjGVamxeTPG3ZJwd3nq596z3lrGrYPctHZ0JUJe9jrzaHlWDD7gFMbF1IgmHRLExFoMFLUaXeUh
9xrEDLwwXc5omlusMY1pb2czXHge184HtWnht8Ti/HlpZLfKSUztso9GsUbd6Nlw3PFqq1O91Pqu
3sqmPAyZ1i76zkn3XVNMVxnTUuDBCqQn2ZLxYnT3uVOM95+h1ozQz2+jS6abzcXMPjyNUnGd4GhE
qnV8xdbrg3qjf3EVzXgYtODUjPbwapaWDpoG9SYcUn4e1cfMNFArT2NagMuHMbiMRj0tl4l/8pA2
e3BVZXis/YhdNCXDrd9Nw6MoR/048w8dt8tK8pN4QIFzASnI2C5XHMgoPJy0+FHwjECXf7yyDSwe
1SFt15bWi7Vsjm4cXrOxXMrWbcRYakvDF8oWxjKpM589MsJedrXRPUO/C0XH6q/PdthE2jvTsPp6
LzvkIemBfW5cU5+1rPpqIUfLnsZW74OkKB80F/HssjH7+9h2tJPXAkgCRFp+SxAgS5F1/JKnabbN
0FPcmWpePGP9dZUD3kPh24fArpUQNTp4HW5j3A+OM5BTGYczFNj0BBlgcRuhsZK5U2Lj+DlCDvOL
DBc1qwGZbKgOi+XKYXccYE0+mMP8niXVneYjIh+kNBOr8fZZ1utr1BpKlDVJVNiDl37TEdApY2v4
jlERwGIsNR+6yUceJ22snRepI3OvY9+GJPzmXMv+w6KoLNkVlyxLxz3P4xTFii8tTC9M+gYEAOv8
r4M7Nz9jRWrwMc5Eyw0IN3cRUMt9xapvKZUD0spGd08FiBmVuX0OVB7LUjFgGpMHOy3Fseh5l6ei
R/EZ1cb3yZkpS5oynFKVVJWBmYgw2KSC/F4WjVa+wxsCfRS4OVyatn2DmmslWfk+AfLfevVUbGUz
EYdi8ICHDWO5m0aj3siLkYRc5vDcvvSKgryTF49rGQ/qcNdEmvlcTGp3SHrDXMnbaJV9UhPSYF7W
Ix3QojuZmJYBW9Ab3gxsjBelLQ2KpvGKkfu7jGs+2G3w3dLYYHiNh7tgHi4aRd25GPat5ahCNc9G
bVHyBQF9r1uFgmJnP7yNZoMEQLmI8Vtb9rFjPltqay+Gpp5eG7+OcXsKx69m5MNbr8R3Pcp2lEl8
QJjKnzncyIhExblkxx4sKHNv+jytPmI/vSpDp18nP8xgTJvDJQM2v4Qw4W3iWMzavkrr7UbR5Kz1
hqBee1GyqNBPPLumknkLXYMhWPGWbuLMRyU/ehOB6rLDKivl3us15X6w0QGLRXknQ59xeab2Xs8f
xYLztw4j0JX1xIttq8HCoWuKz04SIttjKN7zmOkJiGZXubh54V/Z4TgLHQoHlVhilt9nJ1MEV0qU
x0jV+zt90Iyz2vjmGb+QeJZlW8uQPKQAbbBpGdoDpUgysy1LBlfVguc+BnAL9CUGRdKGzyh12Oe4
K5mv6LS8eHj09Y+8DMPnQhXVyhlTPI/cobkf5kMhIuQdsmqnellzrzo2h/lMdsphpaEXSxMS3/9n
7ryWG1e2NP0qE30PDVzCRPT0Ba1o5UulfYMoo4L3Hk8/H0DVVol1pvaZ1kWLoWDAERTARObKtX6z
nLadHZdHHbaXxj2kHWVfqPKwa+04x0CnDO6HjjK4C/ji2cc3o9Kd50Z4/sxBeop6qzssXRBjpw9B
4MtXQaTMBFDpnakiHKvASGsQrNSaS0mvrk+rqMrr+75EHWZmLnX4dg9VgoFBkfGYBCIuHnKIgkuM
wby15Rr5Q6IhZ0mvbuIWw6qa6xiJWimil+Oqb5rmpYeW9Hxateom3xJgBqdVFBXtHbxE8EfjwfFg
yAc1c79H6r0TDvIXoODfAiCaT12ZOzO3EOZ9VKjlIrUM7wb2X7oK2k4+dFLekbzu5W3U8yNFRobE
Cn4+c0NW62sYtuGlzGtjKH11hJQnFm7RK0yym++K4rU/eDSkIop+BER2sxBrhE+533vLIgMi/MNK
1HgRGhFPgBwY9r7N1UtsFnkAMt34lOSJts2cvr8e1/Iq4065XvIACjiaSYo2IGIqxw+mqwOJdqVi
O+21lQTNRXTtgcSzV226FpU7e1hNq1SNg3VLQm859En8gB6VPotrKdzbaeldqaryg86wefS9OL3M
4NksDYQpH93UVkj7ZTKqLOy1G2+velV6WyX0IMJF2GbcbOZ6sYPNPHWozWOF3u0y60p5Pe2lsaBy
HxUR+CxO2baLApjSJx0ZvSuz1X/5XkiB8XL6jFZ3KxV7RkNuylscx1KgyTmWXaHhH12kFhdWEZeP
yKU/wkyifQbtnIq3/dUaHIBa44cE3JN15wmswscPeRZILQ1b48fBi04fMqx2bhWZ9dVtYwQqzKC8
dcdvilXv128CBFc+JoX7aEiu9BznzS/fBKv3cpCMGX2pACU6FuOnEv30VsTV6h8meWOuI52K9aeq
POUhVZcNEmcAkH7P89SJk3mSDJ/CDDwN4c863KlFon6K1eBpcIPyCuE/9ZOnhSBYy+K+ywl92t5Z
TAfBxcbWGKj16SNe1W8DHVTRtDoCJteo0Gn8cJzC6qR2gTaJdjmdEYlIUBZZSPFp3Nv7wVWIBc21
wqx8S/bHP6apk1x6ET4LRGsIf4jB37t2lM68gCll6newS+MOZ6zIuJ+OcLtHNN+au2m/h+0I310d
pzVfYSiKezna9rb3ySptA8EUjdm4bKydQpNGIKG1h1sKPWhcLaUkuAzDIABvxKod5R3ymrZ5Oa3q
lQEzNKvUnWf1d3TEn1TLSG7NsEluQ6YcIDHJ0DcZz8LcDXh4/STeTXtBjNSHP/+CivZbOosKn23L
glyNAUtInKWzApPeJC+tlhle169JEA4aVcmBjtGJEceqMNMODrWQ9Z1RJDQqrhWinUMB1ejFtZN8
VWUruM2KNLzNMbHeWKGoKI8FEMtttERlhInXpexLyz7Nms9yw8Bcx1p15ZYWaivZsIkktfk8NO1w
OQhgnB7icJ9zDeWNgRTY0dBxyAEffvo49JBqY5U8Ou14tqyGIWtbRn5osSf51APPnj5eZkO6zagO
Y8DFYfkIp0j0uNjHoE8frZfvtO0y3Fl2os+no1yBoJ9C77ibzoEmEsW6fiFZQTfvyAReqyjMXWeY
L7h0b8fXTbYAE6N1iLZN26Y3ByuelY667umjyDkrez03HmVMdPcu/oqXqRaj9zYuvW77V0t/Ps4M
7Jfz2X8vnZ0l9G2xBjpNDVG+KRvJWQee78+ZoA3jLG24UWIvWom6SRev21ylHhZNrWjL6WPTjkZX
87kem836dZspLATTejVfiXb4Dg4cecxSETx5rrwRGmmsQbQoVZe+dYv+ezo3Eq9+UhtxD37MA4Qj
LdkAgUm28qOWN+Vff27fvxWyNY05AoAMAxY6adtp/y8Fo8RgkuOrlfeEUI0fbg3zstSSewhe1bNh
1WvRl8pfsmuJuaea2lWOpv6m8AZjDdk/3aeo389SgIMzEFY08vFNQtZ/YYQgQadVtayOf/6XtfOq
iWbawtRIbhqapVu6OEucGYrs+h5Vqb+GvlsE9lACfeBNjzI8n02zumSaHM5a2XnZJncmFt/42c3U
WG+ezKTcQe0Dbq5AsaKMAHkqjtsnF7z+LBaxfGjRDLuT+vjKiOX2KSv4gVQsZS5jbwFtOnMT9dBX
BanNTsdfO40Y5A3bUrBNZM+0NL1NB1KBb/Gt8tN/gCBo1lnHxIVbpoGIsmHq4GlAqLwtHsGiB2GQ
jPYDBh2miPJ0T33GHY28WTTHt1h1072TwTkngb052z6tTke8Hjtti0SKVmuk4/U3nuTsuNfV18+m
NsQdWE0BmrB6e6shbr7zhP0EcYAcSKn3GDSYrlhZesne8RCYoPMO5vz1tAm0VrehJx3QpmXndJJW
xsaptHz9Ejm67lbO8hYxjWsRpJxSamibblGj2jJ+YDqJ5OTeDFiAu5tOAsOsP4ZYx007RVmHSydr
9alQsovIERJyUp4Px7dpqSr1dIbMcr0825HEaLXPpgMNHpW5qiAkW9SZiZxeOMw9zW/uzcjoj9yQ
2zpuUPca3/LuCcZUeHfab5AaJUgu99M+wBlqklT7NMLzxsgrtFxdT8GzQZP3kZK/LE3bprdw3Ht2
8LRt2ltWurkRLuo07eBmO9muST700Y1Qsoy8+M+3aedgIXi/SvU+203rr7vlAEljigYdRVobv11p
kFbaOPIq45sMLiNQ6vhojeMw8JDwMFTJVXsahgHJrzBrram/j3tHNx8kOBMqiaAFppM0eSzfiHo1
7ZuO8uOh2KC62hOojGP5v/pWpek3vqO/fGsQd/Lc6gRQhHgYUNDFoDFCcu+pBMkCKy2zryBuWlfT
aqv20pPaksXXEGDYN52aXMVJ9QV/Ye2Iqrx+nJYMR2cGiEuGkWc608QBcMm0I2Cej41EmS+n1de3
6RMFuq6vm2SKD7NaCZFJqVrpAMAFMTY1sVaebEiHadvrm2e43tzN/GhL9jjcoeGFA+C4NL2VktOn
s2mRqlW0Qhv1Kqi9aB+4CQpYVpYsLX6GRRFkxTJGZgNVCfSgSXJ1EN/qH26eop/RNsldWZG3bntV
Xp5Wy7q+sbENUjXdSeciKUi95FmDHx0He3ZbH5Ng2JP8iQ4uNTxkT4U1cypde+w61VjWohzW02qK
OeBMH/rwKvdK91NBxKLYkf4YDX0DYfnNp4zmOoYkQ7hZBeQF1PIrT/O2B7T26BhpsU5bpj9p6mUo
Wvq30wEovfUz03OM6863m53IUiSEOzv7Chp0PIGVSdYiARC0Q1hIva57fZhNO4BA3ZApqR4ax81Q
l0FQNkxAr/uWup0OEDma1BJJl8bCTzWbh7GjN/etzaTVQaONmXOxGkk4X7oFwomAh0IIbITM2qXj
q/onvQRyNO4OrBA0t8F8JW4LY2l5otuO4GJ4X0jPSZ60yyfFuU5eJCbiWRMxw83CjVdmMbxcu9p1
qftC2FC75jv1hOwGD7T+WOQ55SkgmE+lPiwVv5Ku0Fvob3ubvFIGhvQyTNTuVkVl8abW99O+aUuh
mBmoG8+YT6vkLm50XTe2eCp6m9LXtFUoK+nnPilX070wurqZe9VQHuMop4TXC3G6vQgxL5IkTZ4U
jYcaVx5503ldficwfJo+mSghEmiZgJNQAsCRdNde2l3v/QVX4/RDqA4ie62FRqeGV8eVHOXJ3CgQ
RpAaJC8THW3TMocnB7k1t08L/bSAk9Bp4e9dvfzfOeb3r+A8SVkXY1jw+hWSq4p/GJbV30dlnKk0
GfCmbmqGfT4qC+FWdmzU3YOuD9ZVGNVX2HfkT0qNP2aDRst6Wk2Q7TAKlYRZQWVw3takIPt24aSu
1ITcHjObJwjiQRKUAiDxP5ck3bSJMvpgPS2d9ubGP5QmkSl5O20dIyvKkoaJQS4QIu18zsPcocwz
MNT3etEivInqrlxoyqWpI8Y5Lb1us//Ftuk4O73CNXTWSzFVKTRjoo1PcnrbDDmZx8h2to2abfpk
CLS10jnmqq8ZeU7ruNOs0DNGE6WLnpq6ihZaWZjb3EZQVJR3gSlFRGVGsvE9P6Z7ZjXom++4LyrX
UJk0SH/+9+koMgDxUrNwMptWC+feBNLymAEXXDWlVRjHqEtytOb87FGtiT9Kr8L/cVz1s3Thak5x
78aDfsPzR8w3AnR6E+el1MZx02OmZ4VOtPZQcrpqqfLuTadbTWt9WNtX01JRWzIqY/jphSby07Np
o2TETyhoOZvXg6fPk6VayeNHT8dOn41qRuNpY9PhOu67GixZTXHWri/nxCpt9kgK2AQJkEXb6UoC
276lcqmTvPWbh6ZKyPByRQZ+BXM45R2KW4kpnrLY/+IFQ/zNH4InvUh1wv7OoYFaIBsxh7wfD/AZ
Jx58kdPVtTZg6zFcOi1OMZTah/yySl+Xc13jn3gNrAqlzpz5ayiFQimeC7Dj1kOtxyvLH/IN8bh1
T5n4RtN87UsmnBDFRFc7apqXHd28ZBAad9TecMx4sB5sOXE3pl80q7ylwymDb9N+Ss/ecoiwpNcr
efRmcNqlRvh/jCLiilaxsy+qHTzC8mqQ9VPFlkKutJi2c9fnAfbAn0ct1XVbm+XazGzps4d4zXRA
hH/UUm21You+enCf+CRoxhPKrl7MrX6wDrCHtasyayjJjDtqh4IvSlbSjeqUzm6I43xhxMK+DloY
LuiSfiqLtES+LHMfBHODzFX6x8Y0s31f6Ogn9Un/CM3DX1W+loDIZ6+fIawqYf10nPYWcJ5MPXlE
Zak7FtgmMCXhqNAfhnXvSogh1f7wWAV1OJexv9lNHzJtd1kj3XYvla10bSY4yU5fDO9lY9pes5g+
hOlitKgcy9ggaVYeigBtlqEfAHaU46zJD7SH11V8ol5W88wpdqSWfl2d9voFKYfps9XoruTnLind
mNqjrVP4F56z9d1GvCwy9DWjP3XubBVo3NLyt33TJyRHLLXQkMGEbMLEccTnvCsLJDsQnAOASco+
pEDTqMYmSkdpOieT8ZUyg13WO+IuHKzb0/bINsi6gZC1qs65IZp+nraXhCTzuEQQANJSdB1XWTXz
RqiJ1GPXEnuWfmUMeXsE/4kfRICsblMDrEGcd2kmlbk9LeJXY26ndYdizBrbTTRyGGQRw9EPSY+M
ZZlj1XPalufGwZcHafsLuGbc5io3PVBth86C8BWUWxP4X4vWvTUDx39u2nyNU3HqzbL4a4xBeDDL
6itmxsKbpWGAooU7PJe9c2UUVvsV953vQ5EqT+qgd6iCIXDXkfaeoRKPzK5jmkgKRswgILDZjEOy
g55mY5HkGheng6alUqvwirKseD5tkwooMzPJ4xzxdA4qCP4a/c4f0+7Xz1kt1mOeN6TLxom7mY3M
OVzT0F1KRq4fmePKsFkVZZPYQX0At4VMnPDKO8kjVraGovkLpbgrxwWtOJMWbtI0J3aTP5KaJmbT
xGJy3VjZeQPIn5H/VPVYUxhanM6aojMBoPFGsg/6Q4Znne0GBCKQWVVOf42CWrN1vfKzMvqzTW/2
yCSu3fiAQby0mzZNhxoeopAOOqeL12NND+dBRXiXUVCIhar27pUaVwPuVUaPM12kH6pAbpaqnSb3
+GKpcG8196vWAYEpiaFnTZgtQmR9vqVdOCrwKfqD7SN+OJ2pcJWXM6WjQatmSOrakApxILWVCt87
WONKRBh6iNshQtitzf1VaUqjLwJ7zEgP4CHizzkHCUnWJKguWYj33bgUKHm8d7OiukxxIDwteX9v
O9ubumW7lKHygw6Qtza5UVgl46JnyPJWErxNq9Ob0KzEWJ4OQtlQqBhtcKgVGso8VTL/ukF6M7K0
6BHIj7q19LpcqAZUZ/QyUAbzyA5AV4uvrUjDh3XcgR5atmjt2trmrmd/KqJ6Hhl6h0cK0P+kbfrV
tArua4OTnLjH2yegXAwBLEJ9u8bPlVtN9J36pfMXpu3+PE5HgTJJK1ZJ5Cd7ZHnBMiO7u84Ht7lR
7KGfex7sdTmi+KCNGSZ3zDVVra9vrKR4fN00LVl5qy/80c1QxvBHCWNrjyO5xaQf3hxKc2KujqvT
tultyIhcZnAOsYi0EOdDMeimIAE2V6iHIaSbIaUwrQ/jele6oJimdUbxn+tuXDzqcoLmVyJ/lsEP
x4Wc/GCCiGhnIpgvATTwQt24BStsrDwr83eGGbuH2hoLTlJVPNRpgvoFyr7P9dcoCtMfiQqGtChU
60Gi2wM4EFUHty3UbWrG4TrK6/yWWScSH3EefW0w3Jw+pTTZldvTWwHcc+Z0res/Z/5U8ZZ2Q5VQ
t01VJi1sC6HJNKe3OS9ylF5jyZnzTaSj/MGgubuYXB/cjh9q6ZZf43BYfhY1MtcBBuvz0D/0KtZ4
SgmtWBKKf1Wr3QYnJCz/ckcjIkuPflCUm9peaGbmr+Ms9W695DYKq6tUc/WtLAltS7YAQ5c0i+Z+
U4OA0SEbMGvSF6nco/rVRTJdB6eDQYvG56p+VHRJX1Q9+m3k7ao1tArSyVoBVaTysLVQtsYIvjFl
WEEISn9WFcS1Eu1z8AxyVrse0gfM6GyQPigYq9Q3cY6ykr2sOMo6LuoHyR4wKnIpYMK1F5dUU+M5
xEppZwZ3JD1Q9Vbb8kr0OHE5DTQbHxXpnSSblNxRSJ0l+LSuYpCpi9bBn8ryorkjlHQFhUtetU6k
rQbxrdbVZNOQalma5MfnAiHTFRnwbm4WGbG3qDfO4EeXcHHBygzghkKRzpDohdCJh5rk8y+XKTWe
UKDhHOezTvaHuxbR6EDCvbH3GPOh96IpoobmEhyTtAR4l616zVJnoddSug+rfCEjyIbzA1oyUqt+
CVMk+xojyZeJ6yQzScrjReyq2W0AGhBIgXpAxFo9VHCcQsWvcWTw5ijcdFsAx/YOB0OEz0sIUtQM
vbsQ0uQ86lRSjvi6AULMiw06fAv0MCnmB9VmQMcesYZsZnRkDIKh/hbLubYHPvPV9bS16REzGXka
JDOn6fMt2XC3cuN9rOmfusDQtm4lm4tQIN9L1OLOA8Wu8I40Smos98zq4j1k/nif00n3HqKvNYyM
InCyO0/P7oWo4q3wKVU7+o709RWyWMZn+t6NZ2Huju+45SWHVDOCx0KK1orZtpha+eU8pRx5owOm
awp9Fnkm6IfMwwAOBz2YssGsaZrqUBvbARjEclTzXGHqe6gjazh4KQAVyaQqDjVrnzm4zMowslZm
p4ttlgef0thpD05PUjZEM8NSCuey7tUbi/nojC7Z2iBbiii02t0pQVEfpzfVRDmxyxMs+LwC0FUu
azutL4HKaeY+oxp71YJEWfSGh3y/iQ0tYNt56wyzSj64uSU+QT+cWZ63y8lib6VY6ja93TzF8McP
utqBjdb4GTUArnNVw1iYGT3gRvCTi6ZAIMEZLHXdEckuYtWc+5L2TW7zpeqrDC991x3kJL6u4OTh
Tg++FpI88hi9Vi3CpMYIPfaWJCzsdeSa6QIR5YXRuV8MVWv+oVtT3k636dWEIkwB3ZOsARYw50hg
lMgS0y7s5DuwI/Ux7cFT4R1jNhKEnMqUmHRBWkZDapk5AdT6RmQ/8M0w1x4jGj4pIfbpYbgNqbLX
ftPDGubZ/oee920hm3/R1MkGAFdWVCoRpn7GVFFkNSriPAueO5yhkPTGc7CV05s8UlI8a/v2UjVx
UcnIA80z5o6rSClnWgvSapIRzgZUOYIeUXEtWmmKUa4ouDBt8av4JpUTeykPnroaxr42CVt/bhuR
ttRjgQdQ6j1WvfxPd/xtlma64wCvFQH8HlLIb/RNcpl2GsJs+x4jaLZFc9HYgdhZ4CMfYMoUoYeF
WYszS+C7zkjXOjifR1iaqxbMQ2HN/3xzbeVNumX6b/BlRyLXthWKzefc/Q6Qv9rQoXy3mYWge1IX
GHinz43ljaSlvloMuh3OjAClFquzfmhS+K2uqm5ft/awSXVrncsmcxbShpfEht3WkTwAZ5VvrhQv
R1d+QE2ybrzPYMDkYzl4x7A0FcAdjX+IazVa1zhxiOWU/sCq8lFKfWemZsG9X+d3jGL20s3aGEez
SKwLWXv0I4weAx3VNt0IUY0bCwxBbdfcLkSI6tyQl4rbbOK4VOeekJt57yoFXl0mNKJxtTCMaFm2
5s6F+oXvQzyLO9wgEer8YVe+txZ+9aQmA9KKWXqbWrq9VV1l2/rSHdpgwaeQp3amWPbXOEUsUOtr
eQcuR79MXAaQVIqCtXDUYseTUoy45rr+IXr9iv4AFlwRLfsW/djCCeu9KlcVmFob0wY521V5XR2i
GDtmw03rOXrF4SyULZ88kXKNeYJE/cbHqbTshx9//v2V36IaWiIlPMGTr6umaZ1FNSlKqWYu3OR7
YsrddVPYGfZajt7OqevclZ7KtCgjq66OrTPLU+9G0Bf8+X9Qf2uDY+0XjAoNUaOkel4HViSz7KCz
Dt+VNPqGq1u1B70RoS4Xu6BUUYqZitNqWBwAeqyZgbkbr1e6JSlt4M9taq18oX7FmKA+dJjlIg3T
S7sITYGgT+RF2zbqfmixBf3zv62cpSqnjgmbAd22VMUea6Fn8AwlZDoJrsn87hc0PjkUX+y6VRcY
DyIS4rj5JjENIDJD9Ul4S5L3G8TTtb9Sq9swdENWxYeQICRrj1KTzci+2tvS7KNZYOFNgJnBXOE3
IxS2lHs/V+Rl76WX6EPJi6p0d4qF9oSDhaFRxgv8U4xN5w7lgsyptW4tcn1tFaGzEuMXijnTKPMd
PTpSl6zMFjVmj1r1Lgc+uswdByUW12/2ptFTz6GMDBUXS9I6DcpZHvRfE53apgcjch5Kfb3s3c5c
pcLymIemzaIMmhw2ZG+v3FpbeakobrS2iuHOR+ayw7dr5eh6QERiE60KtyW7N1Tw3bR8UehuNXcy
Alc7+AIx0Cvzr5KuiwM9u1hIEva9ioVxaA5NfWYGfk8uzLmHKmdvWt3/URP3wVqaYueu3yDBm11m
ZQWamKzLmohB2aKh6yMa/E3WsPVFIEQrGny10srbGGOtTWe6jfulj8Okp2/K1u2WLRJmDAEiubNR
Zb+0m/pZIKUYE9SoyqUCIe46K4lUrwAgMb+Twc1unX5vq1l46eWtMusb3R/IliRzkUfzHuvza82U
sJXN0bJsZdtLZlQupBs/+ZzoABhwolDiHX6bxIaJsnDbH4iNx3dlqhuXelMO84oUtCyUawTuR5sj
2ITpUJX/MAycEYJOTVlH9sEk/W4ju3dGCKtlx+a5NJ3vRuF7RFNNMgtNyV6FIJBWiuzXFJ2b5mgY
ojnqroK/Z+Du0ghqO8HDqtObu2Y0HIS5eB/zo/z5Sfu9gyACsIUN4EAxVPM3gRlNbYch7NrwufXr
K2DDyp1iA3cvQBjPHfrtRV8X0XWFGho4iWauqD2MNMVS5pUghJE0XL3LUkn/6qwaBG1oaoAgg+bO
bO/t1Prau31271Lz/yewiH0+thKraCqVGE2zbJ0n7+2M0VD8Mi6xLHiWXIRvBiQV29R8qKKAgQv5
0pXRqd3Mk5x0A2eH8hCw2DvUhq/NyN4miiE202SqkbWDVHbg9ZKN2uKWldbMdxT8KWYu6EqzasuD
pmSbgMThWrHcUYgDYg2Kafa2aAd5pjnlGmugbz1IsScttACuVMUhiJ1iTW44vI+bgrQZvU9Vd49/
/uXOEGxTu7J0Jm+WLFSwrvYZXmaIaxQBujB4tmK1XNqh4TKeONC+S+tG87NwZ3SKsYQr9dxLGEXV
3VbqS7GLu2IJewkB4tY7aJ1c7EXsZehbK59NjOuvNUva4FjYSJX+CbIvbpCQNRagF/1ZXkbNnKQK
mh6Bmx+HxPmrlms6NYdJFTzXBwdez66o0SL/87XSfn77vcH/MISqFo3UUIyzh6hoY1FabpI8R0LI
C5C07RE2sI3RduOaG5+g5yr2wwU4meRgD+6dXnk/nHxQ56GsilWk2+5hekttUrso9yBiIEBWQrcK
6jq8oatyNplVPmHB3O0l0r1WFS99qThiqNwhwEB6FHbjUed/u9YRHPJpW5e27uJpH0n6dUe57xgm
T765wVIjws0SHwf0cBJbm4nMgu4qaw+5US8davRaqCs7TMnB8leNjNIuLmE1uJkEenxmMpaQ97p0
3MCb15iGzEo3GYsfTLGGWxEns143JExNYiRAIOhcIWeQ7KtR9ciN7RwLewTBwdLwj4la+iT1Ub6g
RHEFfjE9qt19VQ3+JVNOlzy9Aak7TjJchptoDhBcnQ/aAwEKEM+yfa6NemfnBV4+9NaIgc8oKoZX
EUHdbADQugxwPJnFow6/IQqsivPkSARp7ywj9XcUsdJZFeriUvGcbttb/Y/Or1WqDomydUZHV0dN
nr06R8KBPOYM04Bun+HS4eT4UlZo+3V0hStBmAJFjoSHjGjNmArVxZiBaxpzhvXMrmsKRMWC6JOh
F3hajg68qkXODcwQ3BhlV3p9edCbHxToq6uI6GGGPMYGrbd2rTtF+Amg/9YpyBGn/Vcrktw9k558
1bmoehdA62ZBj+oQuXF5J8Y3GNIzHFqzvetkX9HeeS7ggV8qqTgi7Kzf6nXdXZqoqbbo0l6pPpDK
TsTfkro46Aaq9JXlXrf4bF0jljovlfgW54j0h+kyFhpHcvvmY6IMxqyn9LBLZPXYCUW96xVv3VtZ
eN0y40HzrK8u6ZbIb7dei4WQB5MWvN6l4ZP6R56UwTiL7WXAUL4D8d4f3JpU1WDZ5bWL/9k/xJfm
bzGuaShCE8wfTVsBb3jWDzc4U9Lq9PrZwD5mHno9YU8ML8uya/pQQoYry8ppkOVKxcs9mwUuQh6G
4i48jBnXhj98iztfrKMQwflAIDz+F1kPc4ZMlr0JgzFDRRzP+LfHIRIyCFJ4dHHuAW7GLDSSFvcX
x5ipGjRpt+2theL2yPfHbb+Xy7/CKLnUAH3eIhGQYiCY1AfUq8QqSJUfkxoMrJE13iXaRnTUgJAv
C5/isokWUMcYRWqPiTnf1ca+WMGJUdeQB+CGun66axHVCke/z6Qs6rs6UJX50NzHVL7QXeuCpZwg
DeQNyXNngTQyuqZauw4FpXBswk7hH5ug6Q++Ia6rIStOs/r//UY1rpxU5L6lyIoBBqvOVv/rPo35
+8/xM38f8/YT/3Xwv1GRTH9Ufzxq/Zwev8TP5flBb87Mt7/8d4sv1Zc3K8uk8qv+pn4u+tvnso6q
P+89XQfieOOJJlW8+/S3U/xbB/1U2fvXJ/pfz9P/dd9nz//nP758j/1k4ZdV4X+r/uNl14j0V5Hd
I6vzt2Lf3+earudP54i+cNn1d06uaxfIJhiKzVMyvUhaRGnivuyWTOUCqjiUCxlUyfhiHOcLf7mf
/6/b8Ocr/Hm3T63m7//8ze380xWcbtB0FxTx8k+dnev/4y5o6gUZ/pEQb7+83t4Fy74whKHKzFNP
d4EJ38e6C6Zp07m9rymMPzVJAVA4p4skynnTFLhJZMJRhxP/Q1f/La2TanxS6cSSN0+CTsT171z8
2RlenwPNvhAkQ4xRyGh68WD9evG2fSGPongq48j0+nAtQJFlnt1/5yacdSi/3AR+YcMgOfnzYT/r
DCzjwtJBfZOzOd0E5j0f6zFQbP3UON/RF+gXU1KcLO3pIs9agqIoF9wkdFQE5WVePCYf6yaQz9OI
hN7VFHT5Qlcod1L6PHUG502BpiIzaIwZsNPrw90FWR/Vb951FzTrAk2LMUf+tjcwDa5eoZkgAj69
Tk/eBxoVyTlYp6H6HU+CfTH2diZj/8vr7V2gO2A0IP9pvwwYp074A90FC82n9zYBOn4iAypsP2OD
tzfBFBc6U0sdatDpJv1PDY5nvfprgERTGCc+73oQ6A4UlUQW6YvTVXLCX4dHAiS+xqA/eL1LH6tT
VGzx7qagX/AbW7KmvFzk2U2w1QsKafSawjr1mR+uKSCM9v7xUaHBjxw4qHvT6yxMJFLSCBFsMuJ/
N5WP1RQEP987nwfNvFDRaCHJ8jItOrsJisKMAXVD+s6XEWL6wg/UNZKdVt79QIgLgWKWCSrq9FOf
hUomvYIl9FFX+tRUPtzk0TRGEeV3dY1jjID2KVzrl7nheVOQuUu6Sbn/wwUJtvLuOHG8euQkQZO8
PO3nTcBk3gSLHQ77Rx0eKYK/N1JSrQsBOBCYylmgaDEkWHhXg9E4PQEfrg1oOnLO730E6PJVjfqH
/PIjnzWCacpkUmRUjQ83bQZ98O6fX9MvUA3QqE+eZoTjRPzX6AiO+wXJZ82Wx8rRxxoM4Q0r723+
dAIoQBP1wAmfXpzw1+sfAyMTYhrh4akT+HCtAFuIUQr1fQOBekGNY+zq/nVXaGkXkB+BsVETnV4f
ri9Qx+zPO++CTnaEMqj986ce05K/toUxoaxYTBrJoEyvD3cXFHxtTv/Uf3/qrOsXVP5l4BQv6ZGz
u6AoOhllQieiho/WIyhY+773+jX5Au0JJs6CM/3689sKc6jRZsR6CRk/XM5ghHW9N2+kqxcygBo8
O/W/H/U3d0Ej2yzLgAZe9n+8DtHABOadXQHDAkop9Iao1k6vs8jYZtgA2MOE+jVs+GiDo2K/Nzii
K7BGFBOinKcO76wrsARlFQp5wHA/6uDIsPbefDIT5jGRqpIre9shcPkqDlUysgCny/9wHQLJdO3d
RQUiZKQ3MaF6mQecPQoYqTEeMJkeBfrH14eLEwG6jhDxd0VIurhgusHI/8sD/2u3aNgXKhAlnb7z
o7YFBUO1994Fg7swYe5f4sCztmDrF9xsGp364UIDVRaj88L7GoF6QWJMw32Eh+rXX5/I0BjZddSf
/+4oP9ZwQGH85Td5V2QI52C04jiLjEymD0zFEb94qUB/uOyxqqAo+d5fn3wQP7BiMw2aXmd3AZIl
syimpIb24QYCkucji+JdrV/TyJdRNlR/Zs/Prt+SiY+ZIZIy+aDRAKG78e5WwCQQpKwGsujUCs4T
BvYFs4dxHv3SRX68ZwFh1XfPEiiqkRNC1f1fp01M5ohAkjCvPDUF+8M9ESAN7PeOBxrpcYQAmS2d
msIY+vw6LNhEjuTOZBmI0+k1PYIfqpRC0PLOfoEZI2gCkpHj3PPXy6e+DPAMLAN95vQ6tboPdPlj
t0hQ/65ukUkSlpYUJ3/+yGd3gQfkgjicsOklQfWBrp9K2siaed/1m+QGUfCy6BB+NvJfW8F4/UyQ
CAl/9gUf7SGA7KK+u0PkIbDxpwK0fboJZ3NFhoQLJkgwweSX7NFHuwsqKNH3dohgLSyb0vLL0Pd/
mbu23TRiIPorqB8QtYUCeWikilRK2pJWvaTqo7M4WYtljWwIoV/f4/V4u7NLmyizD6C8hMvZwYzH
9sw5s9VZsOkLk8nJdDidhqxKPUrHtU9+PQKjWDojsFFCj05wSigv0KqsIWMPX8A+iRg+RxQQhuPx
VBwQsPYjFLwZgosZH3xZAOEG2RSkC3Dv9bSPPi4nQJMRIgo//7CEvcEUW4xTZI1qV29OBTDQhqMh
mBiJsHp0J2aUvEbiqYDFAX4eGjAd3C3HqQBODurPxxYQoS8Xl5RC7hBky5fhYJR8vekFk+nJ+BQM
PRyq4utxwI8qIkBdIAyIyKaDmo2bOmAoqkdri4ST4zg4Cbpl1KP01IjwhKGqVS3osVYs3gd9itG+
oZx59A1JENIFaGpawORnbwwamAgdGY3h/zPGdazEKI0Xkzilug59nL5g99LsWulbpScvjHbKZfm+
emFPZgbB0dsX7wp1o1aqqULAuGP+/bWkI92pt4iPAPtlCzdkXsW4zvy2JQeu2PJy4KUqvfLJxCDK
iWxLKfJMFebWutIwqyN9T4yNxuVOLWzT6sgGkyND6JttDNqhMPBKoSMFP9eF2imnm8iR5SxGJoXZ
wN4OZuimvbrhwx7JYtKroE2UMwv2eyITFhg4UmRIAd0dN5lYHVLkC4y4McnCyr2HEH+kJw6q9J40
1S8XKmcOSNQDqcGXBdoGop1gsrAyObLAxdDoB6VaUSRKDcTIdsfdItbhpbAfu7EplrbFwADYZss9
G+RYKZVCf7Jb4zvDHGkZUuw5miez6EGFPTku7susykVzOCCYDOksObT3Ksu3Xm82zKepHCXGN1lu
7hRXFCL/3sMMnxusBegrwzwbt6gORUS52d4b/K3XLDaB0Bf0sH2g261rQ/diuMUdL3gModKS1Ogr
feNUa/dE9Qo59L3i6xbxAuTAu8GFWq19bviyDvwg7+4D/4N2XrNIhUxzqF/0AT7XDyZjyxhxavsA
/2XdMplZqb3RqO9VeuL5K++VdZt8MFPOYqXkkzPqIsS2Vxc4R3vQ1tyPyWIp/Ofc8BGPkk8x7LLA
joSfaqjGI4Z2GvdWTL9c9VPGLKEU+IsuS78v7lXrmECpWCn819wu9ODSd9a2yJWVwn+z2384IlWb
+7lA1xGpaiOF/47R195rtqWg1J8c+4GfKkm+JsX9sVF50xFJAiGFvdZuhZWNIUfCiBjZ4GTTcm9K
rEmhfyqsO2hSyacmZS3F4NpvBteHjEdJE/kwMb7xmS29YWGFsu9i7L1F25W7ZGQIWFTi+j/yoUxT
3S+lm39KfVAOfYwn18I7skIrd/YHAAD//w==</cx:binary>
              </cx:geoCache>
            </cx:geography>
          </cx:layoutPr>
          <cx:valueColors>
            <cx:minColor>
              <a:schemeClr val="accent6">
                <a:lumMod val="20000"/>
                <a:lumOff val="80000"/>
              </a:schemeClr>
            </cx:minColor>
            <cx:midColor>
              <a:schemeClr val="accent6">
                <a:lumMod val="60000"/>
                <a:lumOff val="40000"/>
              </a:schemeClr>
            </cx:midColor>
            <cx:maxColor>
              <a:schemeClr val="accent6">
                <a:lumMod val="50000"/>
              </a:schemeClr>
            </cx:maxColor>
          </cx:valueColors>
          <cx:valueColorPositions count="3"/>
        </cx:series>
      </cx:plotAreaRegion>
    </cx:plotArea>
    <cx:legend pos="r" align="min" overlay="0">
      <cx:spPr>
        <a:noFill/>
        <a:ln>
          <a:noFill/>
        </a:ln>
      </cx:spPr>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2DEB38BC-C0CC-470A-B8FA-7826A286CEA7}">
          <cx:tx>
            <cx:txData>
              <cx:f>_xlchart.v5.8</cx:f>
              <cx:v>Sales</cx:v>
            </cx:txData>
          </cx:tx>
          <cx:dataId val="0"/>
          <cx:layoutPr>
            <cx:geography cultureLanguage="en-US" cultureRegion="IN" attribution="Powered by Bing">
              <cx:geoCache provider="{E9337A44-BEBE-4D9F-B70C-5C5E7DAFC167}">
                <cx:binary>1H1pc+M2l+5f6erPlw5BAATx1mSqQu3W4q3d7vYXlmI7JLiB+/br5xCSLZtRx56Kp25JSaGJgwMK
4kPgrID/66H5z0P4tM2+NFEY5/95aH7/6hVF8p/ffssfvKdom59F4iGTufyrOHuQ0W/yr7/Ew9Nv
j9m2FrH7m6Ej8tuDt82Kp+brf/8X3M19kiv5sC2EjK/Kp6y9fsrLsMj/oe1o05ftYyTisciLTDwU
6Pevf4TbP7fR9uuXp7gQRfutTZ5+//qG6euX34a3+tvXfglhZEX5CH2xccZMkximznX1wV+/hDJ2
982aZZ5ZRMfY0A2++zx/92YbQf8PDEgNZ/v4mD3lOfwg9e+rjm9GD/TV1y8PsoyL/qG58Px+/3ob
i+Lp8ctNsS2e8q9fRC5HO4aR7H/C7Y36zb+9fez//V8DAjyFAeUVMsNH9l7T34D59tRsYWyfBgs6
Iya2iIXQDhb0FhbOzzCAwhnbw2I9f/cOlneHcxyUfbcBJN9+nCQkaxkX2/gT5wphZzATKOKMHJ0r
SOdnJqHIMDF5C8cHhnIckJeOA0jW304TEpHnsszE89P5hPXLOsMmo5ZO9hPFGEwU44wwhk1Mrd3y
ZT5/926irD8wol9A89JziM3FSWLzRyY6+ZnTBZMzg2PDsBDZPXr2FhqE0BmIHspNaqr5BGvcbv3c
i5b3B3QcmZdfMgDmj/uTBOZZ/H+Rf30ZybCM/hSfuKhh64zrMEUY3UuSAUoMFj1kGpbF6A5F+hal
/+3ojkN2/C4D/Maj08TvKdzW2+zp+bl9wqLHz3TdYqaB95jwtzOLUdAeLJNgtF/0hph9YES/wOml
5xCbyUli80cWbOP8UzU3cgYP3dIx2mMDmtlrhZqDQMIcUQoyS30G2HxkRMexOfQcYPPH9UliM9qG
4i+ZxZ+62rEzgxLT5Ghv7gz0aoRAhUPMYLAmHjN3Pjam4/i87jtAaPTHaSIkQ5ltH+UnrmwgjbhF
qU6M3ewY4qPTM0qYBQrd85fulAUQjO8O5RewvPQcgnKaetxIxvHTQyEeyuL5Ef17iUPQGWUUUTB/
juLCwI2ALVD1jMFy9sHR/AqaVz9liM5pWkBTeE3F4yfqb4Z1RjkFoxMPlAALBI3FMDEsvINsMGM+
MJLjqLx0HCAyPU3PzexJZu6nyhgDvAAwF6xn38xAo7bwGSEEgxNhrwEMgPnAgI4D89JxAMzsNKXL
IgxFLEX+iauYfoYMggjIl51wH+hmFj9DxOp9BQe9+rVF+pERHYfm0HOAzeI0J83icet9otgn5Axb
XGcAzlFgECJnJuWYgV7w/Drs5P67A/kFHrvxD8EYn6Qatogfxac6OjE/AwWZgxK8Q4MPRYt5BqLe
0k2+1wbIAJT3B/QLWJ47DoHZnCQw355Af8nzp6fnx/PvFTFMIR4Dnhqw74/OFIjXYILBxnmO5wzm
y4eGdBycV10H8Hw7TXgWsv5ERYwYZzojJmXkeHSA47N+tphI37cPPNHvjeY4KLteAzwWpynwN0/1
l/VTIx4+UbKAE5oYCDNEdj5mHZSt1+4YpJtnSLcw1y30PEt3kuVjozmOyuu+A2w265Ncypaf7Saz
wDohoCEzdtSg5BDXsXSQMc8uTlCiX6ti74/nODLP/QaoLG9OEpXvT1kEUc7nR/PvxQsoYjpEAuC/
wTwBA980DZObMFXUZ2Dnf2AkxwF56ThA5Ptp2vc3siy8L+NtIIvPlC2wimETDBfGdk9/YFJC7PPM
wOCyROZAFfvoeI6D87b3AKGb8UnOmSUsI+VD0H7epMHsjBoMG6CTvRUuFgU9GRY4QswdbANwPjKU
48Aceg5AWf48SVBWshT5Jxsx+hm3YGJYw6WMI4jQIAsC03vzZoDKh8ZyHJZXXQe4rE5TJbtrJSSg
uZ83V0BLhqkAkuQX4TGkw2SiiBDQlXdz5vm7d1rZBwZ0HJqXjgNg7k5zwqy3Iv5Es5JQMBv7ZIxX
6tZrNdnkZwYCAQQWztGV7N3hHAdl320AyXpykmvYepu14TZ+fH5h/7021udm9JKFDvwvzDxjOoLk
Gr5HA5S118rxR0byK0Cef8MQk9MU9uttnm8fvDJ/Kor8+SH9e2BgFYMgMabUBDX49TxhkNKkw9IF
cbLdPAGN4C0yHxzPr+B5032I0WnKmLV48IS7jZ+f1CfAAzkYjDDOrOPuZNDLGNbBv9l7OfvPwBXz
kRH9AqCX3zLEZnGaa5roPZifa8v0HkqOIAlmH/4Cv8vrKcTJGeIQs4TMwec3Yif61x8Zy69gefkZ
Q1xO03XZp632/yeJeH5I/37a9HsBDMgre4l+DcQOhMcgVdOAGMw+OeNv0+ZDg/oVRK86D0E6De/M
wz9uW9iJgR1Kbzj/tzs2OPiRMTVNtvfEDHwBsDUA/GYY9mscX9wGuyl+PazjOA26v/klp7FVY/P0
Z7bNg890z0B2jMHAy8z2TmZYud4safwMLNE+HeB4zt9HRnQcjUPPwZTZnKYOffeUF1++C0jI+Ny0
PwtSMgwK+sDxJGdLh6w/DBNK3+8iGCjUHx7WcZQG3QdQ3X0/SdWgj3H8lFnwefKn9w1gbkDW8mBJ
g3xmEDs6sWDvjfpA+2ut+iNDOY7MoecAlM3PEwWl2n5mdhlkAoCoIaCv7ZPIBsoaQiboBBT3GWgq
jgPtb5F5bzy/wmXXb4jK6U6V+TZKck985jYAgs9Mi5qIPydlwqr1WuyAMQoBA9OANI5djG2gUPcv
/4eG9SuM3nQfQjU/0QlUfzl/yvKn9vlF/vd6NYG0MxAtnOK9dBmoBwySm0Dphl3Eu9WNDxzSPU7v
j+nXID33HSJ0fpoIyQwibKNtJiE98BOVOMisgXUMMwqegWch82Y2QXKgRQliEJRWn+Fs+vC4foHU
oP8QrdEJo/Xp8VAGKbQmhpyNvQ00sFRhnsEOqH7z4fOUep7N+9wO9azfH9U/IfXce4jTaTpKLzzx
iVk3sOIR2OIEfp59dsdAMkFuOtNBbFm/wOe90RzHZddrgMfFacqhaw/ONviyyD83oADbOGArp8Gf
N0PzQcC61xiQBYmdsCtXfQZ20EdHdRyft70HOF0vTnJ9uwhCyIT+1BM5QA5ZGJa3fW6tPlC5OQRI
IWFN159zQWDte61yf2REx/E59Bxgc7E8TWyyJ1d+ZlgBg31qwcZavE/nGEodQ4fYNRzZgQdW0MW7
A/kFIPt+QziuTxKOS8iGztuw2n6qawdEjcVhQ+deKdOH0wX2r1vYsvo8w92SNojIfXRUxxF623uA
0+UfJ4nTLunr/0DBhumjQ8jaeD7TZqgU9EjCpig4F2KH1CC88PFxHcdq2H+A1s1pKti3xdZ7FgD/
3lTt/T0GZjCZ9grAwBOnzuxgkDtlmAN03hvHcUx2vQZI3H47yXnzf+C2BlEPHmu9nxbqM5gxDNza
HBw8MKV27QO585ERHcfl0HOAzffTXNPutuB7i93iU9UBMEJB1jMMaVHqM3DrIKUOwClesDf3eYbu
k9g+NJrjyLz+JQNs7k4UG5E/yDgXn6mpgUcNPAMUw7F2u89bzyhEsiFfF5zW/Pje6LuPDOkX+By6
DuH5/2Th/PrUu5eDAcfbYjtRJwq+Ovjun1vVr4djDgddv+xMkaNh7l3T4vH3rwYBF+fLOYX9Lfb9
dvNjEGMe9Hva5sXvXzXTPAPvAoYsHsINCBlBJlYN0cPfv0Jm1hnhkP4D54IZ3OAmqOlx7/D5/SvY
txiOj4DTI/ZHFeR9uj50gUQ72DQHegeCOC6H8z9ejnG8lGELVsTLw9jXv8RldClFXORwhiKCX5Ps
+PpfB3ngMOd1DiFFg4EXCvaCQ/vD9hpWIGBH/y9EfhajOqBPKZZrGuv4tklDY5x4HZ+hyjRua5Ia
46jL+Ey16paGdq1GFuNdaxgG+9ZjfdWtFPOxvohvhSu9sVsl6VIVVhimiX2o86ZNl6wvBjTf7ZJn
Ri1fmXHRzF3SZatDESb8dVWQSFvKYM5Tju/cJIxWYD+5I62vpm2sT+raYzPDTMmdwYrHIC7qC7fp
bOR5E8kyfxp0dXtPk3QUF4jfVW4zpdwvCsfWWUfGodM5y7ZNnaW6MhPuLGPHNTP7UA8chM+ryreD
VncnhDmtXWTYd8dW3aFlEyKWTmHnN1qqumeWF5p09D+TQPjz1ifxyu88uQr7wnMaNgr1hIwGDaqq
ClNkchUkgZbb6jKZc7cOVqotbBpt4nqNP3Hdtpo2uLM2fp5VUzdxrI3XX3VN09gZp3KcoJnMcf6d
66l2WYQymAWaJ+0mqeSm6gtHC6BgaWvTJK7toqjdMrFJZEbjJHX5DBfFBrlFt3ETjdwg2Ew/MSrH
nWZNRm88N6nXbpLfplHkjHVPp9V1EPj5eeONmEnz61IPi2v4HdU8FkLsaKqhnys2F767UFWzM9zr
f+qkbhTSao4zKRd1g2VqU1G2y9oKXheKlhisedWgaBVJbveYW3jT+tWcoDq8yLDwbhxHo7OcmGiU
EdO7afIW2VWdN2PfqItZGhR4iZBRniesruYWSsWGNr45ia1OXhuNhUdUC7y7IGSxXTe8WiZxqo+l
0YQjv8797+oqfLnKa03saIcrECXG3A89c4LCTIwQi+mMe07pjVS9jis6cyPuzivUluOq81Jby2vv
hjVBPO+yKp27jW5dJ3mV2ZUW+Y9eU0+K1IvuC6dFY49oYk0Lw1m5OCBjp2idqSwJtaPEcZENEoza
8NLLaRIacuO1ntzoLJObti9SVlO74VkyVQ2Z1XoI5g20aF5BbStNHljZrFMnvDf8qPZGCU+1874a
x1XljSTrtHNcynuYnvCDXqpZTLKrvFsg3EXLjhY4tUlA0NKPw8AdF7D9aYLrLtsRd+1+jv40k8ib
s4iKifQ0c1RWmm/NqPagFVGzDpiDN1HDR5bPwu57FdahrafCtWLbcovQRjRpbZcG7SXvaLMrYjKG
HuI1xW0sW6ZZN3MIsDZhM2qI0c5C5oor6UjDNtosehC1O2/8srmjebZhcToL+nVEFbDqOUvaryOq
GqnF5FAHAC+cLhY2y5C/KioUrb2MsDGIm+6H6+grMzfMR090N6Sj4i6yeD3RqeOvZJdFawH76nes
VdytfBLJu1ei8Ih0ARVzIF0glGgQDmH53u8BgqaXPq+kC0ORKD3Ts54CU4QLwQM/tA0uknMtMeV5
ERhQV5fD+pD1Vf1vl8O+edsFI61oyITgTr8tU/c6pW1zEQnh38p65ER5NHJk60zCHmZVILMjsIZF
wSoOix09MqSHbdVq9T0aLXMmiu/Q7aXHgU6NzsW26vH+d6Rxtk7jOr5prSyw80rWV8LIspVjev6Y
mkWydYPq3G2w+z3imlgQy4mmbmYl22pZCDfY5pHMp3C2szU3wyD/rmnRIvIDu+6Km8bt4kvNLOh1
5JVrt2Xlj5ZSb97B5ooJYkX5I67SyI6y3LuIaO7OM5ehEcpQZPOs9e4rJ29Hka43qyq22psoSC9Z
T8+txpvoUecsUkHju67UR4pecp9N28I3Zk4UePeouKjbhv1w2libV2VGJorsVmRR+Im4dblVLAvS
BWOndsU9NvzxO2+fBVbNG90GPGlg8xgEw05Q2MzO+/ZXb1/nYys3dVM8+ijAgRiB6PL1oLsnemeO
6tYAnSFx8HXZWSDKZXuvh9wcaW6Rr7q8xdeeq921MGGnqJb+uA2dYJVhPVhFSba/UjTNii6DuHPn
A7ribUqzyW3Fd2j2zfQywxk88SO3UzQ992eJV14xSuSkKct6pRcRXQWZ5U8i2bk/CtO/YP3kpg69
TE2i3ylWwyN71qozXrFKFrJHqeFLP4nQnem0coIS5I0zr3CJZ2tE65L40irrBUzJae0T37X7Kz0k
gWu7pbe/ets65NMaMW0CCT3e8kkrR+dGVpKRFXN9pbXd64InaOFjM1sM6AfewEn0laqaVK6KJnLm
Imjb0j6wHPoqGpXxhVGHzVx1VY2KPuwWcf1aC4x63Mhg6nRh+w2Epz9CFsp+mG0hbFFY9Z9uUqy7
wPVc2w8KWwitFHYkErugPLtGIspGGo1vkd/4F4anG7cvtY67+FaI9NaoIv8C9bW+TdUMkFQHzg/1
6/pveLnL4ftc+AZVe2k7fF/fdqi9jIzGIVsEiShtHwlvbSUuGTXUkOOIEXetaOrqUASqwQ3JyETN
nu8Ys9c4zvyfZzIFh93riQy2E8RnYQu+QSFX2MJsMJGTspUM3l7rUXNDRDWbotSYKJNCollYGto3
VQmCeU0T7VsiTHkj2m0VsaWT++7aNDPQJ16qiaODPuHXzq6VC5Zdcbcd67BS0S41VpiE7jxPdGNF
+yvc09SVoh1aZeJoswOfuqpFfY3iTqxqxkF7JUYzLdIsvwg6d1+oBlnyBsyJZ5pi6WB5HqmGhIYN
tbO+HwSv97dR3IqRBy23//kZM3CXDp8xhhOleL95G/Kxh8+48YRmeBnWHoWv3xRdZl1ZzPfXeeBU
I7Vqgtr1UMbYugL1UqzTF7oF9PyFXnWiHsnUaHs17aFhgr/iV3TssofQ2YqMX/Mi7EobFlC0cl5W
ht1VT9O7PJ34wiQ293IdGPuFQzWrQs1odaUYQQMhNpx3DndUxN3NLeTEo7Tz9LEmwfBIwyCx44rH
y7Q3PCKJ9ZmnYzFWVT22wqsC+bua7Dmw4ya2aCK5FPS+K8KR5bR0GaZFflEbdTIqRBA9pACR75jN
fQSmyOTAYdJHh57nlWUuGMaBXSATXrxDPcHvaFzm31FkYBzCmW6cQMoC2PRvRZ5LK6HpjYcfaVy4
o1wItCpfCjMX8BRVvSgIaIeJO8GFyM8PpDSG6RWKCk86QclGEwHZBHlo+9jL16QtycboC0UXPgkn
vEVkNGhQrQ0PwbI1xKQouVYsZCdYuNFl5Y+FEf1IG4EWVNL8Im/K/AL3Vz1dErOd73gDnwQXpAyW
FamM286Q/JIxsczqBN/ioLUu+7ZUt1615X2NkPqblGE7kYaWLvI68Zfqyq/b/VX4cnVoPVy5NfOX
gZFns3+eYdbfVjFqwGl7EHbtt6bAsRWDVawwhe63QezAjv94jBAzpV12KdgsOhguJrKipaqm1EE2
zfxuLDvQkm3VPGD0LY+x0Y5dMTX9PRTngV3dUlXVLa2EXoQGjqbCL9qNIDgx7MIJy02yVJSuxu0m
UGSW+M7UrfXGDmEKGvahHfxYpc1YGMw6JNrNrnl/FwR2tZ1lEZ1Id5JkVlmADVlmK+TLNBqrS1Xk
WugsI3eiKnpNstUr5gNb27d4EHFYauEEthfB7RRpd+mUAhZWhp2pk4dyncdxO01Ai7EZeCPWiqYK
CrZWY6tLq2arRG+zhekV3p52YPR4sb+DovGEcshKfPEMHjOH8N/eAAxblkzIl4D9/H18UX87Oz3m
OaHf6tljUMRdTiYs4dPMa7V1aKWXidZUC1XbkRhyOjuLy3bswol0o3BX77lVux+I9rxm2aKNLW2N
I49Ws5bLV7dRDYpXQGBmXMi6sJ0k80e+7LSf1IivZZIh1wYPWVsw+NfFl40Rp/e1k7ijsIj1G93r
mkksNWedJrq/MEScLizTw+sAtKYJqv3sBkexP2pzz73v7+gFTO/vSBw3uLawl82IlmC7qNPoAWIT
s7Sp2x+iipxJp7H6HIWmc6k4wsysN6Hv+3ah1qt+fWpIqa+YWrTqtE1sit1wWr60HBilUYZj7Fbx
KK5xfsUbaYdp492QlHs3Rl0aY8GtfKpoLxxFkwZj1DjXae9AoJ0XTw3HEeO8ryqaCFk0TTko/0y5
HNyXegym+pViVDSN+/64Q35+pRoO94qU5yI2iI1yrTgnqTdJCyvelG4DDpH+ihmR3CQ0pkuUupMB
XXGoxr6nYj10on3PrO/5clvFoeiKzRDN7raKNOj+9rY5l+8obbBNcqhRUDiaGswvsP/hBYUzkt6+
7S7vfMqTQvszyINJAb4LbGuZlY6RLJuxkhEHWWJVvNlY94og4gRYlUxpI5yOg67b8yua6tmJrtlU
D/Ai9XftpdTuXm/vv/tS4bO/GCx5QRPlV1FfVOza00l6udP8evUPTPADxbWi4DLxV6Q0Rg2sQldB
EdIbrlXuOCeSzFyH05u4M/2lmRqprVob1NCbvgNx4DVQJPC4Qoe6s8M8j2dKQ9V4UI5BQsi5qrpR
Wo6NEMm53jvTPee5VXneD63K865a9Z550BcFenwrozpadEnzl9Ma0aWne/Gu0NzqsUsCtFAk1Vha
YbXwjeyvCOXxZagb3biBvS7wS+AEp3LqY3dc9VqNX+XBqDVaepG2erlkOU0mNHfc+5xpo8zx8I+u
c8aum8qZ05TeGNYW76ZKsXeDgmbC3UK7UKRGNBKUrMQb19SHJa6sjQkvynjqaaIaUST5RUq4dcH6
q4S6rg3elHBxaGgCTtap1o0U24GublIWcfWqAXyFnY11DZQN4ZBuWWUpeDcC0Mn9RF7qmvlQtKz5
0VYynjJE25mZJO0Pp5QXZmnV14HnvTMPGMRw3ijW4BWDY3V0+Gs7cCw1qNcDH1hZO1amp13zZ5OB
p1+340aLbZM0dA162pWkkZOMWEH+wpXHl52vVzfgts3nAYvqkaqqokq+mXGXXquKIeC9gb+U4UxV
1UMxXbs+vVK10omrm0o4fwVhWi6NSks24FslOz9X22oTWdfaUvmwdr6q0OLe1KvCYHTgw8qLxUtn
knI61sJzpYRFHOydIAn1sdK75Nsqb3k0LlgyhbAXXeNQ3ijnviqSILp0qyzZqJoDEExCzMzJLhrg
Z+aBX6IWjypQUM+J3+CxuorMxvqWttmq7v00ik7agJzzwrG+FVYypONaB2noi2xUI9113tHkEO2j
YqAyQnRNRc0YbCaCAxQxHCtqEUzAv/l2abNSIy/a3JR/5m1tjWPHyRZFVG78pg1au4m9Zu3KrFmr
KxnE+cLM8g3YGjk9V8x9Naodv7U5vg71kK25FNE84dw7L7Q6WjO/Mycsjpob0KO4nQkRbVnULIMy
yUG+hpbNqsB4ZG3r27FONwb4BNfgxI/Bw2W1EFcCgZR2umXZZtjGlzELbM66WRk5hu1VRiCeDPhT
ZuO49aJR1ytah8L0RL6y+uJAq+LE1lHj2rBzFE04SPfiWlbmInayeWQ0+A77nhy3CaELGmr4rjCt
lWPw5LoM2/raL5wlLIHB94RdMNYFKxhKsFJXqrC6rM1tvyqWMg/RXNEyXkGEyHD12c6kg8DTtzDJ
ndnBCFR246GqjD5lE77wKpLiMLVk4tCqWOSJ2y4PRVcl7TIKo3kUFcYcYzdJ7UPrrs48CFiZTreg
fk0uOrMel3GUrnFfU6QCpM5SL5q1qsEas6dXUhfT1tfr0YGmWCCGc4/KNp/V4OPN/vSxHk/qojEX
ODbB/Epa92eEYzwC32W7lG0U36HM39Gl48hF6/n+BDxz3k8sc/BFwcarCxLF5hUixa3Z0ykY79OA
N84s1lgMQaTW62rbSRvULqumNm9iLMVtIafK8URypCrKf0Q8y+tbVCXs2dzqFZsrpqnPPdjU+0+6
MdYhCD6YUrA2MgO2FxlMhz3j/ZR75axtcB0nPO7wn5EH86U/knylCs3q/GnahoV9oBGvaCvbAEf4
jicOQ30FM4++9FK8g6rip3ob22EEP4mlxY2nde25X3FwjPZFS/UR7DBsNgeSKXLdblMjnqeGJDs2
D5vB1NRza6RouA7QmKY8nercakZJk0cL1KT8W2pq+sTECUR0+2rSkWweFJYHWidU/TaGeKBMCltV
S9hSelHpZK1qgdfJby7ddVSUyKzmju+zS5eLB1+P4mVkgtO5JI1jqxBY2+ufA5re04K3fAeaRiFy
vYu1DfqV2GqXtDYCu9Pcn2UQBd/zqtImyPBApLSuszY7vRqHNNB/6p270FFpPr5lDRhIH9Kz0rSq
xqJp6pmVeQwiL5W3sfoi1cGdq+veyBOhtzFpGum2alX12mo2oOuThZYZoW4rGq+ot8m0oBhhr40n
r/qlmsFmoQV5AKnnhRe4K+47ODX6u2+CmkYicNyoapbUZMYCL56oam6EYoKt2pntmEPHGxlhlS1V
1dXSH4x65YXpZui7F+QjC9On0ikhmAjHU920NBXrxEQ/lBRTJIjNLcG8ERdMcrZyA3JNWglxTqWP
o6jT7QSBR/CgqB+0ctVqpOAWHKjrmqPLRYOEdc47B1afomz981SQhdfoke0bFoTc23yJ+8KFrZ0Q
MISrTgYSVjs+PpDUlWJTHKqqCr1g+dJxUD6DqLuwfbe0ZobD8ERKIX6YUra26NpuHdSu8523Fx6r
xA/doc6yc+J4pKoGj8gYTh2IFqoqi3hZxci59jP/p5Ob2wC1bOyaTnPOYZfCbeGFyyys2ntFFz3d
IPpROgOf+rnQcGercGhj8mCiqiomqqKhquEQNj3Qyq6YJ52+0HIdrx3dk1MQfjoEvaF6KPhL1dFp
ZNOUiJlqdcH0bXfcWWr4604snCTFa5/76cRtSDzBHbbWDVhhtlvX6U+wG7uR8ExnWYF/+TYpHZjs
Iv1JAo3MfCMspnmnJz9Tg6wFSPYbi3h8173r2Qbdo1IbKzqoSmRChb8SqaW9Sn/AMvFtP2L4XKU/
gCaALvIOAQ6QNNHGrBjRDrREq3SDC1beisZhlg0+KDAOINg4boSWTSofAliKBht4IYLBbnkp37DF
9EdQg+Vje4nGr0h73YFzT44Qj7VxYGAxpbj0bnSeOn1j2uc+OJUJf7PmnyQEor1/7LXSBSfxQf48
N3UEG73hL4kMfJss0uK0iqvkPnFINYpA/1rqlYgzGwsE5e7adChdVizRR4ZnkhFVTTsG1bQrMprM
/FqENgQ/01kVxeEunAD7otOZBe/mRJlcjjSTmdTycKIMMrOS+1a/iuQVh6mq8hdUPoO6KvPyNmOl
WBzoh1SI+rlR8auciAMb1+tbv8uvpRHbXRyI28BvJqyKuh8GCmFOiUgDD0fW/uB119gcfLybgNc7
Nq1j1TpqNGOkFB7QLvSpQ5HYxccU7aAJDbztB+aBOjWoHu4MckrsPOyHmxpNtSqwb13wptiouGQk
6iukBfUdyWg6IX5YrLgW8JXmtt5E0/zoR46zDZy02W5L5SCGlFj32gFZaqOkSC8IBd23NvRzkNrt
D5zTaJ63GUR9+qpiMyCVaZWgKral06bg1m6iy8O77LbRbZU0+vnuZcZm0sxxBDauYlFF0b/4nilv
y1rq5wf6gVfdczdpNCp39/NlK0Z552UjMFKDa/BEo3GTUz5JOPWvVWFE4r6LSLtUNadG1qUT/FAV
1cdjjrHABc8hWQb6HLtPEwf6OyoWnIz8twkEmaSQLg9JRrA56G9WS9AEeeR4MrkvPCM6By+0tw4J
d9dN3kajAIyPMc1pnI8V8VizaigS+jPPSbJUhmbBL0rTra5VJciyfGw4ljdTVa0p0Vp3muudkRsE
+lMqmbuqMovOW0TFyGkaWo99XrpjnCZyXGetOU/98k6A6TORwoMEnq7jF5TUiIG3HN9ZMfHPFc3s
3QV+q0GcyElnqta1pOxz7SC3qa4SWAGlzIkdO5xcWV43UYOKDPA86IHpTZS17MjSu4JA9siUbn2j
ODISQhguDuVCVVNmWud17+hRVYRDYqeBqGch6eJVQppxAdrSxkzadtOlBXjVkafXE7fUipFnlbE5
Vk25pt/zxCLzlrvdyHVdby7buBq7TYOuPZZX4w6cO9du0Fbjpr/ye5p0LGOtKbWdBYiDjBQQSg+9
S+oZEDbpi7yPEio6GH2XqtYJfQJxbL60zIBddlr1Uy0duXS7aZVo0f9Q9mVNcvJI17+ICHbBLdS+
dFVX774h3F4ACYEACQG//j2oPW6Pn/lm4rswodRS3a4GKfPkOcnW6XR+VJKG+6LO7mU19mdDWZNu
zfZF3GVIpGFLNxeLZ/eMkf5srM8ZhvJmVv3+DDOjzMcp8fDEJ5/7otnsXKcvzjL7/le3McngFmdA
Vcb43DLN/mjGMvX9c7M0rdY/D33UhXfLYSUiyk4eMq4HxI0gw9BAn22nAVkmqkbgfUWJLzWgz6rw
h4TLtvnacnmNKz/7Gcr3oZ5CsCAcsW7AIPzeS+dLHcb1W87CPK2Bdx+Ei4DatTxynlxKzpRIci6D
vtnXDruPWO3Nq2LpMwN19BAW8AEH21oC8DGnaT24+fYTmhvratPEwxl3wX2UF/63340qpx899F+N
ZUg65GIVAzuGdhWdraJXc6I7QIsqsDqEIuiMHTA4V63MxKbWpLwvaRAchD2WSaGkXaW9H+Qry2bx
xjgH2H26ezpdKivatiCxnT73P4JvYwN/j6cfW9/Q32QRWWvigGapS1Y9Yv6rk/nqXZUhTwYHWH/g
x/2B2MJbtx1SCIT3iZnRKKdcya5jZ64UuQszX6SsJe7eihoculEcHAUi12O3XIz5eelae6u9qth/
dqmQ6a034X28z07Xqy3SO2uAb8Wdi2zkdUSW9RpZNERINZPtQHwrS5qIDpuiDe3UDPvLxHIsKCKP
HInMlm6jsooTb/DiLa26+eDwuj5VTDob5XS4efCKrLQPMvLSkuDbOAf1D8G8hMSg8SVzPu2sthvf
mQUuhav6bDUBFE+ioekeGqtIYuiT7qs+ah8aqsq1rRjbmEGvlOSSWfHGDJqu3KmtRAKQ3BvTsit9
DPIAAb5mUgCnqZ4q6lXnuRX1SgTg427a3ubrkiP5V1RIJdqonAs3bWmaTnNhy/BHy3aDJhE1Uo2f
c4yJ7TbcRv5oHVhWuCQZ/a48FCV9HZsxvmQtjy/D0mrd0kptJqa1GdCsGXdZl1sJoheSsqzEthKN
06vrInEykhcxuNkxH0Wf1oB4Wu7T+XmubRs3rktv5pJbTyprs6sF0Pkmg3o8OlP35XPc6/xorcXo
rkyfa/dfo2akcBQICGbbaiqRF8zFVxnwcIV6zs2p1Da5c5xJp7hT+Lf/MEPktrPRwn/1EJ7dcuCf
HoKMJ2PRIP/DWsbgaSDlvMxsHGv9aS1jUxiyHxwg7rFqFL0qcOY+nre2Aug/Agn9cNcN8bjuh2Pm
g7CXCX43Scd6DqI+7bp5eMysfrjZTo3XczXWs18H46n1KifRyywqNNnSthBrM1rRol8VvQC7WIAI
Yj7abarq6kj1R3Aw6KHZdhn99RvQ3ONbmTOa9CzyTuPs3hQnc4W/TFmthxCZPkdH/c1ckC67G0UT
rGXWXwJDquh65IOLUgK8X7gaH53VFDTbwUUmLcspjrDQQmzmsvoqvKEGFdbSF1rsTc9n9+fUwgn4
1QxU3BmXqTax4u0goI3YlY3troGR9wnYpdWPHuQyp8l+EB6VyBBI+RRUMSj7jppPo3CcI7GSUaVw
Eq3VB9GkKg9xOA9Pdk66w5BHf/T7o0fPzdy885x7Nxw+qV158aNBWpooS+NSi5uxaEZenSHLPnAZ
FyBoOqi2OZjBIZfxCmnnamvM0gvllpbEXZlPC6duOhDXIkkQZf1mcBoKSDNGqjDrgpPtI7PSESdM
dCaLdzx794PD8iffwwEmXO5t7LJpz9OS4UI0ve07q/xOKo8n2ILVQzbn1lYV07QDQ2a4VXOkEjOF
MqAtYIF8qbSFv8hQgLzm8uF/YOD+f3AmCYT9qN/o48DwnL+iMQ+8ztyJRfWlLFkSDq26Op7V35h0
2UH0rE3AqJE30ydI72DTr9TWmGZg9sjfq0bL2U1NLK2HIBySek6jMeYs8dVnA6l1fu/ZubsGGoWM
MPFkfzSXjAftpgnsr7Nl9cc6J6NIXOL2RxQ7/DXFmH4tsc40Pxf/scZ8zjh1b/8jejW5/eaPlIG7
vG0J6h/woJd6L39/X31n94Xmnn5zh5pveO7QxFv8CWe5mJYoKhzrpS1vXUno3vSVi1Oh2wADyAP0
W2J5NDGdipXRmUMhe2IDQQjU5AhGQ+fyV2twK/ejb/zd+v+fp91uI4N83po8ZQBCcFL4ANZMWGzM
3KfsaBKTxmT+SP8wzejn5M+1shmi5K/Jn2bed/hBlZWl9uiQU9Q0zSWa2I4vyX1zAV7vpTz2vC0A
2OKhmuP6gnKkKV7a2753bLIScJTlPXQa7k4wBJFF5DPEBZ6X0HEIv7Ms6fHX/h4yZSW8GulBONiS
Q9GLJBqr+jWfsOVbxehsjVmP5NFqSH1fu0jGgTl2h0JN/LWsmn5XWApSA2PSeU5CnU1nTYfp2at/
UD7Xr7qq66PnR8udjY+G0qBcNZHdH8zo5FtpXNQdCKP2iHACv4H5MJuX+cb8Bh+mHz820VDfq7hu
b/0Q3PG8CNZBQMu9Aj1y1Y0kQEpDZNeSLhxZ1pbveDjeyqjxHjybevuwdIpNH9DuS0TeLUmK978W
Zsp5+e/3vxsu2f4/739AVKFLwHxC9TDXx2uR/x3fnz3smlYc8udwhC/y7DuRv+kLGk6bvFqpQWVH
K/SyYzG090We+1tjmX5k1kiXfNpQ0wB5Bw1sp7XP91NIEeMVfsNT4ionIdnc770hGG9tG4prE6o0
76rpZrrqZhw2g1XLlTHNgO/GD2GnQPtcFhGIc059MT8Zy1zGzBEQdwFVGUD5XVMXuiUy92TbqGxe
jxQ0PjiZRdrZsjoFICO8jCVYCRGfnsCky/ctJTQthiGQCxtmTl28NnplHuKPR948yqVstr7fHXNl
u0mAY2lL47m/+Eh6fVwE893Er4Lqj4FimWJWkGWFmVyL8N3xshD6GQF93JArJKdi1h7l71ZnRoyN
RG8UpXhD7LdRxCB8LxOt0b6Tdnj9Cwcw5mdfOSUzSEwn09PgODp/QgbSzVtk2TI/KaK6OEABYj3n
NPviY++/GEvJS+U30RN3M35vk+KCtJP17KpiPKK8Zpl2gbKeIVIqtyGg1l6DOXmDAKe+Ya+m9z3+
IAWzgweL4tIWukliQduj6eMi3jaST9uMiuFoZZY6Ws00HOPKjUTyaZvW55xomW1MhH13BUBmd3DG
3UcQVwC8OBSZeDI0CkOcMC2/UG0yNjGY5pNAsJcDSv6cFzRQgPUWneEeOP7FKYMgDTt4UN5imost
8+BS++J+YZsepi4oSSIHlp27IUv+mkZbOSUf6jh7zvwj67viYi712LG7aLoaA2ggYGcgy8+Ncud9
PWvuJ2aElEvyyXcA2y5LY9xMx0jSM3Yceht7klSNrq7GEiHjyF+Uy25Eb+bCK6S4Zuir4F78q88X
BXx5EaWcDcW57qbvfTZ4TywUkbFESb0nas1/WMi5fVg9d90nxrI/xgaIolaAXvkqF+F8CApqH0xL
6nH+aJk+6DC9xNYVCPqqag8kiMTBa5wM6Tai6ir5aDs+dIqcVnVCkPPeR+007UeuqpMbZdDjWVN2
pzSf1xZSnbeGi3Ll14V8qoOWJJlG3mIcyh8U8eS3oHZwO48SCoCSJv5QIujouy4hLOc55B3qxFsr
eg+L/mcWyui1jps48YXDnxqoxFZZBDHSf99Q/6HcjTwwqpbiFq55xzyU/f++obIwK2rd9uSpkJmd
mKNXC9WmlabVwcDXowWlqrDt6mCOXjPKy/7XqO1Uv0Y/15pRNxj3ym3E/X9abz7OLChcMIyDrnOn
Y92O4LXIok7+UgSECnRwBMODm3yAWBGN9cl3yz5FvKyfRJd1aR6H+slH0K7AdbQs9+L7pXiZo3I+
jKRZMrIwgRTa6yj3JmySMMOcgObdyvY8S6d5CYImbae22qpAxutcFuEO2p92Gwxu+KTm4GYCwUnO
RRKB8PxAdRDs+txut7mk5MkavFsJqdQuDwp/543twe6b+i2wQBuHUto5+17tHovYDdZxEw7PvA+f
Dcr9eyrv619TyZA5H1OjeHxptLBWUEySsx9BlrxyKminaKOOMi7g06kpj84uUrBnT+ro3eXzLcRD
+W577Q9SjOGbJ7hKYp7NL1CtQRIZhsPTSCDC4LGrHipaT6tWAaSwLTmso7bwL3VtDRvwQou7rBP2
dlS+PIXaJzvXGuNDHBF+8Kxm3BOt7WPUts1uCiEGjMum3KpRkDtBA2sdRtN8dcEKRQpQq1tNm2pF
y0g+9p2LWN6t9TM2Li9RfHReS2JVYE1o6wuZ51f8T7pvcADOZG7Jj0Dzja+a4pAjabNrNf47g19X
l6mZ2vtatO8j9Zw3J/ftVZ877YH1EEI6lU5MPx8l2Xbgtm3GnNhvRR7siioqHrW6jHi493M80Z2A
VBpKqb5MkdRi3/xWJUXL1I+pjfJEhUo8lVmVb9zA8o6yrfNzlAd8Xdlt/sJ0+KzjWf2wGN0oFfib
sKHubkJMkzYeUzfeZN7GU/ZwJOBuY0PMxUZ1hXjoOcV2WXj8PWjnjSM6eWRNWaWEieiIxD/5uBgz
RDYOPkhQrMwA6nbqLjFNm1M0zaSPZrws9+RcH1n5x8eYyVEpdUrsptq7VtyvRm13d5ldugcV1u4m
B2vxEYTHGgeOX//wijc9F/O3GgdzOna1fe+2c72zqB/tfCt3r1YR4dFrSfve511q1tRR9FO5dvMk
uM82CrfeMfCgzLacmoCwXoyAozsbxyLlB+yGD6XxPpaLt3gppr9T8wOYn7+6PvuRlXwwls5cSFuq
sv/4jP9nn/kQ8xPGoXrlHmgCYRkFK4iF8kc1tP2d5NHVtWjxaLrCQB56JJMv9tIVxR2HgLK0t2aQ
BhEHnQzJAGPG7gQ8Ltz6xKZ92o/DGvK6O6+a5SWUlnyQRXnMKwYYyxmqXesE3npYUC1Ip2kyuHF/
aT1PPbgq/2OamsC05PGLx8i0E4DpeKzBWXfbqDuNAbhr5mJMzib8/YKgXgE+8q6Z0+RXWh4gzQVe
abosHXxB9Vf5q28O8aCDBtCuzSi8DIFCeP8tvQqc4d8d9AiCkQgsT6RW8XCi8NVfBJzWq/nc0Np9
Qv4TyZgN9lpx0HO0DYG73bfLQT7H8RayzV/WMvZpLWNmplyO9fHfZv5znZnZL5/5+yf8Xlcyq9vq
rp6TbMiQTsmURnolPtn9AM5kFE53psdcJpClthatUIrg3wf6sEIUYIDiKOL2Ku7qQ8ECENmXlBse
8OYu6LKdsczF78tgi42iS52g0AwMxEilQxxN26J20hm8JWgAVXwhU5kdSo/elzWNL6bLtKwS6RqV
zxZOjH8NAN3qNjXPpzsa92ufz+41X7zWibdiFTKrBe2kDh4Kh9pH+A8smbj73gHnfSyd6Mcs3eKp
cwa9merMOTgZC+583yvAGM77vWh0vAYaBWWRDG5EcPHARL1lPGxewlrTU6CADRpzBF8Ru1YgN91Y
i5dpdsvUcg5hI9SdVdV8BUzKhdqkCfGY66C5y7v17PSgjPaWtYcrIdcDhwh2O83z18BtdDKxQa6B
TEdPSrg3D8nWb3xACmVsoAgANSjcVR4y6f9hBtDNZiUzx91CyONsZiGR1HA5PyMGFmsubP6Ms+w7
dALZD9d9U1L11wrKYn+XkS5H6CQCoDdVcNVV4xwokJI1OPfBqy2sTTEG/JtjVb9m4Le3D4t0cE1C
pK964fdpwRlc8IXyC0hdpVWHWNkVILmAc1pakT5+UOSyQuWnchpPo523OSCCMpFWDz1oTwNU7tDu
z9zx7wAzs/cOuuBkABX2JRJtncIpZY/TUDqrDP+Za1XGclODOn4OCj7tRgkqy1QOxTEbg2bXRE10
BtxYbSjeM3GPvxiKMnhIKE85D/sNfPD57LUTlEBu4+1z25pe2YgzQIwxMPOsO49Q2ySm38/6eeUV
I6YtG9fYjn9Ms1kbJHLZwaypxqfJ4Nc0xiDxZvFPHO3sxcdXiCIK3VuOcgfrKoyKk6Rtd1c5LEtz
yCzfHVQeye3wW2nbTTpLFoMZFbuHXnYlflm3fWENv+MhC7/xqvpRW7p7JG0r/pfru7wW808sAVsV
qvz7rgM4zUada/+vrUqOzCGVaqYnsHXiW+c/R57CxotyGYdgiKEYqFj7xksqktCS6jLo1rsfXQel
NdDPZrYeJr0qoDpKPTGyvQlEjFn2wZ+mGQ0beWxLcR/PUXXKnFJvim4Ut6pjXToC7Xjz+HxfGl5u
HO1FQNqffSi+elMVvViQH6ZcO3yP5M9PvPjNPlp2j+SNEtOXgtS3HhWDHrqlvwAZf5X73vRlOLU0
ay7aBvRuIvqGzfZGz02emnjf4AJIcI3n0hXBPqyIL7dBY9dJG3h0S6oBniWE48hVRnX3C0wn2lmB
LT2cCK1zOEj2qE/GzvJGn/IxUMhKjPTvATMlFCGWmIky7sY1j8Yn6YdXwyQ03EOo3KvT0mVBNHBf
CFKhxESkV5DQ2ueIyHaNtwQiGLJtgRIg5fhdllBVunnwk0TtjWaR9YqCAkHKaOdcZ4jVsf87wOJ+
Ly8zcMbMcnxzH8vDIPd/duVwm70pvyg/0ztSjvWlh6wgafKwfu26Um4iEvKt1fX1a0HCN5X5+lq2
c/kQQ9Jpuqe4jnYonoASP8uiekL057tddvILW76Uzc73Mv4aNyI8IkvcpcYcrekBarMLXQoC1V12
R2jQPuZaVkfteMPK9Od1fgGprn305LSq49lJ7EpsfCnhgsOTP4E8/ufls88mUq/9pvMSM+VzwJhg
iuo1FHpkVet+Wo0ur+7jto7XcDdsHJTlsC0pb095OzV7BrfwwMFcOHp4QHceVQo1QrizsfMhAn15
5uuJ0/FWVXGWiqjun5hssmR0HPVqFz1LOJ28r2625IBF86MT/WZiWVYkc7CNAnBRE2/KEsXyMk/s
BkmYjMhvKi8fvGGu6c8BZIq9yZiNPfICmWL39pJNa6LykGF/uzdjyOh8jHmLKP73mMnJ/XNdzLpi
Neja/VAPxH4ZglQaFzvDwIQ21js0ooAUcdHvypxYG19XAlRX3JHqIbbzPdz4/CeEavsia8o3YCEO
NoqR3VVx5R1slLbZcOqSh6hDFrtEaZYfNEzx9JPvndPayezW1i1y5mYr4QwcxhzlkvIW/mbrVtNb
0+bHMq7kubeZtyVA8hIAn/lPUE557Xs/LSHfGiSXX4hiYtVGar54REy72XPF3suUv2FWVRxRKaXc
VEXvHL3OKc+2bKs1SF/sxdPVM+oAqB9guWwU84uvE0PdDhFOxRXCCOw0bV3s8m7w7knBCoTFbvBO
9Be4zJAbVLWnz6WRKYSj0MclP6kXvYIZACPoV8t3phH1DZo5sacgvA5avnUiHl+HaJo2pPaBNS5E
LOn4K1tZ8eNU6fYEXVOZ2tIvX1VDQVfD7bEzZjx3Z9Xn+tZlUt7rhj24y6y48aodlxOK0iwmwDsg
n1bxrQ60ukM+AV+FgBjpkyQ1lxNBprkElv+bbDWpYWWh5NTFdJGalLuuKrbIFXjHio0QXOQk3vqi
x85gV9aqd5R6ZOEYJnY36C8yF/cUd0eeCGvNGGuKpKbiOHlD/i5nB6LzvPSf7PnuwzGw2Dds1M+Z
9L0XIZ15p3hdrI0Zx4NKLQtP2sco/lu6zkO81e+/+enhP86+0PMAELtg8Dux/Q+Ft6NnSKTD1nrU
ce2A2+R56dTOw8XWnB163WUbiIObx6yBW+K7nHwX4AXmEg/x59wJKt79xO7gFmB6KepH0RZVIhov
/JzOUdr746Mr6BsPH3OXjw4WNUmfSTf9EGrXswKlvqqOEojvj046h1E17IvsBz8tJa2vPuvcXYO4
Y5c3Dr3m0EinodXkXzgU2TmccrNo0IQBBQVPYwZvwl12AhHw8pHkNHGX7HyBglePTCP5u+wgZuy3
NbH577FlHVgu5H+UlQFl7m/vA4oTD5Uo7NDDPzDQMf6HUgHwTeaDTkgePaR2V0xNTLxUQZaAYsa2
IIr1x8jWUCKbZqeQjpTL5WOk9qc4NZ266pGJnKcozXkAJmk4nw3PxdBhTOsvTsxfptbBhMoGMvR3
EEuhNpAaBjjgQ/RAHBdOZzSoo2O15CRZOKx7lH14QqmSPFmioB9cnFBSI/huFnGrxCJC1cb2EPOb
RT3L8VgWkfdEKgFXv7q4rii+K63XkdvjKWnzJg0nkGGg7vtKZDi/xo7sU2hZgps9MYjAWRmeJfWt
HfSH9p7ZrDgHoAts/Flbh7jwn4sMgFoFks0JEF18BD+Ubiw+68camjiclXr6kYHeLH3cIODjge8x
0CfN4mBdxt2vRQDCy49FCFvb34smwxToUKqrq9zyYxFdftISNn38pMy19KOdhUiRgAC0HfyYr2sQ
O8vnWeZfoQlzTtpj9DALGsPZBcrYZ/Bl+3HMd/6CQbae3SRBO8UfGCTKSyVLvPkkqmClbfA3LcsJ
X8Xws1947lLJcdMBT9lFASVLd+vR5pr77JUTnqE8GpTpfe++oIxhdme6zMWYMa82AN7p6a9+v3fd
VHHdrevpxpQ3HYulACIyIJDOL63Pi+lj+SB2rD5hh4oGxG32Q80WwnGVBSdnkaCSEHxaN6rDkzuE
7pMZnZQdnLr4Ie/Gfu9y5r2wOd4gSRc+2CMp7rtCP1SLCKzx+3jncBaurNn11pZCPaBGdPVOA39f
mafWiaZ6F0+R+jDNKA/FPnOmbSDkz2AJzUYQ9TeAcUJ0wbSoc27B/7xlzXdvItapjydyNg5u4WxK
YrfnD5/XjUI5A513hxXAabgzDNXdtE1RPa0vwK6Gq4YoM19BrV6cBC34QzDTP/tnRH1jHfCHZX6g
ePzmu6dqAsOfS2hsmSrWvvmNSi72cP2jlfYGexfOAf4AvJgTLmV0lqxoniyZr02cOdVK7Dnw4VQz
Vz1MYyG2IvLoxiQKM8a9hDM/PjF8ZS81vQrbmZ7BPnv8IMGA6+WtZs+yN/CNyYFnyjpHg0R4SWX7
Gkh2zResc6DiEPI6eNNspCCKx+WlzcpsH1t9vy3z2L9VdeUmEbgq36W78Vn/s4bW4a1ubgCDG4gI
/9WwrL97/hyqwV6gyZ9z6laSNxviPpNyAPdlyRERwK3L7VT3SBm5pZNvzOgAmWTbTO8RSeoJsXqG
P2cKKYG8q0rCTipoStRe68mb4t26r6TzjTfKTmKHzfcVnCQQAcNoU5U6fuJyeDQzOl4iYC2rJymq
dquiutw7lWpvagHfzAy8+GUrgmE6C+xpK7nUG+mWi7YhprEL7qwip5gQ14cUnST00koR+sTH8s5z
q/ZqDp8GFhaIq7mNl7FPS3r5H9bvdVmGG/G/n/6xTf55/i90G2R+HCTq/lmnxwus3srtcXqc40Nn
OVrtSw5OUhz7w2poaHg0wgjTylWGAMiHxmlF+8wCl2zINqpGSRqIU6DDBzZxbP0xQvbcfmSExesQ
W9V28iXdhFkNVHihFhuSMV0qFckGtXNaCNZKFNw5hthZn4kfP9cRcy/GsvMx8Wr6yEqgNk5YZwfs
290qr0nwBsX1dwKi3L2Ie+uOzcOYcCjM7qbYaoFBjPeFHHqI/9T3AJVq3zoga+AuDNML9VSZll11
ZVOu7xoKFXoZRc1dF5NsRx3d7ztEpxwx5HpS7fAwuvZ8qkr1xZnd4WFqazelcsg3YYysgsBZ9z0O
+8TDd7djDrV2bSbfpw514LjPBb6P3FtpJ+6+Onjaa1eQF3/ysy3kwPU2bIW6L0JxrkDlfau4tzJ5
JVuiutSkm+JKaHuvrYLux7EMj1kNLYq54PgEQ7FpUW5t0Qktuqrhp3Zx3iJDU7bxa9FkKLTp2d0x
IpO8ICWGo1SV09oLxnbTscy/dNidUp210SbSYBQkUG2jopBi5BZl9sUDDe6rA8JM0oimTjIiBAKe
adPY0UsR1MN7FJVN0uquX9NZ0W3Y2U6KHUC/xGFYJp1fDN9yyOG7vNVForzHofbjn8Fg3SMo3klk
51cTgWJhYm4qpSMTzYtoy3wZH5uxH3dhZB2yuanXzgQVe9UPiQ129ctcq3EzgBe3aTKFCLyWF1eA
v9eDdPiumL5GSLb+QMoJmA2J0zwrog3KBclDBVqMUfthwr9kgfU0D5AtVKcxL+i9ubSt7RwtBgrf
0sUsq0tLHgVrETTOWZMJ+gMtXsdIXNuwFo9g5T46XVxdUETJfmos57nJHXLnUtGfp6C7QggASj+n
FCHcD2qr+mSX+S2GrnufE176EGI3/skCAB2v5yLkbzoEaiyU3W2MaU3hJRIID0N30HcqlGOSW3X9
5lu0XHW2Ko5urM6gaUbgP6PClVHQFDFaLWo2MVHkWz7pX/1mkAHEBFyzTDE2KmF9sUhTr4ZsekJm
pL60FX2Cd9LfTSPFkzRr56B1PzzbEXZqUMP5FiDJd5y7+p5Hg3ceR7ILKr8oU5RFA6Dng4K+DNpT
pu+HkZCDmNk7coyYoVEhYR+XqJn1YZeoiJtMUE0m2VgPawFk+RlujFqDeo9jbTGXV9KkduyofY36
zJsyFlOqZW+h2FHo1cePJvEVwiR4XFGql16W44CKXCst9J3QRXzA61mu7USDS8TlFtHn2o+97412
4OFR+a79YLjOkovUbaJu05VvcweiL0WkMyna/9T+g46IfupZEZ/abIZ2uK0gq2AKIhKKLR0l/LKd
rUueCDzOV24pca2XFvGdK8emfzRdZnBoer7V2stTY4LcxO8sp3tnSAk3PQkeO2YPe92HXWpMUuYz
kDf2lVp1+IjawvrGVZNWiyUaKDbLfFDr0R6t07xcwCb71aqYN2yHIvz62fU57XNuDEUxUhv46b9X
krA/gsX7s81EdBjbnu4jlcWQhI58V/pOftZl2W+LzmN3SCVOG0947WWOOrKOOUp7aJ1fY5zMu4Y3
/Ih6xPJQ4PHfqbKJTh4qpW7cyZ4vYyubdQbyx03NDKWnfW0//h9tV7bcKBJsv4gI9uVVoF2yJNtt
d/cL0csMFDtVbMXX30PiMR7N9NyZuHFfCCozq5BlCVGZ55ysshvnFlAH7pjfoGud7DqT830Sec1F
spYh75XxL3pYnNUa3/Q0A7ZAK8TXhLeGD6RefjVQdt0BSKXuuqpN/brUQbdDFnWv2Vitt5TpJ6Ov
fdcxtG82Nha6yu3f3Cp/0vAM4QtkBa+9oawhLlL9boJUFuNe+CXq8Ar7OC2vVsHaHZfNg4uv0jbV
3X47WMDKqI6L3IId66+qJb7rdp78XthnoDQhsIAv89VG7fmLExuVX3eaeITcS7ups6Y8uQM/eglq
gmGkiCsYRq1fCFQC6nLw45Jnv6kxtllegWcS2zWLDeiF5XEcDeusA0cSxF6vfTZ7eUYOxEWh0tNw
y94I1a6/sdga172r1gekKZ3HQvS/gVuBGyWq9tgRC/uWizY5GiyCylzeyYfcm7YvlvU90aoItIxG
7rS4abd2hEckCHTdWqB0f3iAya20IpePMjd7IMy5uuFF174iPYECCSLY9ODs1mV+03tRAgcgdqoT
ZXtn9Oy9NiblCf/LdCvVxr54Zu0FrJ/UiobE20mdyVNRAY4/MC98tkxTXB0+HFIwU3ujXxk1yr3R
0GRnBhnFLSrIzZrAXRHey8DuWb0n6FcLYXMgRdwGmkaAfonWXbXQNH1W1a54VMMSKdPGOlq8y3zD
7Pp922rRenS14guIGL+h6jJcaw/UjtKIf7Lpnmul3qrqlMpnOvKw0lPtfcc6uR26tHiM9N5DvrIV
P2yPQ8yz1X5TULKoVeZ8qlVzXGta+sWVvArKwvCu+XQAwb5f6Qk+qKGt6MoKiSAtGLlTreOQe1cK
9Dzb3LqJ6a0WG4S9wG+xcGOZVqGwzBrsqzuvPS+W2do2Aqqh68dXqUTx2i2r4qxESACCH4jn587I
Tl7ifXVSwzszA/vrWDyNhsF8fdQhWOuB5c7Dg+O52rkCQcUfoa8N6AlE8b1M6Puiy+Slmg5sV8i8
2GBzzHYVdgqBabf6K+ROvxl8GH5HfW4EUhkPKthtcyXLV6LxynWP3Ddul1k0HpQMN2pTsW4D7iM7
VSpJkNW29slOImcXpkoBqc0C31ct+wzMTBaMrsADl1rJ0xgCPZIblrNJbGOAHlBablxVOqeybtsO
Skrtk1U6+Y5sy0ET7h8hwtWRV3MA/8LTCBQJhXh1RS9WhWOylw6i7kGXW8Y19WJsUYGFAJ57mxgj
KAIgJADfAznPXq/71ciac88NbAGRoXrKUWdagZQ97Mmm5Ya96sYGpGLFvSYGc35DLQpdEPwmjNzH
yMBTMtPVb6qiyAOQp+PBVMA0WYXQTmZySk3USo8HwfSzIlj2pVdjANYBB5qAyy4S4PEBqPQOcn+G
7aeDy9c2MPRWzFCQjHJ2Uquh2LOxwPehUpWgdkYdpT0vfJRO/xjZ0Rnc6CiGOJCCBEvabkONlzfk
00BJVuoCPLYGtHEbT02g1PJPdimT84C8BlIhDf+UVqX74KXmMz4/9vMoweYBHfwPhrgzqcUsVLAa
u7ig7lAAJoI4OZJahA9N9YMGdhyr69Lp08Bx+HhNIY21MrRmADPBGK+zDWofWz1zgb2YQsiB3QI0
UhRowMBS9Unqq1aBB+BJLnDwnPrUttnbWWZU6RqykRZkvnrRoA6LmPkUdyJ8rjK120AyH7J4FiQn
FRXU7lzzwjMd8DHw9i2YVga0Rc4Wt/EDkCe3plZSfP1xW8QTrHPTxgHiKHhn9ha3nBvZGrc86KkY
d2Xi6hCYArOrzWxU4QdoH6oFNFVq+YCqk3FVpbR8I4yjW4xXvZWOzHYKtpa1Ho1go8kphXABgjXo
LNXEzzSQm16lg4uTmF86kPrOcfdTGiUKra2sNp6LxG3FUucgQoFnselMSyGfMxtpTIfGeUCVV266
ljVrpE1RoqjAhOyV7EuYxulXNBOYFFGU5gX3e81vkjB6AhaFrc2EhxdbxYeCpd+wuUIBvuUA77cW
flqmIR16Tweq1vKQHQCvDS59cOxD0QdKn+lXQzwyU4DYqNqQXgnxBkMSAcrJqsezfWjrPfgbmsL8
akQ+wEytLGCjYtzoUMegBOJpq91okfpm403bomCj1/sh4+Yc12vaAwp69iktLW9TJRNO3NHMQ8OQ
afGgYf2sxbZ47EW/UiHQ+mw63dpLVeU2PaiHrdBeDSBWT0gQhPPQqvLcT2SfbHK9Sjh0YNEBo4L8
/xYSTBlqseUPN0xKdA7o+wO+aww7ZnO4WVDS8KWXjVvLC91jypWXOCnTxx4MSbPl4jmSkj+XQCNV
RqM9VJHCnz2jt/wOGtW4w2KILizhVuuQmgmb8MEqAaoCdSt8KBL7pzaOyWuUJ3zP1BgVIS9KX22w
ZdZmL9iOvGBEQLoxNiugV+BFmwloFafKk+qa6iN+PwBjgXlwOvAW49Je2dhoHh1lBGCws4ydZYgs
gIqIDcZUKiDYBPQYeOD2pxypBPSvcNUAeX14paptqxI/70rqWEixxJBvBEx0TXN1r4u2lVa163lu
C9AZfu2R55uC8YQnNuUIZDx50w65P1OO9TwETAs/WHJQNxRc9Bnqm4MJ8c7pumqUFmveIjE2zx2G
MHBQ0N5SsNE1esBjN5y9mS1a6Fvk9W6ey3oU3jqUhOhPSMdY8VFhTbdoxrOzHK+7dJC+3+RsrE5u
egT6hD0rwu80tX9WNKd7zvnwAhaVdy7NYtjVHcibijH0l7aBBB3rPNCLFGbPtkb7Vo/QU5tNHcQK
HkwUm0O1gs5tgh0zgObxwe3d/kJrFJxl0Dwp2NYtBj93ih6PeMwJAJ/OjlEE4jdYbz8KJKe+VVWs
r4DysC55aCU7NriHphnza2uln1o1jV7BR9YP6GsBNWZviF552jQb5NrlhrwADwgfNULvQN7S5E+5
KLtrxFzjpf0m6jza6XGpBlVvcSiG2DwQ4K1uRYIiJ3paQAbJq9AdZJ1Yzh+n2XRqanmt+x8CPpya
uVZtUon0QWQ9hiBhvtj48548EzDewYteDHzabmFWHmikWL15SSL5SKNkLKCAWfQ/aMTxR4O+zWqU
W+v4ZeTQDnIH1Oho1aQZjU0IZEqQ2IpxkaH6djCVvaP00WUx44G/OmRh9ImCFntmtto6lqgU3znK
KFFXdQi2wBJMIchHYK8DHbP+/XJhhw2jxTXtE/jwG9Y38os72mEwNgA1S61Qz6qOdBew04ELrRfw
33nss6kLCh3QV+ntLEO/aXy9C/yGO+h/Ql7t/Swrc289dCCU3DkomLx9q0QfvCD7oP2K3QtkJZB7
nVcVwl1lYgRwrwWpGAkWORYHyIW9HRI8Khyy6UBni2OJWxx3cf8iZFl+BCA+XdH6yzwaLjHLlf5F
yN1Sy9xfvspfXm15BUvI3fIimoB5d+67Ky3LLC/mbpkl5L+9H79c5p+vRNPoVWqdrDdtzB6XP4Hs
y/CXl/hlyOK4eyP++1LLn3G31PKG/aer3b2C/zT3n9+XXy71z68U8g4cT4dG6UMgBI92bPoa0uEf
xh9cKEVhVpG5b7PmcWum5bzKPJ4nfJj2t1cgIy31cdavX9Fy1SVGRd15XC+ejyv9X6+PzQy23r2Z
4Ol8ueK86nyd5bofrf/X685X/PiX0NUbcCCsuu82y1WXV3VnW4b3L/SXU8jx4aUvS5Anm/7ldzZy
/Avbvwj570sBU98GEh1+VmYixUM7xM6aAxHv0zDuJskAsxBA7sALjJblq7UbBoorSn2bCTT1E9zD
E+XkpsBBRsDEAbxyAkmdH/QSPZsCckfd2jQz7wzMLxh0ZOpGLzvWHp4CK73St7o0nMBEUckH789H
mQHQy6ld29zMjfq6UUs3cPYg6Umn1jCmir80etOdt4mLaWkFF4ZGApVjkX0LmVD2JiSf/SLP0y1q
UshHqXn5CFTmzqyL5gFiS8WjguzLyfKaK/koqsY3d+PZfAhACy8eKUxP0UosRrLlQCF6qOIRqcCj
KValgKwqgeEyE221LPQvr6673dWx9BBJ1L+5siehvKSH36PCQAaucPvzCCSWXNnQ/jjTGM0mY3/I
vDf34jDfQ2xTQUg5IKTs36bRXDpQnPe+ilWn8aY0Qd7VKjBaDJ6gCkCndECWECKly/hDUOq6Z6Av
5fbDHCBP/wj/YIW4Yub6g6H2kOmDhDtav9kPncacBzrL0Lui64r2fGfHAxEL8HyKz9DdhKGJT10a
Qa3hjzUogg4VtrdQgbK77WKjszhzuh1okL/d2WmRSrhHXo32gZxkcrJ+k6uy39fA2wMziTohGjlZ
eIscv7C5N9vJSXY6Ww6A19lHGo4kgEenLoopIU/e5tI0YbIwYAZv0PMsHzaAAHQ+S0bdW0FfT1xX
tYYkCZoaKfjUAkKNtJ09bBKvbK59pDZXrlXOwencZzItdshvPVt542KvgVA65IAjb2wz6nw5zSTb
fA1aaTHSdVwnkvN1yKFW4+e85GJLNF06gw7U7Y2ve0fdhQifV61m33xOnF1i70IWFmiHJvCgyxmj
hntQG8PIoGte5+Kg1IqN81BR+Z/OG83gqk/hYcO74dhour2KRJcHIjHeuNOp0noushtgRy8HoxIQ
60Q2n0wfQu6Z1+SPEhd07A+hhhL2NJ2I2JAvWDF0tUDjNOSsTQNEaZG59jGeQBHoEKl+zUuoA02N
FJaI2NY0iAb3ua/v70A/aQ7w+YaMztQtFPxXCwmQoHzHBkHT6FjYESpHUwYQ35RHhioqhCshi0cH
CLLn6CvXdLNoXkV60lNcg2rYHAeoRb+G6omAdFwlbpNCwYY1PAliSL3HPpCCBeAgeRL0ocdvVS/5
jWzaZGtB6kY7HORoNzQm9906g5pcRBtG+84W/alTre7k9agQr2icQIX+6OoPZVsORTA7kHwCHmBw
2u8xmtugcK930F+OqmBZoS2St7XubPG0Xqg/3JltlSlbRR9u7XuX0A+/K29dRHk4+sghaB9+Yeaf
HZQAj3MMjT/MnH9k+pCpfgTQkw+GH/RxFVRM84y99uCFbYup2RwdsvczSU3lljG5uz6dZ9zZaYgd
dLcF8v+z6Ft3XCHxCdaUBxJzbjLlvByKULwNzahZtYCJnMhJ9nluBzaOH418XC/TkFUPg66qNX9W
uzVBOAQNqocYoGkwBhCwVq8VR3wxZJtHh6Zw+lORFNiYMlHvkzGr96mRuepjbyF3oA5u4VMMnwJT
oipID8joFlU35CEfyOTGeunjYbSHPIjQ1Nz3dBt6xYMz7vAzp11AZtUvdJajD6g+sva82HW0bjvl
ugXtIoR6KkC1K22orK2Dlw2KH4zLAWk9/CVAfQdMgYj17GamB6nK96tRtJguOZQKSjK42vICYl6I
UyfM+Wof7EVWAx2Dvnj9qO/HjNVb5KnVJ6/NIVSphPZPHc1r4jbvv7tN0fscpP5r+B7LDGe8i+2d
zxyXyWroKUcaSgCtgDha5gmkk4poZ0CvqZ/dtc2QkQTS4c1WglhVDjUarEwz5sm0Th9PSb06dldi
8nDomGkBrWgP8Y5C7qdMa4Nay6D6jhnkLa06yHTHGewLMOvF2hUQGsa/zv5px+CJaGn9LbYT6HpY
IrvUPEXvXzQz3FjguTxTLMm1/DlW7UYLZRpAHxSdKytHw08ScQYEuh6ADJNiOMGIVQO6auQltgF5
HRdAB/LS3LJFHVL1DNPjfoh1fBN18hWf+kkhX48MfA381DIkbz11oiJvXqKHEjcBaBIaVH69dmWG
mbhAqAQMnulscSy2ePICwaFt7QRsBYqjQw815tkB7sbPERW+se9RRF0m0CXuVqJLSKidQBEaC1Pw
cu1selFAX4lzDViT4ZjV2paA4zF7SL6AB4XmR+qXCG8AioUMUsN9q32pLQ0gq0o+ybIHP09JM1TC
I+2LU6gOip9qeI6yUUUDRHxgp+m0atEUfD8g3/vvVg0HHdoYioJuVnh43Fu9a221sAMzG/isFfTD
uhPTWfQaV+M+qpHtb9xkfC7r0h8mYTTw58oHvUXXoGiKAmkRz842esyQ10v1Gn8KliQvLQlWXn8i
LzPVD0sWskChGGu4TfkTJYUMFQavBILeaR9VCI7vWze2N+h1ZL8oI3ug3+ElIgPwc18xx9rEwoLo
sgl1qn7FR6ve0nPymDDjaDqFf/esDFIlnsBHVTWOVvLmfbORhwn+wSMH/Pys5kd1FHx2Rime0ql9
o5FlUNExxaFRe6V/eB+iKBqd6TAWzh7k6OpsK+hKiIXKndBc9kgHDwCPKgUWj0bQttDPtdkcjc5E
A5hc5sM2b/sON1lMGPH9f3TyrPGn9kvbElJ0aBLTqIeqaZ0zhUg97B9sd9wuE3R7THe4g4JVTxNA
Zbb8BvLpc8x83TG9VGUZz4sYkHe8xBKFT3oVDmD4aNseWiuKpQNQ01kAbFO/MaflR8Wt/AFdEZ6U
LFAT9FEpW9E/yYjrPuvR+JZsAxC3J6CifnqT3iuZ6tKEVFCunp3J1AOdvkm5jafIaVhh0/doWJ/J
R+FmAh6pl4Oy06iheZB5+AXaIf3Ri6L+KMMBKHQ6pQNu74qCvhbvAfdR9buHYmgYlk1Ur2gMqTO2
1q2xm9dcYvIykaG/zKZ1LS7fXse8BI2r3HlWex5t70JsoeIXNfI+xRZHJ5XWMw9upzBgB0cVp3RY
xuSnSHI7kMp6i6SxvUTOLgpFQUL6WgSdEQqiNehsuSR6EyiG/7dXo0jsUWOoDgKZqOpiuDgQGAyS
QUvXNOy8GLbOGC6dOzqrHhoUmztH2Gc/Y9Rb9vf2cjjEVa4decEzG+1UsMjgPumy6h8iPWoATsqd
jYed5Q2i9nwV8rHf05AOaes+qmaXnGhUJ4l2a60hKNBA6FJOI8+MohuImcuUGioc57a1dqEUI/O9
toHKgJd/00D/Zr5hGyO+IjrE/mj6dOHBjPuNYDlwSjX3Ae/pb9xR4ycQAYCrDJ/oYCR2AwSRFR6y
yeYKAFXHUUFzl2mIan17KSL9UJve2wS9A4TBQh85MoGKlq+dsYNs7BQP7G1x6krn9yUe1EDAu2w0
N5sC6q6WftTFckfDsalagNFs5tNQcTPjsahe8jR7uxpUkWqkL21nb2RNCtRNaSBp405d+qAlmuAv
S6IAEuvlmWystAAiXsbm3gBRDlr9CAinSRRFQzoYzE6Aoymj4M6xDNG7xdzElg2M4IuhueiTI40I
rVJcFJsG6NhbAD4GTS/GDarwkK53WXxTmbtKZJX/xUtzTbTkodjMcKMnmg9y//18ioghTjtHLFd4
vz45lzUACoaWL0DoHqT+N1YMDa+Uo2HkygZ55+wqzRrMjAhCAlb/gzdJdEgmjPWKolubOb6MjeFK
hwaqqecqFJC1b+S1sEHyyJMw39JrgsQ0WjJY/DSPXJTRhGINq5Tejncvvbr8b7wZUmIf5rbT3H56
6wo1tXaoVUdgOGWg3qQVPwAuCG0pAGAfh9jP2FTwnyylmngHeyh+J9ccxMN2ndUuWy9zor7MVrKL
3tYhB8SM/x/XWa49/O+vp+1G1TcsKJTVmWWcSqFvu0S39k1o4Hkr6zrjJGssg0evzDhltpEcBlCA
0RXQOJGpJ+8cQ+E1SDlrrfHAJZmmUCStTUNlQPeIoI4g+NSktVyTkdzzFSl8AAlpDfIVXzGXpW93
6UoC57OqTEPu0BNjje53zPSR1DAPrM4tQLdxz28i/OShxQTGHt3fyY9cjnTXVd00u7fnmnBge2T5
lAd8QaKL22buZigbA1rHf9jUyYH+d2DmcH22F1DeQSPfKQQdzD93ulXtaT6ZaIKGj0+ATwpkUab5
5Oi73D3ZulQ2ST6Az9FXJ2Al6tOoWdXp74bkoBAJVWubj6DW/u+xtFLGom+ODUU0bj9ViqH4dGYC
tDKfFZOtyhQ0/3v3/nMc2oEqQAUjmelm6zttLBrqgPEqBQNgdnqOIxMdeNxFH9pwZ4AWZKEB2bY8
OmtOBPIZ6summQPjPJgGAMzJkzGZw7xNDxJ7aZ+GVg3qPTSSFACYx/JV15CERxYIgqNTMJ7o5zVG
PNNcEyd+ikBWesUhxdfWxHMMOlzYOfq9bcvKeRShjd6pyxDkkH0XQdBkqwhv9kYQK7sltmmdIBE+
XEfIpFjSaI8QQZPX0MRBMAUq2DXTA6ercPMaEjs9je7bBJpFB9fI5qk0ovmDlSZrB1CaoHLrDLnO
Vm5LjRm3CkSrdVshT2ZaFlrqTbZQMRu/Km0xh5BDYoEVlNmKQ6XL39rI0g5IDRs3iJoe1CRWz1rb
uMwvXyW4Yrdmcsm2Uc6aPewaw/EYmjzn8pAq+u9zpAmyFtDpZunTNZcXk0XQ+k4Ai6mAYT+SPWu8
xq/R4mM7L7W8GHLTC0ycbH4hy3Llq+alzr5I9AiCCdjYGdN+0mVKtwPUH7wtBVv61WLU5AjcLe0X
KRyYb0RCtH6OWZZYHIttWQbdfpLViO8pet0PL0ihvYJQqTw3pbS2ZWtWuybn2TOU/L7rAD7++HPA
wNDwgkdIy5AUkFTBkzEg5EVigGpsG4Fd5x+H5jSkYPJS8DIk793c0gY8vQHG2u9byzjnKfBAQ+h+
Br5VCw+RBrl0kHig8sUrRSJNk5hn5HaNM0WLoQlSbvTHsvk9Ky3zEEPi6QgmKf5VtYI+lWCGlhwi
YrCiG/1wREqIvHIKoTM6cAGS1Oy5H9usMQ529wMtzWzwoqc4Wo7GSCK1oELXh0RGkGuP0i4HDRoH
Y9RiZTfUSNiP+B3xO6su3N+zzMyPQANXSH2yPD8KIKL81Ak1nyYJN/PWrG0Znq0KRzHPaNUL1nov
wQCc+txPQ6hGyYsXhy1ayXtvXkvt+G1Ea4AzCHiv2HWWn9s8GVdaycLXtgUcSetK+RrWzFp5jShe
QwdtB8sy8tBFQSgrxQJntzXAaELZwDto6MU887TNJAnnoUZSD1Cr+TBcvMSr+7dzsyxivtNjS95M
7E+jBTzG4EzDs4LnnO1J7QTlM6DYJWqGxz6q12QbALkcg9k9Tcm7UlvzaQUThK61p+l87XKl2kE+
xV2noO1+0dPkRYBicFO7Wr/0eZ2tyF7knRnkKmDk3gTqBf0Zj2ba53CsmwPeAIFOJXn6Bew2sRKR
Fz4ACzg+VkpzI3uk5/UmC00LiTFchIlm05qAEzXQ2XxlX404GX72Y4R2Bbit3bqqGXfoflLvVDOP
HrEdBIbeLuyf7KveQP+EIiFvJm92AlmYtydr6E2C+YSejgEkLDJwoDJkjfjE4SMjqAbZWkonOwON
51yKWlF8JbLwa/Z+FhVIlZKNvZ8t3vksGcpzW0Aci0X2LcbT6x6fReOBDiCxmw9WEqJrIzoHru4c
NJRJeKuq3N1T7BIBnXdkwixgTrsseoS4X/Gk8SxZhypg/6UAcSxRqsq3Oif70QyJP5py+Bqhu9h6
5OnHCDGVSP4xgnSisoT5OYvRTTRSQPgoILW5hbpNjm+RosaXkLqKx54TWCo0weaW4TFtTpylw3gE
foPCrKMHzdA28CYHeb3MxZcm42epVBykkGlP82HatDZqwMNR8HMztdrVOyR8jdqrHiWAifveVfTN
MFbKCzJYc4QB0s8qlxAeshNQogrUh7VJbx1NoL+h9KwdoazbPEJHUT5A+3xnFHjZvlrKcmNJvQ8o
lg6Gmn2DhJ12pFHdshGcym4HPXdxxebS70aOsmSIZm7UKLcRyMOVBrIjo2jkJ0cvAqJAQx4V22G0
UwmI5ezqjrZybVs9g6DoZ7HWKU8slHIN1f3SBlMGsrh0iG1VPSjWdADWPMddBKfA1po6KAXt9xz3
RlQKJg+FT5z2X50WEZpActBhwXut5XBj0/0aYl8WajiZhW09iAvFb2PYFJulpecI3C26+9XoFSid
Hdnvu35SSJEYwzGTsbkaocIRUCA5lqXoLErFNnlf6i4sdS+Kp+WCbSG5oidBk1tB09jF1aoybDTN
NNlyvckCoTPsNNUMxPlWRZ9Rk3/vq9zb6J06ohUB+lNT72qyNV43+oMyiBs5fmlTp7lg+IGausTQ
lIyL3m/loAVUeFwEouey5Yc6ZozuRZuw7z9R1XJ2z9rRfz2fy5umgZZ0s+Z0W7b2pivbTy4LIH65
svQhO/ey6+J1qoDq6RR/GaYTy7jokaHLumZLo/fQZrqP0c3s3U4r0ojsFPEeT3ZzapD0Hk+XpFDv
q11DgKmaVKvpUFahvRYdH1eLjc4m/cyzXnqQsaUYy4UuIfj6b/MatwcpiCL7tEYrrT511mWdfoxZ
VmwgvLZFNeon+iXYh7q2Hub3g4ZQvQItGm/A8hehyjaHkcktHNzP36fOQ/Lc2ZDx/RZGvF5peq+u
RYM7G6kLVML4CUB9d4kALQaGVVuRBoGI6vxkmtAJpSia5EQd1BcmKfO/TmpEen4rlWhMQ6dvswDd
rUolekihPfMqrezhTOMI7XE2nUQpkWzKFPMxEKzrNe5Wzjyb3MgJa6gsIv8G7LUB4aHkNxOVt71S
SONKh7HpnMDpRbRebBz0OpQQ1WiVF6qJbTFatfdT4zA6IFsNvVWOnHcxhFBwnBqHxXZqoBn1Vwr4
YG47bQM529wn27IGcnLAPQnHmdcgh11o3lmP8Kg5Xap9vx5QQNlmHM3+3oFnjh8ovXb7ZfHaw9eg
Mlt8+Dx9BwUlSMJMTVshashvhl6CZ+2YF1GgCz2aQ/LbFEAmCqBD4nw0Ueg0EWBla57457WW5f+8
liybzx5LtIOrxyvHtsQjHRKtRMd7LWzf+to0JUSR9NEz962aNY9dl3vXLo+nHBV6yfQR+quGKqLn
MRJXqMUX2lu0AzrOtcRW5j56uR7NUKf1ySbNwbsOWJ9GbaW9sjx+HVLm3IYej3t1asR7GhJ1xxud
I1ho4kwcnjzxoluiHWlAQTGU6cFlNJ/ZxPshO6LDbdoBNcUtkMH8Fq3zAk3gm0MzKAYM5LdLLUtN
l3KQxEXbbbwYrSnjW8jB85vWUMG8OvW4TO5NlS01LDaRGgNkAZz+Nc67Bz5m8kgmOlRQddqiKbYO
MUeEIfMILfkEcaoF8ECqOPWhHszEQSdhtN3e0VYipZ84OqUDNBzDoNE0bUXbFLLRtoTOFtsy485G
C5io+q1Ut2zXMQiggAxBL+yDaBjIos6eq9lxlhMD3fVNMKyUfG1ZOiQyOzQX3CjgT274VCAd0yrf
gGaQbuqpmrp4ZaT/GDQgaFDSYz54Ss76DiZPQ/JWKDnO3gUmT3B6VGnjee6dY15q8qYjPsnobYjs
FlhE6Gn0MlZQ6go1KPq7nWa9hK3+FQ2Zigs520ZfQSRPf65z7j1KPd6SOc7RiM/owcMddGa/DKUq
9oVapQF5rUgo68hLUEebLhCi9/F8gXnJwbm7AIqJHy7AXOFuIGUK1CtoLs3JilMfQ6RdaJhbAPRJ
TfeztDtAwNM9taFkgbAY+16DyDHq0D9FIzhz0+ulDVGLMv00KPxGAQBQOhC7iIzLMhPtAePvtYZN
sBean7MxtzZo7oKPlQXV+mzIoQ8zYVa6CeyyHMhWoPEK5G2L7WL3GO83NYCSyHOhOdjdVBoqBKac
5oKni35R7wvLx4Thw2S1Ea9W7dSfgg522SJRRac8AQSrmQ6Lm2xyjOJg7JEIIsf9EvM6FUehGFno
wNC5fVoOfduJQ1cBuvRuj4BGOhkDhPaCP05BOexG8SGmbNiwTRvvexcN5QO0kvUzVzY0gDQ02jzb
eByf7XW+JTtZ6KyZ5vSp0M94tlnMERpKQtMORdY/LfphvcX+p0UjNMTqCsFcx9fBnJr2FLQBsULX
3g5D+pVMy+Fu/wGi8Gc0/QKedpoJfJm+YcmAbPE0XGKdabU6Zl/nHRB55/1MV/cBAE3uMTHyGimd
gj+JDAQ+VRlBRslrBzrCtfMsbTDTIVjzO1rYuZ803D+Rw9PC05hwftQNACHRv8h4wnver2KlUX8q
zYX6fE1zrFp/mxNqSngSEUNr7rSUa62XvsxL7IqR0f7a4P686iDicuGig5yHGmH3FefjV+FA+wF6
kdLPBLQcnV6WASoqyQXQ42Fvu1LZ6o4ob67m1dj5gIdleJBbnsTDJOuvQyf0z3eTtIYrUFs1y1vD
oXvgSt3Zm70nc3SdwAMk+EHc2aRWYbykfHjIpJv9SI0UTEo8vT1CX5ODY4qIWFGNF953D5Q/+7uI
9zV+GQESm+sXYAEHbpt+gi5FfiWgQ7tWUd16saTgIIDFzwSoKGPVPgzQ2JphDnllAOqJbhgbY4B6
VQu93W1lFJ1flia6bU9IiKRg86I0vwloUQm0JC1KGAoQO5150VaT7TpB0xJAi/GYojr9NVLr4oTe
BtiBoDnZPKQm9aQbq8GE3AkUVqbHHbJPJp6oxYmWeF+HTGjo6TuJouFthny/DdAjiFcQ+YhOo62n
FzE10mvjuPjRxkBMNZ73VY5qGGTYaM0RVqN2qxggHQ9Iu40tEhCo3vOpkAMQl7LKNDjQRk5S/nQx
WtDBRptLBVsXmo2iTb3Sofkw/SBHdlAOI9JrMs8veQUtUepr3tbJAEDVXx3cVrCXmBwRMmrzjLTz
8CmeHFFSmSfdgA7xeUCqKi+FKp7e8ju94eSbAQVq6ncXhJ1UvzXpKzqF5j+Q6VN95snxQQO+6QQC
OyTC3gKKjq15pgDPpyTuVjbtxlIb52jL0HICpEvSTQEhRaCM0GOe3EzRnSPD3wP5IfSrzEC922c6
SOz0lwFmvTaA/n9tByh9LHZo46zNLI1f/ybenuw680ogGwW0yP6HtS9rbltXuv1FrCLB+VXz7EF2
nPiFlWQnBOcBJEHw19+FpmM52Tnn1K36XlhEdwNSHEkEulevVYHeI89afEt1TpLGZhC3C5SNXQja
IXcR1ta4cLyig2RsY78IVF7aDklIJAcuvO3rBbFsgmcFlFYG+A5p6HjOf5/UWA7AeaU6I0lVgf5W
XwzwVAJeCP2Mbvpl044UMmVQhJGAPZneWoHduLaC5pQKpR64vpSjuxZ1BXZ3PaILAP9OIrDp1Jaw
6M27HrViGoHSEXwcQPZBEjk+3kzp2BZHOZhfyEQXrw+rfWCybp4pkpbvy9b9AYme/gjuT8gY9WM2
QBy06pcgQndRY5I18u3aSB6KpLs5nMZOXPwoc9MEXiYbTzgyWetmGuSCsJaWRPcN9uXw0Jhi6I4u
YEkDb0F2uplB35v2i7rv3ya0AhLbzWTeZcyHlJHRhT5+kw2Gv1zfRmvVxMEqzWz1JAaOPKobPjAT
WC4+1mAP9SzjSM5JmiYaKiG0Tt4A9E87iFZHS/IGeNScPeV/RWexenLBBX2FHEDVtm2/rFrjrpHg
FqPIykV3dqNKc0/rsBZfHeFKtSYvE708WOh3BRsm3hFwHOl9yuoDLUsRQEKCsM9oHmmUlCCixJGz
OdFqyFn1ILFvFGi0POiNOtDDc60Bx7CJs+cIzawoeCSgiYIS6U7ig7y3QaN7Rlc2fprbuH5qQI6x
MCWU2Sr80SIkfGLIBYmVGafjro9LAC50ThXHaWuZJLwBKx6GBau4vQCaITvjoQS+ltpBs43h+Ku0
S61lHhW/BXIfIgBRU2zMsoEKsC7BGboEF+nSXI4cUDiM3YVM5PQECGzM0JEbiiCH14PIieaT7baI
5fbA6Bb9heymMCQkaaCZhX5969T2TbmrefQQTYYD6i+itIoLBiIrCxypU5R+L/AsB7mK9nAR4hZa
MNnGg3bwgozgbkY43c6hoK4s132PshTkqVdh+MKrTt3dUgDKcNAWECXGjhIH5EiEM0IIW7Qr/MDa
9+TImUDNu7JeQJCRH/yqKvHDF7KtU/Thpe6ga1C4CQQVomlamq2fvnQyqBb+VERfm6C5SImE/GKc
Xmsc+PBXrTp0kAzNj8wpPrkyK197A/+16F9WzzgPFCte5uKhHyokBBzXOgd8nHYq9vtDY4YSqrzs
X69cjc7HV3b1Kxu8vtSqQp6lyl9RtP/4ykOffUrrwlympTPcTUm5AYkZ2Lgnx9g6lTK+2hKf87DP
GMiw22ANiv/whJ7/4YA6urW1ZWreZyA0W/qiqT+7on/RoG3M/wlqI1Q6p+yrYRnmSzz42YrhS38f
55GxRf92ekiyVJzHLp3WbjhVTz6PQBjNHesbhDTe3oaFt2FEcfytt5EE/ONtqCn819tInKD67W20
2NicbeyTl/2I73MjIV+BIkTxBCrY6sHu8LOiR05o4gIsX+mr8kIm7LbEKhR2v6UhTecTsEo07Oxx
no6+bl8s9VQ0BqDHHKTI/uQkq8Hm7jWqrOIBRy0AEzr3Cj0B9zrEOgkDEaQj2do41qhfzXUFkuMr
EEbFgxe9TYckGOqJiYtsgtObp75z3i5C32WAv3vGAHSpHnnJMCG3kttInGoPyHmg2mOZexMslSvS
dXAsZBdQAplOYIOFpp75ncxQF4VUjI4inRqKKielTnVjPmDfEi2TugYfppJOexo0gwpdWDcM2B+D
DDoB/eP+5oA0AqLN92g1tuuqi3aQ6+yXNvJneyre5Rm4r8AwEYAMFThr8oLzOtxT4a9gE+R4A9DL
elG0noEDk+R8EUUy2FaJ1dor0nu3tBGaCsGWhN1JLJ7uyMvA4rbotLfpgJ3pZQfVdZCE3U3cfmLE
UqtHyjOfiMKWfHp08+lI8z3y93kQGJ4ja7u10UgGWFgkXbXOOnAo0RZw3g2ScUxq6ITozSKVyuky
RzudjS5flOZvl1AZaq1q7H4l93apY9gAKSTqFcCuVZ2H2YtK2hqtfrATN22WhGCyaPLZHijNMBZE
6lXbb/EWc35g+ybxG4bcy6gZ2+nSZQzdIrJPkG6D7eaNdVzhdxPADnRaLPOCX2ILD66uk+i0UP74
OQyjeDXaBTtQdcev7qdJiZc/oqSf6triIccJ/sHAf1pveyhcBInvrIKSo8CphVmlLcaHRuG/lMoa
A8OZjcpro234D7lj2lew7KwNPG+gmeL2JyPHeY2UalhuYTvHOJqItI4NZF9KQNO5OJK3y92DAm3F
Yxxzh9Yg8wBp0RMvsAYtaSMPBjxSViwKXmVQsOr5tVZNA/odAJUaO+HXCsT9IGsJltMI9tllYw/Q
NIwif9M43ps3w7GappLpb/N1BDl9NNitXWjSoHeg9bta/1PETGDuV05zwj9FzJzlpsvbE3knXRkn
L6rjCObgN7956dtEQ+6zj3P/FkzfNfyqZSd5LBN/XJZeaDwZsfrXnRrZm02+3/0RZ6TQch9FO25F
mdlHPgYg3dEfWuAgHlU9qqs7dPax7lUOVUN8OFvQfds4vXyw04c5+hUvU3CBTkMlPXNdez4SRCAx
OU6Cs6NinbeCJLy9INvN8bchcgmsWdC8m9suJ2/VcShk/+Gw9Po5nrirLrAh8WVY/I4uRZU/oX/V
B+Lxl4nuwOsWLsEpn68r0sskY50K0KZ4ASjQfo9OOMDuufftZrZVnNxeofCrt1fwXWC3NGtcuGQx
z9c04xbsGcU1lsXeMMCyie6ldNEUY7rpoPIJLbmA7bvJbC6mrvQavAiPZg+Iga704kkrHgVyTpBZ
aKDbqiPIUQhnb6GHbJ6E9uJ+JSBupqwpukCOtFsYeVh/6WqUI11W8GMRDfUL9Mhme6ugUgRBImfd
ZG3zpcZe1bKq6tEuI7AVFQpIY20f9HR0QMW36Q0kV6+x13+CyEW1gvZedpUm0i10RzapbUrb6O7/
Js6okF4oTXBNjyO3lqE9gW5f/6K522lQ3WeHcXVUJjDLZM3ywlqOEr8oNbehX7HuJ5BghxDhMUCQ
t2lFam1J6GLy7YtrVeZjVozZfSLYP2SmqCAJzG3pOOqzjjJDf2sXwMNUhnPFXrM8Wi5+BFCPd69k
qzhfjWhyfLBd272mEGpe+UBdbymCJjgK6U4tAHslm54weGBvnfMAAYsTgPiyNVi7+Qvg0u0+Glq2
5jr15cPudu5He4Vj0auO/5tdTjnUZ5towUfeX7JSBpuMDdW6KnnxDBpDewddynDJo654lrxF07If
+wsjxDCdIiQlatBjUrBlg89nKOSFnFmdTo8ZSMhibJ0kdLZWRVyxJ9bL5EH6ndwNmReYSMN53aHG
wzJfSCuO9o69tVwhhn/IYVSguzoWbOwOczhk+6A3AxEqoKcasLBM9Xhxkqp/6Vbe6MgX0xAdBKfG
fEHDuO41w6QBGVjthSppDXEFtLLQsBihYBa78orKdPgQ9N6ZzPjrgqEoBsi9zlosGUAFrYAQzI68
vqVeI0d1myzH+e72uEV2JFeLBBkSaAF8eAzT0/b28I3GtW7q/RBAPk4KLHBOkHmZn9U0kSEHnYAM
6eSA3R1nSEtuBl1lK/qxe0ymaNP1PL4jU28G0Dvm7T/kI9Nt0s32+6RunJqj1ct/KP7/d1LSAy0G
tge8tV4EyJP6412YxoB61ELazTfVxkcjxW7zWkZd9VRm0U9L77oav00WATaTZ9AJ2vPQ+31I3lsw
MlbifBvKDB1nVh43q9DYR47uLB7tYLrHKKY+4+GvI9svy4XMveYRkBC2dAvOHgJmqQ1kpdsTiOCG
gxQQywn9QNwhv2yvDAAmnqcGQhqqatpvQcP3wgLedlEBzg1+AgiFFvY3KO/wzx7z2TJDuW1ecjA0
7aNfvi0pJwCWeum+LYmW8lOMz27SCfnZqNgAakbcKfTgLaBzID+XAq9Jd1Lb/hpX2RNoYkMQli7H
ruAb0gaLkFY5ez4oLhoQJ69p2PYthMKhyElKYaQZVhfMP7/bSVrMQwIDD+MsxV7wHJSQDV7gxonw
/FlAqmO++ej6LzEmAD+HYUrsTdzb/YpPfrRPwlB99iFn3cuq/iSsKj3nYIhejND1+ExhSZIZe3AE
Q2fT8Rc1G8JdmrFoy9GsuEJjsrNOZI3/6zqf+pVd5dD9oLHqnB60Io6zHiEqBF1Qb1rbpr8Flumf
yFXxnnjrAbrq7uju3X4zkX1yrTmeKO7J5GrAyAg7nqrxnuxkIuf/tP+xPj7jH97P7+vT+wwJ0fG+
tmTuJkRX28YyPAcfyF+XAUS2ivV3fZmB972RAUoXZfqttf0oWwPbjvxP24NkRE+YY+wphdBL6kMV
JsWv9L+Xulnel5unp6D09cYCCuFaDcGpXP0pEvUytIJ8QzbSTujBfHqRubmwBwZebDxKbSe29iiN
mjNuTAa5s3BF0J99sMw/J4399gBO67ewGUamw8Ku6s9gDfGes19hUzf+a7Xfw2h6FcX4L/bw6bcn
HIyhwHTX1S406e3Gf0hE4jwA7SnRP4wPemWe8g7MFhQpHLvbeZ4dgCuR4VCi49spAdUhb8F1SzHK
cL1FK4CmY6ixzDH6FcC+7H54BXM1h+cymk6gjbinaFp2DPG7Zc/FIVOMh9EHasWJjGKXQwfzk1mj
JBH5UXymIaj+tm3RJVcDinTXQtkrpXtcs9xm6HoS1YKG02TZO5Axm7M3HzmAMGNZ7shLS3IIbpxp
qJdUOTj5aMkS9Dp5H3dnN45Ai2KESFbwJaO8ib6ItgBMHHJwJ8ql9HE9QRMviTc0tDIuj8yEZtHQ
8PIpRt3o6uRzKoUC2gaUz7fpQjTmMvT7tdXZUCmM0/BhbNCqxrRaaC0H0E74HYDG/QD2h39HyKA7
tiMe9X9EADmFtLguefxlDR/n99WY2NCHx56lYGsgcZBS8WwH10nT7g+psSEi/dk2+0GqD5L9pgUL
rFsa1tZtHFQlGFhNUQdrTj4NUTKZh4SwIUwNl+5sumFq3icRWoei3k00otD3iQztCCceo5U6ZdVd
n2dHyA/6V0CD/avP2Ce0cbVnkMT6kCxvgjXy2+OanJ1vhGeFlFWnnWQqy/xS+TkDKy1mZ4mbrtFS
325oemAKCyfR9ts8W0+ClMYW8P7knkxmMGBTBeLnLb2DcQj6I4ce8IK8tAZDDa402fBAJlkb6CCS
frajtwB17ebgMs8EAOTXOwLpD1S/jEeydGYB1afpW5Qmw54ScAIEudup6es5gScTu7vgQftATvqQ
oRoL0feUP9AHjGcd2j5+ny6Kul5xj4G+ucyCfYLnALC7wb4Lm+LJZWn5VGCfZI/ZeBc3Nj7jLnOW
LuNiR04gpKedDaKEJU14n47fqwIkrspfB16VXmz7SqAJhofQCpDeCew74LvPGhSVWzkm30CD+9Xr
oe8DopFwX3CoMfp5br1iIvlpoqqNYOWmAM2UK8NM2d7VEHzLaNQOZXFLQy/EA+rC7iKq23wTgLVA
Qgbpc58lNthOc1Qwcq0kpaVctB3IWvbB/ns8aoZnFra836N1eQSENQNSQWf+/sgB1n5SL+0EBY2b
40OysKVMoC/Bqlkm+A0fhgpcGjJ6gIpX9OBZqLJgexxuB8jYPoAjADl/D61fMghPFMGi1Lof+6+T
ct10mYfc0/ThPyJfeunS1ezArV6SYmkNWtJtWmj26VdoBobkbQ/17mhA05s+2eF3yYOMX9ztadgy
c8XBCvuc4OSBbcu/w+hRMbhQ0A6L7q9hjV6NgMzvYfocM69GdnpRo3fE7UVptX4Ao/KQSQAnIEy2
7aYsO0IXLD8WluFsFVAId1xWgLFXVnDtI6SuG+ZWX1jCvyRc1j+aFHp3mT/yhT0CAt3y6kcfNl+U
wcsvRVOmkMbJ/Kti+DLXBs/vIFDx9iqNNX58Fc9J0jXqYC3oj18b23xjjYHStDwCs0UcMR/M0Iac
aWX+ZqNJmoIjiC1IbITBOkfu7QqRmOrgomQDYR7XuZItFp876QyP0sLjIHQhO9xO4MK6xUP6CpBG
YWKX2lrtw3x5GboJoqWVc++q0TvYerPqAbuxsTKVoow9iTsU20egXX83zuLxZLR1ZLp2DqMIgn+q
zDyZYDm53fieNVvCXze/xVRpqD4lXfNKe2TaLdNGWQ0QmxeRuSe7DIM7bgfAPuTTlz6G7MAtvUtp
YG13GMTOHS/eUOeBkp/qGEoVkIqwVgnqjJCcS6eLHQlzSQFu+CnrGmfJSzSrtyLOl2Iy482UuM7F
AOJ2vlgh46dQOOuhiJDeIgeFSMgtLUt8yTZkG9D/tzLdJIYwXS/uBgm6kM7Nxk1VCvz9mspAAlKo
AzaN6jPYc31IVLrGoddDxjZNOPovNchrjm4A9T6utaOtYvKXvQCF/+QbJZiw6h+1so1XfRNk9duN
BX7cTEAQxLVQXSyt3PrUBF234r1w7qQFbYGsTYoDCgZgdIimcF0zqCKkVlQu8xrkO7GWpyv1XR8A
7Q0gD8amhaJfOprW+j/HUCBd0hRsJ1xH3xajO158LcsuxHHLPtGRc6j4dM+M6UQyZFnK1L320QmT
fC3Dp0UfTt99/20e+FDAcj86ry1kGRYgPuJXbkfBRgXA2EjQGJ5ZGibrvhHWp8rovxbVCDXzBDx4
2NV9B92zvRj1JIP9mgTw7XhGQ08KZk3D/DSN4zwJsqrzpLZCQgtwEyMasmPSuMYyn2S6RM4pO8bR
CJJ28nRRqt5uyTVlJhIobjEd7BEFtFK3VVYGGsETC8Lr0AJLTmEEBg2jEO2j4aT1sqoFf1WFvPNd
9HotBvl1EEH3Ay1TP3ngBp/83AYPczA6d5lvZtB9EvyAv2x9zpTN1sIJ/CtLxUsSxdtJ14/oIisV
AlvD0TdO49xGuThzx4NFFagPMe9uHnB1oFFnQnG+U+G0JUhQNUKnfGiR0ZsRQho+BEqWv9uEBwYK
EqWmYIob3+cS6ojWo7j/uJ7bYo8eZN0J/BtoTzF9Y3XLsAyO+QSWdGBudJKmdAAKrFwPVGUaHa0v
NCmCttP6ZpvS8GIZrw2O3YckCGuckk1jxN8wXs3DURbenZJFis7dJES6AMRJib6QA0x20cJ2S779
EI3d8qpV+XC+Bbu+JvbO6uuHMAi5J+vRLVpwgb+AICY8i6p27UWHfMA+tKOXmrHoogTOLSvA7zee
DQayOQQ9V9MiTSIDvy6qWAFPBFGD2+/TyPIaZNZr+mHqyO6o3rmUeVespA4mT5SjArcwBQCCqZiD
//jxo9ULZlsgW0RbumY79DQ9YsxK9GXSrUnEhzcXGaWVOkD1AZuhp5AG3oc4PlgVX1Ggm1hoD7Jr
394zR862eQVb1bsWMm0OXxR1AbkJy3Luk2xqdm7S5fvSdtXdBCFIaMSlzZcRco++ERs/AtnsvIr5
r51fjEuaVHhps5O5BeaRsFd3NpacJxWmd6ZfBKfsdsgRefOkCLi2+zBVawaFvkWhOxU83alAl3ps
lkhahWfbkRZwNfpoD64NDvortB6AkPEtDqcmMJeIugHeHCmfxftks0rkFvpokDdGOecOmOHxrshk
c2YeFOoFKzyI74ACxUxadahC84FGnjbRHXhL8l3v6fYEPZUWIUdpxNnGrAG/86O2fFslzPNuxXpk
UhMriJJ16eCgOWYMhIS3l0JtCe8GCJodrTaqdBelqbgIkCqsg0Ama/pGVfprZSblFUpu7ESjNgq7
c9n04P2Djy5hY8q1B8TFOq3CNxs6Vx+iygjm7yK6astzPdl3FE9fRZDHi3XMZbO+LSQjcW9DtvhM
6yA5DPoN5adIMoFSpdb8V1aW/BQy9e/dAeLdIgJrPdmF5/pLq7XYsY3L8ZmlfNupwPqSSwtK1mWr
thSWoYSeWzjYt9PADv9p2YkZ9cKToOGiZYtIlgebYIGt0ds7dA1G68Kdug2xkNEwRW79w5DrIVGW
mW0TrW/eSCIpYZY/YzwWngdoCh1Ehn8lDR2ObHnlBWhE0N7U1RyRvAYuUQ/NFNhDoWn6aYiSQXLO
6i6bh7GS5jmujR/zSqh4XNK4/EqjWLjuZejMT/40Tc9dKbo7Azpi5OOWze/bPLyQbwRy8b5VNjgD
8Ipg1GgesMHaRSBYeU6MyQCmSG3IVwzMevRAGEjzerdvr6pLluSrpzh58oqfNT55W5kC695H5XCV
RZmBlisfjp4mdwJs2N6lzKmhpQO+qDkE3TSN7boPNErLnAEDmFgbGg4WMNxlFl5oRJNKbNAXSBAM
RxrSkn7QP/hZ+qQ07Uk+tNmjobO2Zc2dLTYYA+RueL0f0bt/oRAUZfgFGhT724SuEOYWjQBAUOhF
6NIXiZgXiYtm2NuALi/AMBGilF17i7QJgWauHcdYMMPlENkS4crpp+i+zqvoHt2S+S6BvNHCpJiG
oc2urPsLeelCwepQhrF3PwdlLX5cWnwG5nWzEExJppvFu9uk22uV+mWsFBS2YVa6KzRcAUMSxiY7
uvjjvO8FCpkArU3jD0//MVH5uveRBK87c5v2+bDz0C10jbn7D0+n4ntphqgc+NVzAbq0vwVkrf8c
qqqeA/DgHXa1wqFLr5DjsPTog0dmkXjQtC+tuD77uWG/MLGZoiJ5qZuxuYxJDJy2Nvel5NsMwPEN
ilH2y23S2xC79RSZrGmqjvOTcWQhviMJr9DeB3mkD5c+AuCNDwoqv3C0+tlKd5B59y848CT2GK7I
EjKGfU5WVdsoL6GG5zohZF1zsXYFS59Fga1g0sXdPxVyVQZznJ8CZazaV+kXt0NSIwc+GyftHsdD
bL8PVt2i2U5PjyB2M0+fArN9RsljWKc5dvutxkJ4Gh8hWgePS7+/0Mg3waYwdZlYWsoCvkN7+0C+
eeMY7fKNWwExpae+zw+DsdyYIRhME1BYIxeARvhB96jkNmhV8AW5om4fgCsKZ4HBZ+ZrL5/IH4Hb
bcXscDrSxFxP7Ki5ZRqfmjxRB1+3VTRdUF5cfUfD2IvwPY2GkzVBaxssHOBnbCp5ojCKmIy42nY9
yGL3AB/1y8AtGlQ8lTH3BkR5Wi0Sy5T31hDUF2BfDKBZUTr1ZF3h81lrcdJfM+w4Cx9ACAgO89z5
7otAHOnh1LdJeIEM2rbjeNIvWxYPGzDptavbVk9P8GTeHckkQdO3MQMbIGmkR0Xqja9RXu9BvGP8
sFzrBOHS6YsAs8DSR7//HXizjJ3bm8MO7aVAbepJvou+xdRs9tPIq7spcspFpkp+znVXapYAHi0h
CTSP3u2ucEuxKmRxKG1wKd5IZgALha6P0ftgVzXLAzlyfLzWVe6gxs8iKLn2pjo3YEh76X/W0upf
YjbG4MgFK1rYhPaLAP/XJrXkuKEgsLa+zWFe47xY350438mmTB76xuZXVtgAxucm6KvaNLnmompP
+MX5Qs6J8/oMiupzOXr5yVZZvoIyLgQW9TDs8QRc0C1dIiPFT5j2qDGDx4dwpxbq8dZkHNxvgMTl
D47ym0sO/OiiG0LzM29HY1U1rNzTMEPFAuqY8jmz9BEMONsFBzPM5yhtRmArzGDv8yA9ouvUW2I7
tOgzIT5NRczPpqFCEOgCBgAh2W5lVEF8qPRQhwkdZsYNPyNfCU20uEUxDCisFahs+IGG72GWXg1g
MXCjEahgar+hswMMW3X1NfSQU9cZ89RsJZBWfXAZw7I6oSPOW71HoCSBFoBUyqWnI6IOlPIUAU2i
6mvcvK1BEQYU58BFBI5k/CCZjx2KaeupQQ/IWDXWI1rprcdchJsWWco7iiiS1AbiIBwXyE6BZ9dP
vWmBXxu1p2DHRmO2UC0wV5hKM1q9JtKR7dqp5FQsa8/YjIP7hUFTa5+BjmnRaWYYd4rqIw0hUmM/
u714G8ajSjYJWpVXYyO8XV1CMIzO6h7+1TtRyWRFB3ny0pBO67dgp5PREUmddEFVrc7pQBWclsMm
aQMDIOWiPwjHDo4mUFtzdSyLQMk1osJKE8hOpbNWjclWAQM0r3Sb8OeayBRBlXCVcWx7WA6gGy+G
7D7M8EQbJ/+hiUqYgCE4jix4vZmG1IMkglPIZdzlfbr0eSFWqdFlm3lcx5PmLE/s/Ty2Ijx8m6q8
0BJV4WX3auxxPtSTgbeb18/RYguSuvGQJ8ciltkJu523yxSkAPv8OeZVPRyL9kh2mtFFoQ0aVZOo
ZuyLr8Hm0xBBMNhHL6UdGWxBNlc78N9fLUuAotY3GhC6QxodZVQg7XhSXCdXuU+jAExGJXe9MNwn
stjGtAd9RH8vtGmwzWaR1r1/pIgSFYlVK6CE1hqthx0VWiVFAw4pmsohJXtAM1a4oCFaYq3L/3gl
3276+wQQlxZV+LDPXXRKT01x7PQlGW2Me8ULYIam4kh35K6cfgQ5sT2Ct/F9Tkzh5KfIeqrB5/Pn
LfmNdmjWkNJKtk4eZyvSDd8XujusxudkxVpTnnsA8M9unmer3GT2cfSqHyLK+pMl+7dLnDr9iWxe
AH4918mP5Jx0RA+2BuTR3kPIM6KDDpTO4FUrjIdbmWoafH40VfNFvHeWOygzkInKVHQxOlBU6iga
UShNnHg3T5wrWr/Wui3/+1pkf3/F21rs1yvSyqws7SN6sfHziR+jJkPnLSF4g/chjjvsOe3ws3Lz
YjvxcUheFMR5ztqz4xryPDIR7fFoO3QsBWKHbPNtAIDKPrWsA9noUno1+pn1BW0GICl94R1OEODt
Er56NgC/D1Ljpe6a6ltpBy8BPgjfQAU93wBPOt/85jKj0f8EqYyDdpd65v9Y4v88BhJg6PICf/fa
7V331IyesyCih4LnfNNCp3Zmh7B9KLvUteleOvyTP7HgKZmY/fK3SVHA2pkd4t+TxrS2X2LbSU6y
RPNlXxjjPV26xM+hlbm8WSYk4u69RG/IM65FX03NZlnW1tZKcEb1pKU+TM37pRE1VTQvOVjg6jBH
nZTQr6BzevdNxK1tFoEIlmwOKpSLtvNLUIOW9XpAT/0+8kX+SRnTtmwYQK3abtpZeLPLuHqz+2Bs
2zfA131yK5wh3+23+N/tVYP+NapezYUvXb0C5SU0mdVcLGtAW3vqw/bpVj/LB9ZsBzcYl7f6mUQJ
E1nYJNjcimK9E3/JY2c8kmm282UVoaOMam6TEWUnbtdPt5fu8YOzbRqulrdl2mj4uDQ5lJXPS9NC
Jqic73uPLScLHYLCm5AYzAFJueS15y2NVhToAxijy+zBL5Tao6/ludA2imtZBAVFIEi2tMI8lxZ4
X0WC3QcNTXrR9wu2p/NKN9NtzSbJtnje+EdyAgf2mLp5fxrQxr8aCx87br2RmXceePDVykFpVpsC
8EzvqlyBqksPabviljFqbTLKjmTzAhAcABR+R845TK/roRS+udlK9vO2rKGCj8vSpNBAMiuVIsM5
CtsgWnYAozU56dK9LxsJHBVUjV3V2Bnuvu6ws6P9TBADB0FD2s/Q0AsGiUYklCZuQ/Kilw3fl+wU
xDj1DOgg3kbj9DXscCSKfXM4gVAcezwa+9pId3RJohISsVm7pakRWNbx2NBTaHxbIapA8G8P7eMf
9nnlDy+i8jBZ+EEpN0hxDPvRj6/MGcxXH0KsYeQm34s+HZbtmAYXCP52J9B4oJ1QVeFXqzlTgAtV
4mXlg1O+Gev6XEJHZEUOb2tDY+oblJ2bldfI5BzyuLjwCdgDlLaS7x57Gmpr+mqjKX0FHdtSb5uj
LUrEyD0ICHfimateC9MRiySz4/uy9JwLOXAEQG+FdhhosZsdtQH+5Yihj2JsDr7FQa3oagjUKOQj
2WTnAmWnBvXYIDO4sWND3kU5Z3dWaz4IvalNUUqikewMvjHAmA9FYIg8xr7PDsiq7Kmp5dboQkOo
O7sHkJ/PToonO10USksHN/F2f9r1smCHNg6V1e0+xGs7vUA2GfyIhpzZ+cd0dO+ifmzK+e3d+m0o
DJDI8jjV+fa2LAOm/pwGctkYYjx7Hgo6IzD5d0OExzUazZJHkYWA/VZQbBjbsFxajlW/+KJFG59s
89cgAApAyvJ7mIE8qfT6n71TrrKs8KEf+ohiUIpTSi6WdWhHP1E6A4w7z76NyT/o0Wuenb5Xa46f
xlNjltXRQnV1MwUONpUgH1jERdB9t1m8NKa8+AkO7k+9q5yX0BiR3Efm/eIZprmvHLTu+ziTPaRl
MCxlZ1qvyhn20rPyn6Y/HXoVNq8AbUKgC+yHfi8WXA7T1WRluo2cJjs0vsjunIDHKysc5CuQ9FtV
Z/kPU/HPfZ6qT4McFU6fVnkKrd454Ztdrf3Br178HulAHWp30z7xA35s2sRd1nHagwLbFccksKZr
J6wreDrcV2g0Q80pcroT9MPqR9C0fSM7/jHIygyNPJegrXtoBQeQOglWRojmOhBgxhejKJNzY3Ec
9m17+Na6ay9Nyu8A10AmSwcw4akteij5OmVZeY/ml/K+itDghYRDjXy9W9xb0F4LFnWBdzzld2RC
D5eByrQMbb4YjWoXG126kRr0gf9q44EFebJA2lgebP3cmx0RugWmqLqnEfei6lwwfr5Nyis89RVP
QOL5vlCJgvEKX6Z0YxBEBBvqt4UpxueWWBRB+53I3ibNx1lnvTp2xaJ0NeXbTPw2XymGLh/G9RhP
RwGsa28FB0jYLFwPLB5Vbl9mzMIEaQwkB/4fZV+2JDeuLPkr187z0AYksZDX5s5D7ntV1iKp9EIr
qVrcd4Lb148zWN1ZUuv0sWlroxGBAJKVSpJARLh7tKEaBz+z6jMAGp+ok0wyMM+W3b7716hwR5rM
F0ejcsSS6Ch4Xn3JQ24+WAianX5jb8vsoz2ymi8iqd/9SxQALYm9Ar+bL64XWQ+9DzTVHMnKvLZ+
53dFEuSkJLhBqSaBoGop+BeaqgH3hMfv8cXkzy0kmXYNINybZrDNLyMevL5WwTe8wkCfUsfGadBi
vINKtQOiDACSp5HI6ebP/TSyzhEY8mUxjyQH4QEERiNtVFTc6Qii4+rPkfSZTKFEkUaKwGFfahQf
kQNWesBe+OvUr/gDKsSjDf4x3FMXh+Abhnj1zq7tAnmBwIZauGbQo7ZBr2pb8XdIF22GQo0+MInB
Ghxd5veIA1mIitnokxhZt3KtzrrLO9/YtmPbHGTZDCfk2SE+rvLyocRjHvC8NnvBMuLJi1Hcuwge
Rl2BMaxQxaQqwl9qg2XL313bqO2/XZtfsA/XFhoGRHYn7BdBt4K+Tpe1HTSHGZw1NVE13xwI9lVb
xgNwJPW+6OK4WyCyCgo5Ctc5lSrXdgjGgNkokbZdO31gLJDGzrBrbdSmh5jZMug9fOtkrPMQ72hf
nMZJxaufDplmalP7EDtXRb+1e5UdDJSEnDup+zOd0UFHORjKPClXt46y9L6FNfMWaaX6jR359t5R
RfDgDBOkbQDVLypPToB4Fp/JY+C2hfym/Qz0T7eEHrt/6PEosW9p/Q8x/vmUnEY4UQpARaHYdH2A
bT/Y6AYEd4VygEHxknU5lRXXdt0szAaVgS3Kgp6kQIk0j8cv5OYx0JyKokAErsVeIwyb5tJMbq0P
LN80/HduPe78bYZSRMhYKf1cpekWUG7k9XDnbSwRjNt0anZJsYygG/I5zkp2iC0J2XFjZC9M9H8M
kevcI9Hc34FNG4j1yd82XbmstULmapo21dmW/IdIvU+bI268G1Mg20GtDYbdjYOasSWyi+GetrbU
LFgU7eeN79QLxEb4oYlYZriPSoZMdAl0qUOFq34o2oVptmLtZi47Cap2xUuilRvAM+7fPxHqNEe/
QZwmGa3mBJAJ6CVSEFWfINDpWRu/AKg8V323oX46GCp8jWRhbfvM0sCw4BBmfnvO6zIHlD8RYJBx
ZL8gY5jX7z621HpZ1DWyv5M3dWjl9+C/hNJCXCB5C611fdadh2JC6EstmxwSjV2Man6k7nGKlVez
AeNbs3AQmuwXZKymHjpzUCmzz0t1d7MXpgXqj7lX2yuzQKFhj5WBwGv8WNONhlsoODcxxz1Hp4Hz
WNhJBIUzxM3pgBxV0iGk+2e7Ab9QBl5/snwYSe0xDk1oli9prtsYCAkhFD8drFTZa94nMrmAHqzZ
MHCBXwrTs89MP5tTuRcdyExnY9DZSxkN2TrESkVhD+I5p9FPl+QSk21wswr6PQFf32aoQvaM3UkA
mj5HZwsDqmQHdzrQmR+LJgOTgoQR+zl3TdZmrDjKdycvoTiUzuthRz5k4iL/czRNeWuTDzXzPBV8
eeuRpspXpoSgZNUhYdRl4fshQjSyAl4e7aR3ShAO+X/MtoR6yF1UKt+0qfGDIpAfgpRxGELlJwB5
eoNq9hP2jh+jmb8EN2mwI/xnIzQ+oQraPlsG+AE7OxigFD9E53JIMnAvaeMKEJq1LJvAQown8Rdg
jMzeej9eo0gxQ+1HCOEa4QV/6Kj8lvuy+VINyNsbMmAPWPA44J6sGf4d83iPl1YLFpwKaH4VryVe
rrgfRIbvIuqG03xq2No4mBXWVFlcAkk09dBBdqjMGkCL12M32IQWQHugw3hB4eUVYp3VozMW7glg
wWpJdkODfDGvgvIu9uzx3hU91i/TgABcAcgY5eLIgS9+cnLI6XYse/bzsVr0YOQ70WHojPTEpsPN
Rk3d6XopEmuTjygI77L6XEs/f3ZRBftQO96SWVWAupZVJbPkWfRN/ozIK8obC/1Ajn6eXFAl5dxR
q4qqtz4rh3kS6NWBVjUJcB9Oc+bThhYPom5PzWQU4wq1QHxLzcYpkB5EgHtDzSH0auzGKmdlTx8K
rtBwj+yGvaReZOKNQ5mD3oJ6HdmG56bBCpV6WW9VdwgZXKkTS9dwUYiB7VLDsEewLccVABnVocHi
AKGkNPbO+G15ZzozuuIL+LK7nWXmYlxYpdciAD+ACd5MsTFMocw8ndHBhyrAwQtxuDV/53cbRiPI
hYbdmv//U90+8pepfrmC22f84kcdqu70vjUfvQAiywZUQvIFnd4OIP4Qq9wu+gWEEpLjrUOFoKQv
8/TPIdS+dTvTjLcmnf36AUmDjKSpwHL4z9ME5V8XRp9CVzIbb59KRlmVPF9Ibl5HHWLvNl3EbQg1
Zxc6pSFFEX2G8ma5N+wwv28gDSmQCjplE2MnHYpBoArE8IrlYNnvto7OonhjQNToPEx3AGqjdb2p
dAysxF9jaUQeoVquV9b5Zh8ZsNtjgicRfeqtYwC9Tie7+JI5AVbmOmjlOi5Cdzl/4l8TI0oF4DY4
vDv67ERn2CWXZrSap6LBgX5JVBfczVMl2izWQWiUs4truBcbJERbMEzog9RMH+YzlbTvZ7+xkUvv
cJXgxsY4OmR/nd1scprmNit13GwlWEKXEccdD3o396FoFbipAjCpU9MTsfugLUhod7F1F0weJeTV
dkEj2iV1ltxxH3LEW9KyY+d5UKehFAgQDyJfKBHNdJ3dObZ9AU1K+VaM4mJIVrxxrS6BwkkGi+NF
9UmFCbiZXObtVdU/U0E6laH7Uy06IgGz/WYiD7Kn5XgHlPmCDdgQJCK6B4Eev0ZhpC54IK2pRQdj
BJtzYjdv7eDHyPQ1qMgr3LJeOtIDi4FK/WOV8Gk/X8qX5q+zODLfbXTWJly+BMGQLFieqpe5198y
032MtY6vQoj4Ct5reaqb8UgmiEPE1waF+HcenmVQzev9Jbm17TUAGdM9edGhqepdbOfdmVp9GMXX
Kss/5yoDk8Y0M5n6GpwV0rD8/c3W5na1dCIWb8mFOhKdAnSRA8RDNpozKCEn6jc8Xt0+1Vfa3sY9
GKhv8/l2Yu2V2aNey3RwwVE+OkcumysNoz8JdREllEqLD7ObJWh4o/kSbn9CjB1lB/avy82UedV9
76rgdLsyrbxwYYImEZhUfGHkW8vKWxiGVB/+qtLyUEZqga6KXOjgjuAAqc3anP8qmlS1LkT30lQv
bx/LmszZGSXq1m9/aVu1xoE53ZfbF4cAKXj/dbK/XV2fCfcu919orvnf0O2LKeo63M3NseAHMGx0
E5im2ysLIglGnvavUd08WUkaP0WQbDwoxlChO9mhZ2cbeXMZsQ5H8adTbxpQGe2dtODPGkR35MSk
ZS4byapzaAtjZYg8XWgI8D22vfmpa4bs3E0tWbjjBrUiYE4uXfOxkn1174D0qnFi85FMrQlqLz/1
wyPZ+tYvdmmYs+U8QFj+Y29uPK1NMHGiRA/r6jba0+TgxI0PiIqYC2rSABc/FkOa/ZVM7YhQYtK3
1ZYmB9okPUV29gd10uUaoXlECte/mz+9sTtUm4VyTZM5Ku4ujBcX8qeDG0WveazME7V6LA+3nrJa
0IngDxqN3r+iUmVFnWTKIZG54JXXH6gZj4W9UyGCdeRCl9ABGcfGRzIYChovbjmyHV0AaD3Ywdc9
tpLYU3XhZxba7XXkSt8XY/fmda77BdLuwxqKgMPO79EMtLEC6RZqNCPXPRVVCgU+IKi/gKeQgxI3
bY5FG6J0zbrO5hYKfLoswReCGM3yfccNCrXdXKd3q82Pkfo4tlmx+FCoZ0c1xMRN+8HAZRe+95ny
1z7Lvula508Fkmw7XUPiB1Fa92lyoNQ21oDfeP3VQJDzWyRQABl3/EdsJ3dNMlgvOmoG6IFa2VXa
Ybt1Sqs/eKWMEaeIGVgDef8UD1DGzSDQ+X0aDo1S/iPEcJUiGIyfqLfx7AQ/jYQBkjDhyEPHALOF
GQN8lgT9J2hUgMsZ9ptbN6HPE1chjYiA2uwmgb0nN6Aj3mcbJrfbbGH03SOiA0geD6D5BrzDWKTD
W6oCVJe61mfIDpcoSjTTXd038aey5SdVmME34HmSZYHy6ItWFjvn5oDUmj2E3/4a2SUQo6CRufRR
tm3bbGVEERJEfpZ8orPMl/F81v3G9js/n5kMz80i+ZBnM6Q9HMEMtvuQ1ZtzbGJ4NMQo95Rem3sV
smRrYZSAmfyVoyNnmiUp6x3Z+yhZZCMSu5eiLYqtBP3AZystZj4rmTjmOradao8qJIjzJvnMZ4W1
NOxRAwJtyzU+Tf4O4mRAqaFMQQw5eJStorPWU+38MpAueLDLIP437W4Z6YUXau/oxpAdQalMnF/S
USDhYnYr6kCeML+E0BC0V9HYr1BD5R1vbt4ggs3gJ2rZc6A5OxRqHHXatk9BZ2VrsJT1m7k5goiN
ywqXZKn2SXfmCALX5ESddOgUCMMA6rpSi2brY/N9Nm5277P5tuFvWp01iHg5VrwgzizID506x6wu
1KpZUu8iN62W1KQDgrwg5vTrCy9dFGxOHjUIxJZ8khIh22/mmD2mAT/P8btPsUtovxYtuCeDgReP
RmweiZvBgzrpLgbWat1PNwU0+sIpFt3dlRDtfuTdeGQQf13j4aiOQe0Hy8YZ+amOc/sTA136TFun
s/wAFspi5aNq7gu5eUnJTybzt46VtwDVy290x9Q1hCtKxCyuDWPNsfFbZ8X8OPym03Ne2u7XNgbt
6tiM4YGlSfY4DaT+Ks6hoWOhXMgOY7mPE8wja0u++Qj4BEHTfUO2tFu23A3uY8c0IeY6gmXUzkeI
KMfvvgKKLBpyjNnKRPK0BUMvuD84W/V0ZmOr2mXaQbgAZ3PvdGYHr6LpoeLuACY0HUCKqf1tjYLe
rWg4krIaT6IGywjw+6tx6+I5cy0VUusTX9r8jxE0w6qWCLrSv2UStNEVynKTBte9cJn4moBrF2KK
3Vdr7NlSx1EHLT2/2zWyNXYMmc67DpDwJfJy40vZ9yfi0HYzsHeGefeVlQnkIIG/MLoofcoAvQd0
G2d+VUA2FI/kJyPS77ZbL51ljNXrLqvADMTxoAREIz3QJXsySU6yrF7nK57+FFmA7Is80kDvoFgQ
Pbtpccpzw32KQPh0wBNlugu74etkTxjeFlYQ8INUoEr52T4ikbHIzbrc4fHXn7Hg78+jkB30oXm+
ja0iXJSsj4YF9aggHBdNKYJt3g3QNTOgg+C4U1Brat5sKk6GHWrbqms7HWoQ6yN7ARs1qeNmy2tV
b0rPapdU5Ub1btgDXxWX3p7q2252Q0XjlqF2eJEQTetN2cq1qytya/U603h6+IZp3WWxMNbhdObL
4f2MbL/rRWEp6HNQK7mN8Os5OEgdbOpRFc9Vlb3ZiDK+hWW9QSCu+2qmXrxC/dRw0Y6DyJ6Z15ss
UXJpZaOx8JzUPDnEiECBYmoLROSwzvEPZKKDmqLIdIY0BbRcixFCtChe3URKA608Ae6oiItsIACA
/o0tzwjk5Bd3evxm2nqxxobtIi7wSC6MPt5zZuAtUcbQQG9rn0NMx4zePNwVjiXFa+EG0coUIr24
MXOOwZjX615nGlhv4MWh5vnG6/THkLfNkxOEzdbz8nTvpwJKadNk5DHaUFwPa/GK0H608tSYrRRz
hh0oBKlGnQ5ulpVrTwlrTc0O4L0H+e7AbbGVaYpy8aF5HDMP0P44TPfIaQBgCIWHK5RB3m2lOhte
tM8Cuf6dZoVn41U7dY5TKl5lAVuhZLEzHhFdw7fQhX6xIux/jNTVDrleC68wqDyBSLG6BgjGzDZq
Ugeq25udvTQUCBBa3lrPgIG3B24VEze1g/BhBWmIW1OCQBHfq32ObB8V0o50l/HEMA6p1k+yrvxH
JZrk1A6xtyRGb/mnXed2csrtSZ4JEfg1uHwTiBIWC9y25jfwbWjU/FvJvdJyANcL/iESEbaPzKlA
ODQ9aofg3bcNwGhsWzp4CEyQV2sPiSzsDcevnEGZp9fDZ8jFvNupEAMcmbOd/Mcs8ta+MQJj0DTx
jndhsEGSA3k9Z8RzEblysNsAFBInyc6M0+YLeQRNyLcRxPkWWGyly5l6vjFYv/1tm4jnkS8DSkY4
7s6SoIYLZA31M/pKdfWxSb2I+Hd7+v7LsPtb7y9jb87tNFXpGHo7+uOhG5B0hRR6eewRAdhklWk/
ZigJg8xxNr7l3l3Rd94f9lj+sIXjPOvExM7S770TqsCreYxOC2OdDUAq0f3GBl5tIyPIEXua1kB6
WvB00yFxR3vJ2OsNM33DVRcgk9inJcR9OJDXnUxrCBQP+h2JffODJgPW5m36zFnN8DvtKnDTpPYm
ESguDuOyOAMEn61R9lR+qpT5naCNhvyOx1b8dhvDwjFYGZ540RL/mIRaQ4Vxubk13bovN5BHDjaJ
8v2TGAC9Ev1nqn7P8xbSdIE3XBzudCdLYyMTlp75Wsezg90/st5cIFtQokIEt0SOFSbCwrw4kQxN
OjXF1KReuwW2k3qxV7Seqfd3Y2MZIHORZiBQNbILlglYV0KA1ip751hqhqXmZO8qCcKAoXkptZPb
P3SsnAfo0a7AcOun18CfAAw6PIGpW/DvGTDEK9Bq8DujgOrfYKj42U/yag0lqfEMyFdykEUst2OR
2/d2VIhlK2Tw0lrZQ5rk/AeA/ahvdPVbUP45XAUa5RttbIHIH+8K8CO4CMW46Uk0rYfqgf4T3f5k
t3gmt6qoZvUhd7DSe2C7j1kGYaSbIFFaBM1W6ABkuCMEiW4dZsEh+GHcg8EGTFQFqvYRXFmUIuyO
1GyG/L1J0EO8HT72Dj83qTdigIf927H5iBqdMktXoLY9iVple3daYKEaEYpsTpkGZ2rTYXLx8jHb
R7EKTyYWn8RnEOnuD0/kwb3sev7AxvhCZAh21tlblI1GG/Ia0vEPoPT8e6xtZy8yW4MNrz6B17Ry
/Wsu8FfMXlldyI12anuNCCUKhPuKfQ5tcMPhvvauWVCDjxsP/zMwMshBeW2AoEtnn0eUikMcsbYf
mrxulrmZ9V8i135tXRX/YZUNhk95KJGU2Cqx+E26EFrtfcEgyObjnvZrcKN0A9IkrRmePdN4TQyP
zwvKNjbTUx4Fr7RMow2CA5TrwrHb+ECLNZfjNwgwfLEmNi/i9dK9l5yNCq+KifmL7E2vAe2Y7Lxz
ljdXskOmM8GLwS0XIOwdtwDNpJ8V5MUz0wm+pR5g0ApcbJcoCbqLAwA1Sg2a4FsEaQDBwL1hqdDb
/jwyNsPxPkvtzxlWNmdQMGVnrHqzM3Yg0U70xifHDsOjHYUb30rLxySJ2nsZKxS0dFAG7RFzWVYe
YzvqNVrRnHzf+Tr3skG+1QB/HLE4wq5FcgOSl4iQkS8dQFy3EV1m3FErLF25+td//e//+3++9//t
/5Hfo4zUz7P/ynR6n4dZU//PvyT7138Vs3n/9j//4q5jO0JwcFgIF+wjUjro//76gCQ4vM3/FTTg
G4MakfXI67x+bKwVBAjStyjzfGDT/BKhW5fvbHdiVQCS/qGJB8BwtVZvSJ0jfZ59b43VvI/1uyA+
ArGyjWmF1QnR7lBqJpKLHIN06xCvHORS+SIYynA7qwzGYfNTGzjiS4BCmNsyI4pFtEI2JoVACJiJ
6ODH3kcbOZdpsmL4jR8gT4zq2ekgsrQ/29Ohj5pqk+OhB0amP3uTSn8BmX66Ey3Dil2kskI9ktPO
LjSWnGkCqCmwxT9/9dz6+1cvJZf4ZQmBHLTkP3/1oMfLja5W8rHpwmGHJLCPqilzXKfcKF+qGEmT
aTnRjcBBlw6v7slDAvMEqDZDmdjvvarMMw5p4HyYp2MTzYbda4gVGwch6uAlCStrFdlxd1aQxDyW
BXgyBuSmPo0gfcbXK98mV/BPo8Z7cmUelEb8ZDjRbWZWw50OIvvAuYVnLiAN6j/8Ll371y+HM0R9
8e1wlIZIIcXPX07nxKWD0vnscV6ky0IAl5/zT8hQ5FcoyrZXQPWf6XEY1pmxoUceNScvlGtl16GA
VrEVuK+IAeu1FGkG1jQ8mIKshliDEM0XS1dnNa0R8VJ8yCKWfxZGAcmgooPrkPNjre4DI6/uUWi/
QcJePOYTm34JblvQHcTekWygDIu3TQH+R+qlAVXYb8TEy4+oGVRrq5ADt2enSwSnov2oMrD2exkg
j70Hzgy7i6tl7QFFGDSP0K4Xj7/4cvO+ltbegXLHL0t7UpiztHAPUyfJz42tD3RSh6AHlr/sZPLw
j6pz06dmOiBSWFQiAgEYGmko20UL6OEhdYvsydJmtTHMMV9TL43uumQenYO8926ON/LCYmuLN/EH
cvm2UdNT2Ww21FFaLPgPvwju/vSLEIw5Jv4XUMxWgCEre7qdPjyp8GSxBlDJ+I8CryjIx7H+0pmg
VyacYVh+Mt3aeqVFGDfa/uQLr78YgYslmlFBCjKKz6QqO6vEknjsLA9Lp5VbFMWimdTeQhQBQnun
jCAuE5dHGkQd1Py3tnkyn8Xetq4dVNkMtpPsVDeaR8Yd80hnvI/tcpGFA6qtkChiO+5E+1v333xm
A6/09j88e35+7E9fJgigJGfScS0Q0bny5y8zDipmJinzHlRfD0jFpu7CBH7h3goNF0XfqbluEzd7
yZlY01qXPKoqAEqv4x0YbkE8izRi4QB73Ba7GnmG6TlbTU/XDweAjM6thngbHMgMjQ8EncwA4TR/
zJZVbILe1WLp1XTjcEHBFupgqfHegexMiCgBaN0NrrNlVBTgsvHc5CpR5/LP34qr/vYTs7liQpkW
KHcZt3/5VrCi4n7WJPKBQS73bE+CGaA2iVHCNqncEieqL6No1RfXUI7J6gP1cg5BA6JLJhv48wCM
dUAlT9TKnhpQB9fLZlVXkQEu7rReUilgLkDPASlk/yimisHI3ypdqM83r1qiOk0xSDd2U2io8CKQ
YoSGv6OmnmydA4RSMNh/s5FfMYWaZufJj2xD7WCpzY2XaqL3Xih/5I94DENXxPIjMHXJck89YQmN
La+CDBf1fvB2eV1DIJe7p0Bb009g+IqfU7GJrHrcZQKFKpOd5b3EMwJBRbCmYMcPwn4HxfjCWbS1
2z9aE4CkABAZqVvslKbW1NcNUFBKGoTlIBEW+BnonTvT20Pcu7joJgTN/Nh4RydVX5JMNw9kyvHq
WiXIYWyoSR1mAggVM1//+Tdiib/dOi70NlwT4gKu4NiFT/0fnkODy/C6G+zyIQjMKeqcfY7qKvyW
dSg69HrJ7pH5CVGehwJg8OsF3wowYiC/770USCttoJsKlgwlw6efR7pVy7CBGU5uaoTAuIKLRXZR
hZgU6Gqp6YTjOij0+NgGCqwifrYJJ0W8IjfyM2hiUWo6NbHDaHaOmlhupmZagXy0dES/oyaARu9T
UhNSyOsQpWZrx8avnBBBoWfV63CUzQfoNdDiWBlV1QwcQqBq3CccULcZei1SEElACcycoddQm8vv
PFt8gF4Xfl+vdZfq+SPocwYAc1D3bcXqxbKUvkrL9e/iFvjXHiCeF1tbUApnLD2hQkE9mX6594LC
fAGrSLPBM9XbklsUgf+8QK6raxzUO7XYQZBd8ub1Nq3tj4gAT8Np2kLnPkLxxanWfETdKKQbh7IN
nsC5zlGfg2hdper9UCMjAFiBWoL9InzD8ilbpGPpPcftaK08o0/uMtSG7nTeWnuaSTTIAN5m6ljq
P7hFD3AydLJar19aEI1DcBrYZGc6kF1UzbCuha2XphzfbdRBfj1G2YzZ8xxOuIWIVX3n+IigZFyn
X0EAfyBlyCZqjqIf3RcUMcplpIYA+AnIp6qmMnd9iIC9adk2rsBJvzphfai97BlghviO4XF4HbAx
guYFBK5F3j4hz+VDzs7Pn/J0rCETULRbasoy0fu6ReE4NSHCbN/XNdtE2s6viLCbq5wl6sEq8+SO
lWprDr16IFMfes3Ks7xxY082i5c1lDtmd69LsotVZHsK1kI0COyGidxTwCigDNlka3qF2uiWARCO
xZID6rYXIzOvYSUQ1Mvrve1V5Y/Wil/taHSAea29Jbbp/L407XrLk9pAPdAIugagODdFqPOH382T
xPs+LcotAhbtumwhiZeFxUMxoVFQBgmV5AmIkhk5RBvrJMMtBRsdBIQDyFeOeEo5YYmcfD98cfJ8
NQ758BzFAGg4pTSRa8GOHatbDoBGjhfpRG4okmIFYFF/6KqmQgaua7v4XEd5uaxN5l7BTxpsbacI
oTiTD6fYQnQeJYnqUVpIFMg8cL4BU7VOUp//8LV7bBtkZGg4ygHcK/eDcIuCpnHzz09C+9e3JVYN
nNkMLwZpmiaeKT8/CBGGKhurN1oIxpsIsXYe0ksEGQDd1L0baHMHqjBERMjWQjsqaNqnsZElBG/A
ki9VYV6jNsN6oCvT7zl+lSgu459vHqjh95Go9sKdmihWiGdFg2QV+5/WXROpip4EbOkMEo4Qxl36
dZ3O6wgb1cdLzYf4ooPGuqcOhgzI/T9/Deav69LpaxAM64bpPylph/3hfaD6HnXeDtOX95p25U5I
UtzyDMrHIPFCGMC2RvBl3m76xLdXvLfLXx8GNKJIUORPd39QgM8OmbJo+c+XzM1f1jnKdEzHwb+c
g4cH/9vOE0hTE0KDYXSZF/SjpyowofvhV8SEkykoD7adeFu6Htv+aaZ3fGWilOrvZh+8jbOZ2Tr8
CqmNm3cdNWolwjIDR9OawpypcsNnS4DLJU/WQ1CDOBgpj1UWm8GD4ZfvZxBC4KtOA+aR+SZfDdPZ
zS+DRN5/2I7T/uEWCRF4p2MbzLGxsKXLGdo//5y7YezDahTxbvAA9RJLG6Is7QipbYWFJgJI6qEb
OwjqToCTTsf3KHqrPt08PIOPyA9Z/aLzPag2WoAyhH0PKacABNMJ3jlAgebBo2BpeeimXmrSwUci
eJC9fwo4g1bVX+OzTsTACZvmN9Yd//k3YE3RhZ//XNy8jgJLCLeUAibr5z8XUIt0QCbL380YLrtY
zhEZxPbds+VnSFyCQ6WaDvHo1+ABh70dMmDaQFC9iCVYHH3dgpiPKYStfcveDuByDrBfAHT3Q/vW
T5gwp/oPv2b8I9lTNODDHyOYhb/EdW0LER7uOL9GsRhUfXMVBvU20TE/aMiFL1EphAq2TvhfwtQF
BR4Kzx1VASnJ+3BBdlQAqQ24GJGADrPgi8vyBGJHQl5M5ByeU+RFyS3LRXb0A4RdqJkL0FLXUcdA
6hhitdw3xQEZs28otop+pMUFi0a8kTLfRkbKc14mquElIoP6gXtJs0lZWZ6apFUHJJG7bVPx8R7Y
bH+FR7n1eZqnbbzwxzi+z2MZYHqUSCYWxcX0A7xAwCDZXlBof3b8OD9YuLvNKTykwUDl6/NoPFfg
3biQF5mpOehy3AH9/Ep2MlEnHYa29FYmlv3L+RPIWE9T1mbfLnSW+VuyffgwRzVbPUT18YMtbbP0
1LByJboSepM0hD5KAPy1tZIq/WgjH0NU+aSB1iJg8ferhhQ19oQOc7dYaZV7n4EFMQFyDCqOJvCZ
TpKtgPazxCkqLITrY9MDTZ422iO1cyf3l41vhljdDuvEqyVU1cZ4WIJAGW8U2aSPSgfqPHLvTvIA
rcmkE89c1A0T0AoRKfI3Pj8aPP1x8+gE+wESbIVHO4+xXsRIJOLUvlGQWaY53GkiEKeDtECLM3nw
pIx3iI0jAD11ks2O+Rqhq+B+/qTUHTbpMIyreY4QK95ojO5UtQ3rGExx0zirdrK16ZpqPc+Qe+XV
hr7lbVJljuEKQM9iS7PysfAuYeIfHMFEvgQcEIoUhTfsEjZ/TuN7/ATpls/kTvP0SOsvGhBpHqjp
BQ6fUDuo65wugQ6lDz6NRFonGuU7vrGrCvyb0FWRzbYAR0Cu+0L+IQ9BzuGZwYq+m6H3vtp5HZ4c
cMPhGdNurIDzBxA98gd7BBUW9CTcdSNFkC17I15AsSW9kgtqDGxA2KBGGlpWvrYi3mzdFmzCdfKa
dEmy6Uce7rlhFZ+S0cMCRCWvqICsV7LJrSNUR/sHo22/maUXv6IuCkuJrDEvju/Gd1idygV1ZLL/
0ZbKuIZeHp/GuklW9AGIjB+dqZwxb4cLqPpAY9/jn4I+JPGe8sK1wb7aJ9uk6NxtzY3iC6S3lwOr
vI2V1ICWukjjGM2xi0rkHjSCgUs8XaK9GSsGjDW+MkQe2aLoQ1YuPTzEPNPPrtRryrBdSez8t9QM
DBf1TBBenaeq8BsuEaO5OK5mjxDECDeehUAeNcusYneANO5m36YHPhtSAfnGq+3vNJsqlLGFyK5Y
YhduPlpGzx9S+0h9syUDEiJFxdt8qY7RZAfsWSC1Ml25nWB/BRIRwIZqvDQRj32/5ikmGiFZt6Xr
0DnjJ5tn79fcSecO5cTZfM3Tz2EDboN8TZ+aCFSwj0ohkz59wHSg60a8uZuv65+umQb1tfG3a/bj
CoT9yLvdNVm/6YxYbHXl7gvk5oBB0wUKO4wWS4v/R9l5LLmNRGv6iRABb7YkaItkeacNQuqWkPDe
Pv39kKxuajQdN2Y2CKQFiywyM8/5jbyd0q4GtkpOpIwca+/JFlcpYCvmKbZu154tpI7YckNc2xZc
yDLHAKJ6G0Tue2IIjKRlnYq8qDjJ22tt2evqCqhdkCuJLyIWACN5jpsKPkeNyhtbkPQZ3mX6XGU4
Ug7eo+wAaMDYqFCpNrJYqon+xGDZUQ7BAcz1BzHkW1nXuCSLu2iNFep0KPp0/TWMeRvRgsvpKnS3
9T59VkOrvZ80e3frkVVTx5/ZFXs5Vze33pl3JO/XVVneyX5yaB2O2LGpY3OQdfmoDqfJjD/nau4O
rlGlPpHdeGe2o3VUkzw7h2PNTn30g7w8uEmBvZWaZ6tUlNNPMW/T3Gl+Ten8Fydo/c0tSC7EdZCD
CUf4bm5MDpZ6Gz6OAToyea9n33TNJVfMIACznHRa/XtsGQjxt3P2JJ88ToV1jOPRPiANuCtdG3kh
fXbu2lj8NAa9Ik2qIG5pu9Y5YtXYmmWowabDMntKKm+tBmAelGZTmQhzpKAsvruhekFCe0l/ErVx
R97kGKCAiPTib6UL/6pwdv2wRzVZm8MUPDfoU/rYMKjQPuavZ8PiL49/PDfqQvcRPgS0OSGGN1DC
EJw1EAX/x/Ow6IbPVzTl1ptKFMxRP9/WaID4QYqFTt5rbLinXvsOMW8V9Hrz6TVQ7QWqcXuVWMab
Z9rHKltmrT1t7c4YHRljr93nUUIuR44kFhmIanoOPK08OphJb+SALN/Neux+g1qSYpAzNAdg+u7L
7NkPsn22Y2K6WjVcREl4HnYjfufLkzIvROjLdF742rWHURXJttLr4FtQb68DDbff6N1cHDWVCBcm
fx/XFwJqdqXkvHEJB4KzTv5mXSwTAlw6FlGXv82umPY6VPBt1nbdZ1JOK9lBMeDn4d2X3SG+VD15
LuZT8lGNBXm7YdfwEIKBONkoYPqyQbGarcev5nvnGubORap0J5JReS9MPvnlmUjcVf4s3JQULogf
PJKr69tVYKy+Au8SPtkKDjXBYiIsR9QxiB8CSZ/tbIe7cS7rPS4k09tc4LOyvNFJhq4CApjZ2Z4V
DwherK9mlqRXklWv1YSDRwSeYF+ECbZh18Q32W8L7QTiWTapy0UIRjZoofOsjJhzLqtprcTWU7lc
3JS9XWXEykYun5HX0+D+JeyxuS6oZRbNuwLdn7UcJHv1oHcntpNnWbLHzsN1Y2AZLgp9xzZXO8Kg
WjmgYl5TU1Eek7C804I+fB+dgjcHsuc1FlnXGjAnNRs3stXOwtRXSN0dZPARJOmvtHTViywtM+qg
KF7zZUbk6RBWJ35pVTz3H7J4KvCbhBRyAnvqnjqrZ3faV6O+H5zuXl8a4LpBIvutWRnLPT/69mEu
YzzswGW5p8DS/7mdhI3Lzjz+HWrfBjNE7LvrM4JgnpGshSPatcsauasM1UzW2DHu9N41Lg18k6e5
VsXZyNT7r865QsJv7DL/WtaJF8LQrFqcbpbJmhwfUjV+TCMvfSI1TsBfeD87O6VN79xso7cN/2by
QY1Z/NWVrbYBia5uwDsbKHHZ8XsaKvYmU7wCYxuK1YAkeyCS8iSLo6HvwaCxiyoC6zmfy00x5cl7
KGoyGYupFxvp5B23BHdXq8FXa5yOiY9i03SQrb3qfDcLUd/LoUq4mQ0VxkJalQ8EX17lc7LcrI7y
RWXL/FDG//tFydaM6KN8UQoKn2wWkmoXTLN6kijPK95zKeYkwFcBJ5mrWIDscpUR+A0ZGioBAfal
kyPFBG4TXTvJOaOlk5Vls1+14YYj/RpYUvwMDmR+NUC7Jy3sYFlSh4ItGmrssuRqxsGY1eRaSsvp
ZITF8CDbgta7R6/LvZclPVSfK6QlryVQle/d6GgX2ZaH2Q9NWNFVNVzFYZ7ciDmcr49Q63TFdyM4
SW1wBFbrVe5NAEKWFxd0BZoFWureydacdX6lZSZ5GtmK/zvfqRSkbReqr7bjpetMPbd2nRxIjRUv
s+3Eu0RRNV8Ww1Rtz24dfDiqHfFfjE9pOKE2JhvVlkcVRuMd80YpXsakL7Z5TIhetg6BkZ2aiV+0
69gWnRQ3fZFdsxypcgL1bNyXh4pu6Dc4PqRk35nIQ4HhCPo/rYfmkhpYC6RJpvnk15uLVeHzCyiH
21iAsZhwbNheKyvh0VQ12kOc9eaB0MOEJdwyhwoQJDOyj3oQh3EGo444Yv6seUN2qSJxURVNKQCL
zhzYNAM7oaXVipr2LphAnAVZVTzLOoyuvlmZDhBrqYq8AdP45SA0yQkmDdaCXjT8+jJ+1IBOBQJz
R1mUI/RyK5JefZI1mmCvN1lpspVtYkqGB8Ig1+6yxzBieN2VRJJk0SXsiXB//zQ74zekctqTrG4V
YI38g/ZHWQybyoRpBF1AFuVlqPUXo03Ts3ySN0OviFi9oCzxQuVFtXy8N3z+UdKHwRzVjaF2/YZf
mmqbt4Xjy4F9oSlPw8/rX9tU3uxPkM2B5THLHBv6fZLGO11M+bPsbuUkZnV11r9evhuanIGsdy/B
b2oNXxQ+frjG2Qllb8cwHhJnQWYr7vFWJe+S0dmC5BvPsnStwnCDtOE47iDUfg1H598AOj71a5QO
DqIcnU1qwnOYQME+9LGbXS9B4y6GC8HR6wpkZrIGubtxzL/6GV43bDsHYz9PlJE/JKF2Jp/dnkEC
Zn4ypuKv4CDDzLd21ez/13Y5nqU54/CXFluyXI5fkSK661q4+dId/VaUIjq3ItQh5GeWztAU6cz2
+/XWKsc2wDL92lPHg0sG674xtF8yJWy7Aom2urZ3MiXMru08YUTw1LILlb2C2HmdBvSKw2zwtlcP
JV177buoffRMr3pMjfRNImHKOHS3Tll6246lk5TsarKhVUIyLnY3na1UqbOT4NiSJJEoQQH900Vq
bCWjqHykcMbNNBTJtHK8/AHdw/ggAVLXOgmTsse28a/mbnh+AxApRxTQbdXlTUNIWcwmkN0c4gy6
f8arbMViDINjfB3SZAi3Y0icrlQG1DQ1vVDPIvE2GtmxB2O5TKhfPIRZ+WPS6+QoS7Le7fSvobJO
XlRbGf2JQ9u9ZaB1HCFOfTc5Tf9iJV2zaSvRbIelaCqac7DjMFrL1sKMvfuqNo+yUVaVfe97hqo9
yhJ+OcjzTllxhwf777Op2jYKa/sRp+z2SUnOnZ4Pj9pifz5kpNC9oFVXsk3W2aGCjVU0EBBa+ss6
Lzm3daef+ji73Aba06iuZPGPgUZukRZnEHywgTDF/PUkOSDO8mBf6K6bXnL2CYguaISwQmevKLl+
lweD/X/dscPfak4A+qslekQkjSjFwkIAHjBUvXWSpW5UrDuMMb7LkrwA+Z/WMU7nOyMbEOru3fCp
J566DJbTBFGrLN/uyO+bBNXtZcZWWNZpGBTxZAtAUmmOB+T8pss/KUbW2jeF7SKBytsnL3Fd36WG
oZxlaRrg0Y6D9iZLtTP0p7pw511K5uwUhQJHyeWS/HtnRV63a5PqU/ZIteqrhyxOabq2zDLGltBs
kaCFBDRjWbvyUMu+DFXq3atLQ7Y0FCZgVgRhoekXg3cP2fhrBGzXX3OpQ9ex0kO/QBQMbTYfTdQv
Z715yhaYgsNP+74pCaPIDrJuWMSAFLCw10FNoZiPjrfNnbNtjWs70SPA0rl5kZfBG7Fhw0N322Oo
xIGeBuEuQOdpaTHhL44GITXZT7YCLnzpcWXbS2Wt3LOxRLHdOyms5Wlo7K9kgywvrUoQ/gXmE/69
wEso9wb9+XYXKpPwy6VOCWk1E+/31lu/sbBOmN38EMNQfRKcJR3Cx38h76o/VWQjZX2NBz1hs6bc
q2NUfQqOSdlY2m99x4YHCU6O3Ev9bXiOS81dDTT7odVRrJnxcXrnIIEA+nJXL3XyTtbJVtlv6Gvx
Z6vrDV9jizqo194g9J0yG5DkWoFIEkr8RwAoG1l1q5d3hd2G5841m51nJfOLmQZnBZOOv5cbIJOD
vMEU/lrj1Dj5Xq3IAz6JLu7EUam1hzTgDBHJT07eNt6MWY87DQRI+Ezt5SIbjFkXR++fES5/6eVK
BXIwbgHjYcy+XoztbnAr7YWPUtkNaZj7spg2II0twjYrWWzGhGMaO4WwjvRubSj6dhjiGOwQQz0Q
jquKb96d0hrai5y4jisCq0tR2Ezs5cTaAyK86ARP7gMCY5tS6OPFW8hByYhFqGqFfg/riVR20JrG
O4phSBomWbnWvNR8V+ycaK2SV/DcKuO9LpvPyTLSh5D458t/DFK0SfXzQrfPObbaihIn7JX8MAR1
yTfGj+TNMPusWPbeNmxrmyl6vpvAeBMfZ/GVRaMxOVkti68stviprudMVI/TlJpHPfWUNTJQ04eK
aNK676zsRMilfweTlpt4JsheojQV6Gbe+OG5iPYi+JSdjF6RveTg/+plKHBBcs0WREOS/t1UznKG
su2+HiuLfzyWXk06FNtKGTSf/GF2uV1iAz24Uj3fajKNdXwFJmtd11Z5kg24i+QXyO/dSUXY9yPP
+C6zzrziEmbvs6mytgmZz4++bvx0wSzFDiYGYdm6pxgl2Puxx/L8CmZiZFDHyWtatV8jtSC7jpQd
0n9HVnpmXEdKtBMWk49T0e4jvCq+N/luRLDqV40T5aoqe/vVQqVjU/RDdK4rJbmrlVHfepZdPBNp
Ibfl9OZf3dyt5KikmD47MUfvLcF4H1SZuAiT1KpmEb+DBJs8xU0g1mGWVj+iwUXlgcxZErCiKmXz
MUdehWZLI+6Ri+wPbl18sunP/Go0iUVhvITe0+R+Y8MJpraLfi1GJwmst88805x1UFjRg9YG+t51
E3tfGBpJIvD32PQO46dpF9jYsLZqSvDZsSB0muVdgkorXnooBOsSj5C95hXFi0qqCrqnN69LU5Qv
wzSo9y1uiXzvihfZwxrdfThP6YOssmuvWceuKw6y/xz21q7KtNSXrQTx2wvyaI/yUbLKFaOP1U73
KEutMDz4RviYyLmjqFa2Np7KSMPyYuzQKADBlt9k37HI6ksWWTC+I8XATCfKXghdXfo0L74ZERhp
E0mfY+26YGtnSB2NVnybggk1z87knwIvj49S/SG7KxrYpNFlYy+L6DI4RTt8FkZX7XHWa7ayGh9T
vzXjDC5Fph8KXVQbOWmvWMeCL+OLnbdQ8gzzAIYseUoKE98eE3B34/T4UxV9wFJYsVYTTX4qW1BG
YuoheeVDsrbDutuj4qWQIF3K/4+Dr1MtT/vPCbQQF9C4LVBfWRQbWpj96Fm8xhpiZJ1WWitZn2vj
7JfhYFy71fn4W7fWTX/vZrNZOqjsk89TJC3BSSL+HSWtt2ocDb+EdjbfVZx3c/Sg31TVE/e2XYnV
vPyIsj/odx7cjI0s2pVFHp5AwUkWA+O1D+32TRi1eRmzMCGNyWS9bUEm7pA4jPuVTc7/L9jsvqrn
BCcANt3Fmud9Mw3c5LBOVJ8Qa+m3Y9Iqd4FXdXeQu92tEZXKYzwh+CbgeH+z+u6iy/FzggzUENV/
lzkWFaPTDii04j1cBl5+ccqpOyBjPe3joGnvs0lBVRgrkjcSRD+zuBe/QnVv6Qavo9L0Vzd1R9xo
+O4pC8ksjittBzOgO7Zixq21z61NhPbni7r8UHB6H38odoOWNTEx/CL7fWKowX5S6tBvG914zaPW
3ZcVQQhZnICU7RMlia9FTE6Nve41ybU4hHxLM6zPfLWIzddUHcmWG3nO+kqxteKRol1cOzukq/cV
RorXVrsO271DROg6VhQO+7xUYDW4jC1tsifNpGH/uLwq6D0ZtnFKf23NLIiknauiQrm0el4Z7UNN
ma6tqRcou7DX1GvrnMbBjhQ7ZIxl5tohEYIluHFttTScni0dwXE5lYhUY6e26KjKImubtpu7BtmC
ZWw+DvNOtwJMU5bnar0+7rBvg6o1NYfGLdt9MOWveA+N4wqWZXOWFz7er7vYuHeaeTz92UN2E1Be
VyTy0p0sNiUmw7mwME1a7CMzU3fP3tyCMyqDexZfw0EcxY62VYj4qayU/eQlLOIfTgSyVJZko62g
P9llwzZext+6ximxqDQmF3ark3etrr7oOZamt7kbnFnvXGEdmyhgxZPdghjObYVWji8n1jJ+fFYR
7PEMlvXd7WFBgf1IpRQPCQfy354PhaNB5CiPN7Lv7WGOnhwstylPt/ouVLIj2tVv8sm3uaNcd9cE
xrTrHM5z4GhQRRe7FXlRIpxWhIdL9rSwyv6pTlNhtStZ1rHK+PfWIpWGfguSA4aS+SoAi9P1VnZt
y1RZiRY/Ptnyv0zXptFOD0JSC8sjp2UeO+w4FcmyOSkuEiOevtFil70ZOrjeoHmHKuS/XBZtK3E4
N4nirFpe+Fbj4SbrtdE1DlWtso0FfPWhNVDB7Aa4Myhn8zUjGiDrk8wbD7MYIQfKybHlIUcCrpAY
CBtajVSAvJRt7J3q5SKLbWtVWzWAKC7rhqoiSU2Ov1ypumoSmYqdc+y0zjlJG7/zjPmORdgkNrY0
2IHTbwh8sa4kOfts2VG2aBG2jUtvsYy91cs7L9C+hsnidWwdWkezQHP1R5U2u2nSlROQhtQ1s7O8
TGaEYNVykXeyLiJh5IODrtd/NCA1DgFxGSs7x0q/m9SyOP5RL3vIoaTJg23Ndvn6xP96mByr1d4P
AohLZI7QbzoE01Zd7BGn5QKu6+tSSgPFFFrJwQ7VTS2Ltz6DEapr1VOGnd448crSrAhD6To8OGWW
7gYRpm9RkDxKSsncBDH/Fu3vPTzA6P97j0CpWn+aW+RhPRREva4leNWG+UlXnY1p4LV7q3LSGHGE
W/k2otaTbm8U1Rl6THaS9dfOzqQ6fp/haGd1XfuA1jzMFhPHjpHYiUe6r3b22FIVq2qy2odrZZk3
OwB9i5ArdcVyaeo02nDGVn05zbVBc/CPSVDTntXFxmnxdhqVSV2nadCtb3WxKxznWi6kd9OtSdOQ
U13JkbLyt3ZZbhq0MP6Y7j87jssrkC3yIme0Nfer7lbkW8fCLvu4eYUjzDaBgOZ7ZFzGVRlO5XnE
jZHMTlGpdxXcFNUQFGVLFzR654dtDbeST3krK+3aXkxBJiP2kxrtU2NonqpI5bdEj5yD6yWES4Y6
edTdD9kma0CcxnuHyOP6Vmdb+HhEOWw6LbHqJwFW4Kl4kt3lJTU8tu2q61yfIetMocaIhohmrxfu
sNcyFQxMlqVngnHpuSH2sReoQFRBoQ3877pcZYvsA5azBY/do+O89JYNcCe1bdEbSIZlqX4srKRv
XoIMw1+rwgrPc8PnzIrGTy0Ds15bWUseusKULg0BSOTNdJwqSPVsHMMHhDQxaFRgYCYcnVdDZk5/
Q7RfQ0IZwlXaDWCNDA/MkomgQBp1L0pAEq83aqQ7HKS31TSJD8qy74K7VGyMcRpfygYweWSjrK+5
yeE6E0anBFcCBB87vn5pll+COUNEtS3vDEsnj+tMaUl26J+yvJOXJmqKvdkYiD2F4dn+90JoDe77
yM9aFrn6TnWbT9l4q/+j7zxWYsG2/ecct6EicfsjnnwbOfetXt7d6ubSjU4RstnLK/jjSbc6+WKS
GellFxfCf7u6uRntKjtHaCu0mjPCsBjVO6GxHd2s2dTxDH4/e/QciJxK0bovZa4/lNgv3askUl+a
TptXs9Omd/2QeS9z0DU+cReH94BWsxnsrcH2f6MvRW/x0p0VIDhyprivNXxjxHfZaCEV9BTwdWHP
faoTq8SGLeSrjvc612CRsyUDBZZBluUtMunDEUTrwvsYvdcswOc7HYeLLEHlfM5ydbi/loRJYMsd
H64l29lnc6E+ypKXECGx0Q3IDecd/Dm04aGd7+VFBwi7yQNDBaJAXV6ZXw01iEosV1x306pWZ8Pw
X1oQVVmF/ELtbzNU6ATcx6HY5WmEGf2/M0OO9za5AfrSw4QTulNmbtAesx9aQDcPZuHE+8l0YJb1
JdCS5WIQFTlnWM/rAacRdqXUdUa4M+p5ZHtKSfaNI1Nf1XYEXR17n4cO06RYGU9qNA1+RmTrByo8
lWb/qFHa89Uk00+GUjqXqSetJhsq2Ob4dqqf/WDB4ZzbnxCy3N3UtMUxw6wBEcDbbQw8+0hat5nX
cagXx1az8e4aleCApQMxZwiVtlWXL6IHBs4KXx8I7pUvGRucXY0Vti9bM8iF53rI3ghGp+26G+aV
20XNU7kkVVGZmVeWg4tjH3qYAsCQwlaky9VjowXz9ZLkw+/FH8psZwj9KuEdUSF4KctdMBfit6Js
+KMuXfqVbo4FrRyize2G3xZrXwMHGoUg4zFlYuMItYYVG8WPmlXDhKma6kfT2y/eqBovSTea+8Qx
g21a9sG7Ao1gBErzo5qRHM37qb3EamacR7Kd66oe8/sxEmqzC0OYaDkoL/QwhuCgNQlekY0ePOjL
hVNTdRkWIltMuH8DBpZNejPgGkOj7MYS/ZPwdXyUc8iLsCNA4OEWWiq4NGHOeJsjZWga0zejLFHa
JJGOK1QX76IeRHjQW+ISo+NwKSqB5msT2EQiKN4axFLMzBbok4EJ061Bsa3qrADcdKoc5dy8cT6M
MEBrWdTOnQ2x+H3ofthLdYAH1KFbgoNkCaoVCOZwr8F1RQFrUHBHtZUT5GFzM4QZiZ+lQdbJVkvj
mItYO32Aw1ZrNAhXSjY7914LQtx1zOiHOqVPTVUpLyXQrn0zm/o2rXLlI7eUteww4bDtd1VinuTI
IAeqI61XsBl5yjSV/O6XFURrpax2iXEf25Z+T0Ry2IaZgoPIv3Xyro5FtV7CGdvJm3o4hJyM+ml0
+cdkrLxYdapfvOJFFoyCH4hVBujvMBbO3049dcmGfXe6MWHw+bdR1TI+NMp+1UyBs5MN8qUEYB+w
8AkRmV9csR2o+ErXiLcJz/f7vtTCFQl9As71PO2cqnE2spsbkCKwTY91d2n9/x5l9VH12mG+pBh6
/4A4Uf8AGwGpDwOfZDJJp1t9F+UkiufZ5ThIN9mQpKp6IsR6kINkPX8vog/tsIS4HOOebDcR9sG1
31VL/ZCiOrG3Q3fA+amEDfL9mlu+OY1i+70Hvs4IRXtocIzag8wy7q2y+RrNO/oBeviXEXY/mS48
X3X+pAKgs0jTCAsXpyjA0PMmDSgb2n68z9NE9fVUAwzcuOdJQ1VNKlLFvb4L1cg9y5KsX6pkL28W
we6a+NXzAsCfaYvnctKDRyV7AiQM5WW5zFgy+XE1RltZBC662ChX066KZ4Qt3e7UaO10b80ZQpZk
3ddQquaDbIyccdriwpxvZCt+t+NdluPDI1vrDEWvCRyXbJRVMC2A2prTvSxZATGGoDkFHG9y3V/8
ptPFTqMHUOqnANLXsnjzq74a3cjyuPRpKqVdS09r1XFHuNHa9Oy6yHbqCkambHnnZwVWD4eJ8XVa
SrJK1fU3ZGLTs+zf8C+7wyaeVWfp4QIjeuyFSQCfyTzIFIhsgBTTsdHRowv2WGwBR359yvRxUm12
j2Z0Ji+l+ryg4RFZO52N7Yrfzcex7kvAlXqynrIJvz2lxyWg+whby3tIjjY/No8O3O50msi2ppmz
M4mub13Hs7dmkX6UcakA0reVtSA9uScde0AIOHr0An7cNTiK31wC3WaLQrOmmwYaF+Z4kXeKBdyo
KhFw1G0+1lgZMuzby0X02FsTf2KVJhRL5IwleVAD3I6bwPTdQieKmyxI8r0zPk7esiPykPYNeT4S
GFNxNPR6Xr/qESxv5DOOfP/HFTC2vwok9p5K1QgPoZt9en34XcShtwsizdsngUJsi+Mwq2TEf9H8
akVTurMXNIPbjIe4Lvlb0c9xI2yKTWs1ISf1UMJE3ApkD5IA9HmlvXSG9s3TdHelggjzzS4g2qk4
q9ogQaROAH+GsFv3A98eogQ5nlMttl1ohqgPnqcif06ecKXPAgIQiYgNoGcH4mk5Nj6Zjs0wdKzL
ahrfjcAWV6Jozx3h+JCI/d+JlSMxWxntJiy0alu2SrYaTACmetqv0ZUE6BR9anY3f2+rbod/4aGZ
rXujrNU7rwHbyuLUb7yozldaNP0Kuu91jvoyZ9+fSGHzXjSfqAzuYi9/7zPAJHrZQcUtnnTQaquh
xlxeV97DPFlbdcWyUrXYjwnze5p/oPu1NXhncg/TvNFpfqpsE3zLfIMNUB2BHHM6wexlZcY9IQNF
Gdb6nKcArKxveqTPAL7ZU3pRIdZ0+IRMuilzFtgpw2yqKpNLZIOsnkPydlaCR8FYdDvQot+VIc9f
uuBXhYTuDhLaq0J0lH3CfClHAkhZtAhOjSmLx+z4qqZfwGPyl8wVqkyEF4BIDj/TOKwv2mRghpa+
dH2vvRrOsQdBuVYC8aLBC/ELlA38kd8AIp7mAXvxizmPx0KoOHEl2WVo8XzSoMhs5oQPg0Rvv4vA
kx6j8OBV7cbRMU8MihqLHHN47LSoZvPZVrvIRnSw77sHoB++WU8DKGTzqBWuslKjKANp1z07c0HC
cipmvwvy+iji4VB3YHORWiI1C3xd6dT9MMAxK8wc4Cu4LmTryfZHDhYqJWmitsMtrseVIQrsi+sA
c8Y1R3SVvWu7CO3MSF3bICAF0gv7eYbHYGIBtNKCXDtyLHfXQ6ewdQ/qAzHslVm1EygO9Rh7An54
VUX6ppqq5tglCKffy9sK3lu6+q1t1lUq8sLud43aHYqSQBfoSEbJWTTZfJ0gxCMoDvRVNs7DDrJH
DtvZrFdYvY/oaMzNUXiRvrU69V7Vy+oIkHzmGxa52KVwPvabCZBJp08/WatsaDKz99iIRU2encGK
1S882jriCnm4DkoHD6rU/fsJP6fP2OUANzlVtMr1H7rtPIugW+nk9A4hXNWNE/d/lQ0fj/Dmh9K0
EfAt0W4mA1/ki0h2793XaRKhH4zxqi1e8miuNmkHELnufmYOmiUAdR1kU8tyMyuRe9/XwSGbXeU5
QOA3mKI7zehec6sttiiXfLZ5qmycoOHDQ9gR9Z/+rNqiJ4VPolpriucm6r+FtdmiZBjZu8QmoVIO
3Tbo63zN603usmzceRFvSFai2aJnVn+uCt4sLRUv2UBeX684ugRil8TZdiagvLdFc8qyAmmfpHgd
SnUtFm8YfCqxicIzjYxmsm2L4FSXqEokfBlVrX8oA+0j0h1CNU19p3LeWHdz329gLlpHRVcEMfvE
PKQCkYu6rX4JrShWeFIbav0LlZ54NZox1uRNimFq+NjmhrZHobcOO8tHAblwmmc1FW+VqUYrzxg5
+rrZJXLscFsbA/rCIdjU2ssOusYmIXGTj7b25lWXuNPaaU5lm65ce7JXwssxfM9Kd1uQ7rl0QBbr
sGkvudURzUWOBDE1eFitUNGkbLpXYvrxSvTWh1GEMLIIOd0L1dsPKZonbnMslOmn56B/ZXmf1pBh
/2kMh5zM0yoSpItZnMf1ZAHnK3TPXROGHvecvFKya6jZpFl1Fw8tv8HuaG4xz9BX3eL0aaTaG4Tu
EexqfTIn1/Pjssc7I4GcKob4Tl56YcV3ZEfv0qy2oQ7bGTDe/tlNIFgQWVpltrLq2vpXbFhv1jD9
VestObDIPAHGvithIToTcUTTdisfHYT3BrPRjZOnL8iKW5eR5X7V1mm9L8Mme8gmcHhK1D2Kbl6Z
XZZuMjZ1vg4xC1GsGIcvbQBLm9nrTsNZudKFgSCQm+zrzA1P2NIEqP0Y0d3sZdYhYKd2FFGiHePB
gKEZ5fNdESfDPkcE+QQ03NhpQkznPspCNrPQWoHHVNt+wBiRXJO2KePEecjaMNqE9bnqoPWYwiaZ
igEk2hlsifMKn8MI8d/1goJct4lK3twEEm8JYb3Yhodd4Cyq16bZ94qN30Aeu68tSft17VgdavsR
GsMdMCBjwpIJiXz1fa44OWlVX3woFTlRL2nHQ2mZlg/ltVm1/Fx+jBZMnwheywe04hZwMtgHcKq4
/nXC+GABw1kRqtbHaHcdHr5CxVvTwj+DuMhHiCDKip/14YN4Oge2pOo/NC/oVxkoqQ/PQgrJmt36
Iyz4iUDHsPqAQjYiqo3EW6gYRwwH9Qv6kx4BCSfwZTEWs37JFVhEY/Qxt0m5hpdkgukO221ljiyy
pnmMbM7EQWj2lxYR10vD33o3uvUWwBlnZRYgv/QyqJapY53ZaxNR8h6UuVZe2oS3bDDXvc2rRGIo
Qcp7HNBIRhSmC40lCoqaD9AoYL8hDnr2aGprG8j4VlWVBuOU5rvbp6SY0QaB4188k9OZtj16Ij5I
IXuNG5bxP2ydWXOrOtaGfxFVzMMteLZjx3aSffa5ofZ0EDOImV//PZDuTlfXd6OyBCaODdLSWu/g
95qR3WprcPxJpMY2JQXsG1a/18vUw5M8GXZzde3Tejp0TRJeZ/4XJbEvYBbfszgUryRSOx9NKpYs
qag3pNBR9CvmV9ucWLBLOQUkEkDXodxNYYqdrNonXQCZod0ZiwlqVyQBjPj0Zg9defRmnFaRdsSD
pZr/LrsSn5Fy3te48m2nyvsAHLzp5JBAfOH5D2cQv1PtCv4VG2wIhsPtDFrbsbdhGkd+mJFobSQ6
OIKXuySBMiRCNL60IXu1lfSqL1N3lJG4svNObjq0QxV02Fi4BcQHEgJosYZW0Hm546t5SSGS5aFN
QvsxVB5JdSvfNZ1R+UNJUqP0IneTYgDnN1SWt01c2ZvJlf0JoQ77JRFawk03g1toSJdpJhNqQQh9
c8rkUhg1IF3jMiFNt+2tKTnD7aj3BP4Wn+yGblp90FDMEEoTnlseVcShql+mM3cYsQnr0CNFE8cJ
KeTJ0bZtG5b7MhJZYCbvja3Vr9E06j4Ztb+ZvakwD2I6FZbfT33lx02k3Oyq6a6jPSp+Qbn+pRGD
CNBs5h9XvVOM9UZRkuZJW/lKthtwQwfwp5QoUBYWBtqOpqFMj+aljyitq2rpFXrjjltivLYN1UZs
FL1TFLo4pubuC0Lu+z5SMr931ZtJQmdr2NPka61yar3yXQjbuRSt8keO/FCjpRkvZlUX22ZKfzcG
+B2JqDjOOa9lJ5NL1g+jryST44+4DLSs+6hCsKyodn7CyDvcTiHuQaKHKd2FIaZrSHcIR/ljjuZw
NkPgW2MVB3E3WkEjuE+6Ss9PiuihgBokRqexPLpTjzOIW9YXNMeuqmRLZQAVMbBE1LHcACxLRCZy
+yxHD0eXkeBJk32zh2S7jUcFylot5kNuZQ3Qyuqtbcq7ogJ4Q2C72TtN810TmR4YUjN5wjIePs+8
zd0IS26Ojm6Ea9GSE+36ON0iB00EH2nTRmX3UXmxOMFRUqlezX83jQFWjrBgw0MBhwKf9WAeR9yH
Ou97Fham3zo9uQ5kmsYMbejGvlEqHa8jIEM0i5pd5kYfDmI129HTcTMV2XYeI5vNcM8X1PdiZ0eh
uhVO9oEh0LipSZltkVxVt1kMmrBUIoRW9OpSjOhhNSFLVG6bhu8gCbdTkt4J2jxpAxHGe3Jw2SlF
etdWdftMjH/B7LJFxjx5NTRN2Vc8SH44vWYAOIY8EfeG/WxkUWg2XOomAl5JWzfsWFWpE+mzs6uM
aNznla1tEgA2vnCRk01ukRgtwpumD3IQkhvLSe+xJ8625cpti0Qudetc3fXQ8Q6zo3owfhE5YQ6H
StOn+a5D+H3u7BI5rwQvBvTUd+GkbhvHlT505WwXehYzSSiiLSpP3zV0d7Z11wxPLSctlMO+qXUd
qy/Pw7PUQPirDpNxg/njk5/KJcfi/iD9me2EgtPFZGycDIxMRFIOtL4jcTSRCNrpYQ7MZxQfMfkZ
eK6BAjYQUHsrg56QYldbKJjXKEGADi/bR51B4TIoBHrU/OUIgj4bzclXiaTNDmsw5p+fyCwMZ5Fk
dyWs56BXtfBFNMZ326QOP/fVKelScSwmpmtTAc5VUs2onLPDLhPq6Rnv3Y2GC11Q1xqKSGUIdS4E
p5Q2p1YvAHmNGZqOUe2HCKzuVYU9S19b8rOxZlAQZpljjWRb99BL5x0cTcwwUgip3aywUx/zBCCA
Vx+xvOxO4yD60/rqq4lsszvlCdApODWs1A7pdvDt+6nI3D0/bnUyMrU62eS7du1cXifEfk9IIs2n
JGfT5sFLCtaruS3FgC4b9zUFRmRozmQvXJ9U/1VonjyldfEh3ZwESmEO8jDHOVtkD1azm03IEnfT
aTA6tMydBi9cW8tz37JQZ9EL89griyFetR+nuTixihRsgsZwa3Xlhx2DCmj7qOT6pFoafHZzswyU
uIzZS7nhaW0IX4lD4/RqkXbfhYoqT3Mn0csarL1kOjxJNQW7GBOW+rUs35K0/dW0Rff5Xa2v1q8p
ni20z6dwdlF+6cQ+XNwo133G+spduos1H7/3RlbFyIemscdwONnRO6SmioluqyH1z+6CqqznJB9G
ERVa0Kh1emzbmYL7vNGG9K4pXoKbPf8YxTcLGUqUIIjgmyYMAyap5QPUt75srqnCdIGEbhCnU5j7
sRqG+zmrD0NTI6xQ4IqYxMehhZeoEKwBgx2N0/oJEPOgLuzM75TtKvwqDHcO1peNFldsf0PDj1tA
lEiFQP9+KwuPrdVgkq/BkOoE0EE/CTjmQeXAY6t/unP2k7yLyzcboiHX65bL7pg+HljYoMbiuP5W
lT6WJ7k0a3dtTMQ8uM2Xn/L/OxxiRP9fZw+O1+ymQZBcLPZaNQSYLX9nc9IFjYkq3NZWTARGivTQ
17lHUYcTogr/79JNEEuffOlJ8JnCqYHc0fQg/nbTb4GnBBXAUVPaS5h18TFTcuTcbx02gbsu7u9F
WF1S5oETKtk4pFX5D+TkIhLlDTStDo/ZWb81aMOTDlfcrZNKxQcYTTkhSuZHWOcFc/ec77QhujtU
xcL8ie/6u1RdY98vaQLVsvLTGCETKaV+njSsbfYQEZxnJ3mGvd4FL5mXb95Kg8R+oIggUvbDUSnt
lEfHna5iQpDNcpSGqIk8o4d4Q91np1AV6HK3CmEVZKwzX80RLRjF8meqzr4yAtJyDd1Pvch8onhU
VFV68sr5Nz82/jSAVo/mUOCtqSftJqZEpg+tdx3EbOxJKlewxoKELcTGkk15U3NIjT3bqEBkVeJ3
WVTerISKM0JWiPYXe4j284YqjMdZCD4bI8q2eNzo7pz+BepfnsMiMQMskYtNo8z1JUU4w9BK5aNi
mt05o3SPGb5Ed7wzqUlbc/trTMXemVu851vz6Tii3PMIFIeQPPpHWYQoJiTKjy40qwB52h7EqMiu
isq+p/H6bZXF4kdUxe9kkgIcuM3vfSTuCKI6f3JBPo11QS8U+5aFhC9FlNS+VLFtMxv7J5l5l1wA
c5Sjtt2BZMmD0iAcl66GaEW2ZFNGTXrUUZzfOLk5H1AxnfczpYMNKE1jMyttsyV83JTVkOzVesl3
eGSkCjKtrejsK0B/7ApF/yjgkxhJGX8PlcqGCU4xQX+mlVou5JV4qxr2/GgG9XvbaH8VQ1ujTg5h
kmo/dRi8WhI38dABGooNmsvpXSRpDrk1nZiktu2UZ+c6r4aztWTvJqC+gyHrg9dL5R3r663wDFKq
MPY2YZdtxyiJ3kEK/hQYTb2YUlfeDNVSsM9Qh63b5SAbrTLeZXJ0v0vy19JzwdY34XQm8RltMhM5
pZ4K8gFF/o2LkvuPxhuMwEkd7cYOwDjKKm72DdyzZ2y2sN6phP+RyAdbXvJbYkhMPK0Zd6/MqsV7
xDx4Ri/uRh2S2lBE8Sur/iArEFMjjSt/lrb3BG0c7qLYgTBcz3hszel8I8Xwe9Lb4zyJ9jk0rXvv
ELaIC/DMGE3LPUrgTEdr/Tvjw57WmndKLS3zv/qfh9cz18G1vzbr6V/v/hr7fy+xHrbncJ3nEStT
jhGZT9gfi6nx58tywO547a+v1vWmj1VOWvv/9fLr+Nfp69ja/M/Yep11bNLaYmOo1eizt8vQfiuK
ikV1eak6hDCkU/89avQmAcFyPFOA7G7xY/tX//Otn62YKAMqlrKLUlGf1qZaltnBLBEfW/tmM/27
j3o1UWSfXMpJjx6WpvI4uLkRACKKHutYldvM7ok57NextVHhpqvxEF4+h3I7fY2Yxr7e1OLceDRR
8/8cWw8UzSyp7yxax8vFP8cSpfE1rVePX2PsOAPE7I1baWbaNnaraG9VSI2XSm1d1cpUr2HuxSx9
Y/tDutpHDhD5qavKeJpDkW9tDIju5TSzfYomH4m38nsM4mKfYAB5oDACaxl2IiZ7G033+k0vM3Ip
YfFil31zMZNs77LGnnHyJESa0+wIc2yfsuU/F0i27hF3eS9k5lyhH6pbhW0X00pkvwztmBDhqy/p
2J4QQ8nPuPcKLHUAcoOimreGp9mYnuTox5XzD+EgO8kX7T1J6L8UrVS/o7dWbMRgF1t11l4pN3ds
MTtkGst0DBrUDfemLKn0qAgyaTpEOULvTdr36nvtDABG23RhU5BJyvCHwoIqMv5Kqt9G0zXslAE0
dpH1MQ9mtcnhzj2yGJGCaix/ksufzuuQjPTu6mX5ce2tDUThaNdA/d6s569jbae/e1YvL2uvj8uZ
CtP40raTB06tFZsyT4dHIcICGmw8bJVoGB7rWFwS7AKOuq49D1fOc1znf5Ch+dcJ84hUNVlJMCjL
NdYm1/+JB0vc18t41RwfVawL/a8T+g67B1OR2XEdq3luL60SXr2GGv5UbtBLjF61OVcx8UynneNG
S3qCaXsdi6z4nhdUUNchq+xB3Wblr3VeX4fiYZ4CtdL0/dpNpqZ8TGTFP69QYIGtA1RaMa8ryBU4
6GtSJc4haZhfkWz5N+j285RmJj7Xwm9f4/97Hin+Ajikoe/W632d2Gvxc6Qax84mHwIUnMoXJAPN
ozEu+jl1PPrr2Nr0pVq+tEsTJQpwTn2aF80nqDn/OfB1spbOzqHS1devofXVlIXly9eYm+R/VE8S
/cjY813ZJC+lTslYYNb7+eprzFZaQATSO61nKFSYPk8rojo7KDpgmFZHdTypTMxQ1Lx9j0gEbUNi
ht3a1USZ44bQwbt2rOZdhOEC8llyhcvJ8SDyQyIEoOqlO4iuwjEYnAlSTey9hP1ueBn4ttIkw7x0
TYrqB70Bud8Onf0+FnI4CIWIbT2ajU16aGU1bSITrnzf2s4plAQldkp2TlU0gUhaZr85fcEWzBMf
a8/KtfS51AnWXuyG9pthWqgktfl9HSq7iGgir+bL2gUxZQZ4OH6v0XnY6GPtvVlxryAJFitby/Pc
N43Q6KAWBHVrt0TqBf01gpz1ZIPp4hUGw3k9GILoePumc1v3wTAZPFdV9aouF01bwt3W84rLeiK2
xMR0U4czEsaF/jo2sPJsRYMKlcf+3ourHhINS964Lmzr2uTqTki6cynjtD10kcCw9fngZM1OOH0G
9jOK9wVqIW/RcK8qme88BWPobFh0Lwf7SZLAovirddsSVNa7kvZkpzL1WxelrO5Tkb9b2jgR5zPL
YRqTEYsbznmOoTujI5q998pIscULP5CDxoJjRPzZ68z92qurQb45xpHZMd7aeFk6oIJOjq570LdS
pKiLULw3I5msrKYkBY1GP2hF5ASCmsCS5XOCHqTLNs7Mbkcaa8mNuYTz+XPqjCIw9Tw6ePoG8VH3
1V78YNZGzw6GqdyMQn7rdAUrHreebnxoZDjKkXx1xt5FMaBFJhSPg8iuoBrqaAiimlX+aIv+NQxr
9Q0nwxVx40vTC585ea20JlZXlZrvZ9JAFy3N+kosMYZdmi9REWWfQ9oYxifF6B9Jk/2qbNc4NNhY
XIWFPtxEiHvO6/wvYu/ml2uKaz/m2h9sNnap11hslm7NNPsE5AU17LYFLmGlvoe48rdowV+LQvoR
3hjvZtIcY4C8v7QcYTjlNcPG5KHb5Rll3mJXauRpCyUptu6QVBS9428EffW+dyEyiNYT6NOn7avZ
l5JEgB3/kuKHGs323mu0BZ1fuJtJJUdYJKLEONslaauCjLVn/T4nQ/E2dMnCLszEae1mNXqjgCYu
MO/t17CbqEN1Qw1XwxhfY2ku/LKk2YEKTg5NjUaIpRQH7J4wcchseSDpJ7fmQitnZ248CP358zM1
SAoUG0BQ20Sh0E9RK/MTvY1J3ti+qd9xHXxEMzOQwVS7i0K9xO27APWlaNW77rRo1ubF3WK39t7P
rnZvG323HkP61Dt3eGj7o/27Y3J+N4XjPfMKeX4sMt57y5hw0caEeTk2IgRHrhlX06Wnorf4qHsy
90uvp1j8KHDiXXvoAVePxkt3Iqys97asMdst8v16rPMs9e6E8vDZq8z63g7z0VRTFVkL/ZDW2XzN
l6ZVh/OctDrpGnpV1/S73lVstIx0+zrqmsOed8p9MjpoBqyDxnIksVhjpik/57q0r+qgcTSc2nlr
xnGPYO3SXw+tDQVMbJ7669r5vFReNxZF1ZI0aj6Iw9DnpCUbgWGaa0kBYQjlsLVbLn+AIoDNuxfY
M1UL4ER0x1bn7NlV52MnprfP7npEk1V/iq30mmf9X2aZlMecjNe17+t/NShgOlt85ergfw4Mqje+
6HyUr3Nbw9EMvxm12gdAjrTIcpW4JRk06gmCAWYY3YzUHXeih0ypZWp040mCJGD383RZPIzWsfU8
F2ug29p1a/MVxh1ZhuX9X+Nz3SBfJG0FXcZIEsqF2kZMoYBxSlMkbQHAGIrlkFUUkZex2GT2RAgo
As5ht2+5VbxXYS2ua8/zpnCBVuJIvhwc2kTZK4OdsJEuujfVLvQXG98PECMtoBfOqIGlsjl+rh0h
qTGhVz9f1q7WAuWAjJft1241FckxHDyQw8s7kfHMb/MQf/7hdci2piCWWfRYe1Y+kGId0ERZuzHe
71vbXBLRy9uFbVUnuBi2v3Yz3bFeJRTctbd+vjbSD5mdy9f1s+cLzmu0EgU/zeVzL8CiSdeq7dqt
MJfn1ixwu1k/m50jg5QgBLX01qvFYf+aVaR4KSxTWrO0Qg2UupEnm2IBieSpZq42y+ag2lSGIsw/
352xnPwkipwfAIjPkld40vE8Ndb8D3mLj4lM6Peqgy5CUV488flmqSc09PHorK4gOLJDVdrhqTVm
cQ5DJT5QhywOJSKeNz1PPjLk2X63k/MwJ/zaHbf6XeSljeVyOp60ClNjNwF9Q+4n/n2kEN+QwWdj
oEVucs3GIgGJE0VnSqT7ZJzf7LkwfOQ4gW9Umf3Szl05+3mtcXvzpPZZflsbxbazG9lQJLLDHw4K
j0GfwkB3h5p6WlT3AK6AnsOhU9HY7GCxeO14Biw/H2VT/8Q2UzlaWj69WV3NbTe+avjBf+C79quY
3YACPcrdVbgTtvhTd3l6i5MY3drMUXbQ9NWPyko0gtZ2p7m6/S7sPSWx7Jsxz8POUOJk6yrZOVK8
X4Tr6smU8R8zLn92ozAp79TOQQMxSpXNxTgLobFRJhkKTJAfPGGkfw8UibLJcoEi1RQrHR7stB69
jS4oL9UAAR5luScjn1Dyw/S8LRLMX1AnpkqgfavnyDtYHpVPgO/ZthbIY5oOYKUBLHzT9OHF+tuF
9X0dCu1hqM0JInrtU4WKdmpJRsxC7pLEy0i+VyU2l45xG8e/dRxPjHvZ2u5hyjvkD0cAyjIgz6gc
NIW6Gpymegd3XkceJDROv4B6qNeMDNgGfSV7U9jF4iM7H1kekdi0o+917srnrLNoM6TfHAr3gLsd
QcaURjFHcRm95NdUYLo4DmjnYrX4zwwNpmp1DzfAqAmsXrR3irfa3qotcYqsgqx8XLmbqFCND5Cf
Pwcrqf4xUcGkFvQn7roa8rcgWV9WiEMMbeeriNQdce4bHmqpxa81KJW1tza11Wo7iPMkx5Yz1ias
dJAuo3cOIas8kFHRgP0lB7AR2wQvhluvmepzorS69XRq3WvXQkjxmidowS8He9CFz8GAjD3a/WUd
MmAf7J3YrjeNm2pPrzdaUJ4AiJbeOqQZFoJvbZae1jcsq8/RYGUmdokPpRYuap9V95xCIK1mXN3X
Hp5U0TZzQyx0loMjOxvq1e1p7Xm61j1jJQMh4CBJv47peIQce6+wYdHwhrUhKNnxaGAvurwhcpVp
m9apChqBM4iqk9dOp/qwHFSWZhxI/CmQBo7rGaS6h1NYogL1dcnIzU6Ir6afnzmPhzKIvek5JaQ7
JkvTn02INVohxSnLBStd2Sb/2K2NrjSx08MR9iMbfld44r6R0wwmwxqxJimMt2qsfokUoYn1GCla
NUCc0juAGDXfbA0/Q6X3hu16bmHo0anGpiZYjw4qlR7s1619aL6y3leAYeSUnzxBBAEVLX6sDeIo
5bZOw3Kb/mdMn+Lcj2oP8W5bjx9TNILyCj20v819JmLj6Zad8UxnhUkfTMtx7SaK1x21GXjIeoo2
2MaTBWxy8vjz/KKhjDyi0nqwl7fXkdwBdw8RRIfbViud81ibNGmY7ZphPDpR4jxatNGvY6JAM9cB
oJVmBDsaR5r9ejIZQXFHS449TdgWAajfZssXNG4BNv/rerL7p8yVcAuzH2AUtikPuHQ6FndN99ld
x1pTbqTGerb2MDEt93MNwO6zq4e8a873IcCN2zo0GjPlvC5RsfWoo+c6Ns3hSSt4MNaebJX+0Fqy
5Az+6Nr09nSrAIe8fA7BgsTRavB8wyniV8flMW/RzrIn3fSp7VIpNobosTaeKvZqaczXtTeGbnON
pbsv9SxOg7lZssCydvz1aBmzymeWTuqsSZPd15jhpX88VWXR66vmrsWwyv44eIuOjfpYG+4jFDx6
qtVfY6E5vMtYHS8o+qiPPgqTi9Tsv75OSNmnoLzRNPuvMRe7snb8vGjTDwhWICMUWKM9XfQ4eW1H
L7+yBuZXSuinHhLEae1hlGmr/vrSy8RDa832+F9j69uspvwp2zDaaFWdA/IpnPvauJIsoQMhAIY6
Y5WqANKlFiOHTQpH9SmTsHqGaUV6zUvi/TqWxwW5ygSIuSjKKpjqUPW598PjerJp4NFaolJsmMB/
KhU7rIxpdht1sXzKuXq0JApf0HuVzzJF5NYUShio0EHxehjOTmf2fAEcFMCnNhRSQUpptnyqk0xu
TeIe14PrED5jGsn7xjtq01BdJ3M821L0/J6D8d6YQ3XyRtmBCpqi/EVG1baotoo6VJumceRGs6IZ
4FHY7EzFcF76FIpG0ofpYj+2xcftW2OEJXz4/hJW/YvVRyi2C2pS8BJ+hl2yswSCB6nFTqckAvAq
rT6Msf17dgsQbPKo9hHMCUWA6VZ7fdMSgwQN0Ufh4S+k5/4MSjgYYwUiachqvlb7wMfArjfBoKvK
cAIx8a5JJ95HLAgkuFUg6YCU+14/qzNac62mGBQXYCe5yj4b9Q/2XUw2oBc2laFe8y47YkatXOqu
gh7bD+4x7yHAGcZ70gwJ2z+XfTJoz7wX7nPOLe00UdEm39GSTDRKPy+mFs6Ur4446aJOTPl2wg3A
q/rUb2fWSDbDL2p/10TjvS4ifBMkBnuqTXiPkXExm0TdKRij+GX8Mc/zGxWhTdxq1a60W/fc57jB
kAjg5VczDSjA20Z9RrTsGwiLERe6tt9VjsDHVdfDa1/85jLihNyK4aP7PASOaVC5LRXtkhOr5tao
3o2MKw91Pp8tBGcjAUgkV7BcTHU4eVN6aLRBnmQXyi32kcOmcZzokrly3qit/i0a8Q8AMdVtoxmK
hjpXdwv4x73WzXclietDjlrjBZlEcCWsKduscdpLVZZkSfQB/tYcBlE99ReABIdOIsjYyjQoZLX3
8tE7FsZUbzLiBrZWpvAN3LQC2XcHq14QgVGnbc3BTncAhH8i1fRjMRM9mFTJA76tPgAO1wWos5HB
476xGwW4Xtq2Z40WnQTgWmhJsGPvDFZ7w4Zto/6sU32CV2fK8wDQ4KgsCQ+jua8RtbaE1YQo3EYd
dZBMIMxSpEhGxEOrvuv5j95WrlkGzxdxlCBL7qCX/5ldoz5Rf1NZCVOJ5pp6mspae5gwPExue8q9
thxS8DdOHRiFiC9dUUenaCTCyDWe30ngy5N1FXJ7w3L3VjkpK6dHk8KJ3zHqJcBMyaHatZR7YU8/
XVN1L6ObtgGpwFaQCv0EO+CtRm3Jdo5RL3CEiCDTaAWmZaVcMiXfIAIUwZDEv5u8wiU7Ng+s5X0K
YgV5K7njC/1HZljEjKThqT5gytHW1iuJEd1PQJdtwqR5em4Dx8xtcH9TjfIoJPNgopjBPPRNUHXk
BGTxiqapeunjWLu0S+OYGFY6kDCzwhd6FG7NDqSe0HR2KIrTMfdazTZKUzcAlLWLy+i3QuUBJYYY
RSFSGb96a6g+WmTNWbQPXYGNnePCadIjaiDqCD3VIzx+iRqAPPOdHUkbUPesK/OKrXnu4wbwniWq
4M871gKh3kyQi2+jR4Jd6t1EVTh6IKzC8tnWIJRCtQOHbyaXEeSlj20WUQWbwi5V4fCYLcnrOYt2
treoz9b978gNcwTKDOCNrp4BYjALgIfhXsxYNeoQ5v1Og8rU/hkgDcbAfreNB5xP2g5ZZ8c3i1YN
EJout2rZgVDuFAxYNFVBPhK9mCgKKSxU7nOqp8co7OZCqjEP5m5CFC1vb7CXH2SaG99CT/7oTToo
UD20jo7tnpSw905KGrona8Hp1En3o3G9SxUzzZqNwjSW1fVhRmEJC9W/B4Co+7rr/sb7wIATbEdb
pUqnlwGvootD8rhcCMRRpj8zxz2Df5iIsseQb3D4e2TXTnYjAr6UJFvd6EK/KSFR5ElNoqKNTKpu
lXWo3br0rdRu90DXS0BxngXohsVgB5n55BQUpfQSzS2kY5+V1blkeUptkybJvppac9/L2vsr897g
MnVqG/6abbmB885a6i0QGeVXbPRBYeXRSR8j/BFrtdmwU/cOPcCzvQUOFNwJJSklZPPWQbh3rJKk
h2puiBlfvNEaXrMBjSKHHmIy6bY1o7ciV+zzV1MPpfPZtYn8j7aEIobN19UKiR29wQLH6OYAPWvP
24VR6AXCQ31NY+oL2DL7uhrxKIamcZ5lQtmU6ON3VujbIkqnkzoj34RQ1F1Loj/W4hAFVeeCbvF6
M7I7YyFemkU8xyxG7aKasr0PfTtd22SZuel5VdTeZUyoW8tsX0WOKoLM4WcEE3ZUWvYfXZ8ReVjx
R5rp6Bya5atljPZuLGL230sTui+z18FDa7Vk23T3zGnSk2B7cMpCJ94YJQQA2Njx2bLNux4ZsDe8
kTsKu8cBxBX5vWQ7KPI+Y1BJYo/NWbcInGn5YcWA2UtFGqowsETTWryuQGD+p1E66kU92qalh12G
IZDUCiuQGmPutaRZ8GtwkD1fCgHKrG/1EFtXDLfgSGAG6sGxjnrQWFM0TOw4Q95LauSCoPSRG7U8
N+b0qop5hNoR2psRVZpgWrrIFExBb/JjmZkL0MwRGbySDunJWQNd5JnlGUTGYZhgpABXunZmd1da
/J8KM0k3Oiaac7Bi5sRC4LfAn22dYSrgFMzudcw0jVCwy28epblT0tQfM3Cjd7w2QBuWP8QQZ+9q
gUuM1/52y5Cbe80SOEuqQM46O52MG8rxXO1lbSaWMABWnrIJ17PRAMderVpbBbBnCFJgkoV5Wi+D
a+VbLKPimCcVU/bYORsMu4GHUFIABFfOQYliWuyUNs+FHZhMeS+DBqVXAhTAf23YpQ1/D8mR8CUh
wXpIZ/EhkIJDfHQ3YS23cZwRgvuCNwKgvUk1fl30fzMlyHr5D/ua9twO+V6OkmUSVGDqYGmtppCE
WnicUh4d8b0sKuMbEvIoco4PPY2sQzYoj5kkwEJvVfe1uRgPJH+rnXFIvFFQrd94yewdRWxdE0pp
QaYjq9SqBcJ/Bohx++ya+nTRsuRtVNmlijpCRlFAGV5MmuoQXZu04e8BBfr4VICIctntbAreYLkq
+1M4Ipv+6QZHewLbdZHGViY2AibztLbg6ousbzZlZnuvsACcmzq9zSD4Xg3ACHYRNbs6Sb9VBAbI
V8ZAKyuKqWt3zvScmK/KAWgqyj7tXEH8ZGTAX6xNEXVGUFdlf4AdUb51pmwOI2yRYO3qqdOAN5YW
fqFK80K4zP/TdvZGr6Lfk61M+zLJ5jPCH6/9DNjbdO30FiHlcosaTVIZRgrT6Z1sa0m73lfQwI0I
doaSIjGX8/EWpoY7IBXsCIqMZeQ785hv2UXfDPIczOKbPL91ArDYj8J+w7SsPeYLZqZacHUChMXR
dG7xghuVxqQeAUaIBUm6NpMefyiKEW6T/wyt4+vp+fLYyVMV8b16LXQ6Py8z2hXo2eggpzVZR5tw
N+EIebDEW9KAFAifYxNluwg6r90acIuG8YlQOeqGeN596mqsGKEVN5SbbBjcxEHJexHcWA90/8fY
eS3Jiaxr+4qIwJvT8tXVVmrZE0LSjPDec/X74UNr0bv/mT/2SUY6oAqSJM1r/BSS5PhzcpvgDlyW
NR8ZrPJLJCpvtFXBJbtINJlZQYKFxd8b6gK0r9vqKAiVynlaIIWMZbO7ogduHTR4Pfi7RNGWdQRy
A7BYR3ZVvjlKfkjUAIfcv8x+AMW83LhmOaPENnyirSXqfBSoomSOczZlF6kZOS13BlnE4M/x7XIS
qaWF6rSznSw9yK9M0JpmAxbhs8XV7xw06lkURhxvD8l9uILh/NUtz280I+eSo0Yte8ASJHL/JRoz
RWZLC+M7SWZZdQ5LRcd/ZvlNObjPAO+Mi1xSfgbOy2FUDYiT9NXRK8u/5Lh0DOCYL49xfcKSKXip
3GfXxVpIo1veWOrdGakVPJkAfazYX2kN0G7ZoR6ndDyqev1D8MASDMCouxp+HeupSI5k1WBjRlQ5
KX282xxl03vFeYVq8L2HuXj0mpAnaiMhemqT5qM8eztxnwbWfU5zbdCtW0OE3h5Dd7a3irvUYfrX
hmi2bQ8N7LAOhLoJDvK45GlIrMTjM9lJVFqBFeo++8rdziv6/A5fRw/0mUSXACICbUM5V3i907cM
yQwQAZgzVsMYgb6JytEOjhQgkV0jv1ujc9qDhrKji1xvbBrWqJtD3CZf5lG/kzu33iWopbvCSqeD
3Gu5K0lbMP9vNcRXFgyAPBM5QmKStzYHSUtgpDiGNF0IRBPRx6H7IA9+bZpya7bWICU1K5+7Cgz7
QW6F/Ei9r7k/bVDoe1bQGeVa1c92sQ1B7nK9v2bu9DPAK+OUMRqg1X3UqryFaRue8hmic6tPH/Sl
65DPdhbbznkOZpDA2PHtVOicKOE26AlZSV78Pxd+8xskiu0VZHc91Nea69NDTQaH0t7QD9IFyPe9
Q278YgPIGj+kcHnXm7vCKd68NW9AFe/voME2XhHBmpybkxHm2nyM3fC70mXqcbvDdIJ3uuNC6d46
F7V/zjCxPMlv6f3qKbVn9YRGYz/vmyy8bwddAeax9EPLay1HSuxf87yunBEOCJODtIQ+Tk8MYZi6
LA1BH5F2MuFYb81nqWBXMxVMfT8gwXaRFjx21nCZcotpSXXMnQHjI3cBV/7rde0ivfohWGEvN4Ar
LICUre3N8YOrLwBGo7DrRd6G7m3plqUlSXLLK1j9WXokS5+do+9UA5iV9NkJFPpIqS/B9ra+aaJr
VMrnyhsuXmPupSWsh2ArcFY+tw0bBNIXMmFvzih0X7c3fGvLkifJYGmFat+fGkB659CJTlJmSmOX
Gtvx75ugpOWpSWw9RtJr9F25JN/lrc22rGz7T9eDrRwb/Kl5DeDK7VLgMUUKyK23QTgvHw7dg2ga
6ExUJ/2EDwX79IwL5IkPto4xqPOUz+2Lw9iA+eG9zorFrBZ4bCcvOaCUoe5u1oJVncfyJR/c7mSa
M0OJRlcPalCwdtMjMLNjg/ckvIMpX+wizXmoD0FUPjmYF28PXq4qyfV12tKSuTWTd4cUQ9peeuwH
pTFKUC/dtcT0BPqSGcN5krsvJynAM05gVmh2vQ+tfi9vCax2ciX6Jndwja+5hYiSzFsmXIOPkOq+
2cKlCLlhXaykV9bBoYbEC75hTPRPUQ/cHRmTo9xjCeSxx8vwBKFc5shT+jOf9DsvNrKTOo+3xCwR
KPO6i3QyGr12C2e3RD33EBbB+gUw2r8g5WdXOaE8eYnR07cLG8aOhr/mwXvGLM5dMct+Yn/08Tw7
5dIits5A1VTnynHb79PbUTv0E8T77S6WmUNPmiyfmczNrINvQRcSUgm8gK/gkg1G4h7yo1KFvTUo
Jwa6KKNmHVcdMxlsgdetzpPrXCeAOeznnqFHolEc2fsMx7B1dLXOoiItKNhz07W1E4ZL/VgbiXGS
88vv8u1ovLb602zk7Uk1jRd5qtujlVjedb9iY4p2Y1Gg9A+F/M8Ebes4FPn2S3od2DE9LXGkYfoA
xv+oZXYOO7/NhwcE2c0L0LTqTlg7Q9RVd7SF32WYZevzlSex9THbg+ED/XcKPdOcvPpgQZBGFsMx
cDgpeAlcevADCoHHklsmT0aadaCy9mgBD/YLfEP+25lLha1H357k2qCX/n67CVupxKTK//9UjNVG
2EsPW1cvP0aS61h8S0tszZwjbD8Y0CLMIANdpbMvKh6LUkUuuw65JIrDJq/aGmVf+w+sfv1Qyu98
M8pYjy1zdw8s4J4NQewx+NDL+JXNEZau5TWZC+Rg9sFkfkdrhfXksE8uRROG6lGqr1F/+YJGgEG6
IF3HcdJSZUS3BVveNGdsOWgoRWrAxJZBmPydLVhRkpJ+M5Zdf305jzBxHsYCXbeeeAM8/WSzSzXv
0est2IT66coPMes73dXVqwzLZFAnMQnWUy/DQkmyEYTmdQABZKssVbakxLZge4xb3naNd8dG+acO
oQ76MPpM6Tg7gAD5RdLy5nHHE6bxS/n64+dSK3aRMqhvhpHyCNeWN/8IINpfpblGKOkCml6eQdh1
SG5IS/nnqBy9dlWAcpqLW6aH91SQAKbINoV7xwkRgoeUbgXbHFAKJNjqSXLwfw1anV/XX7+05JXs
sb0z63hmbcyS6+l5x/7Jf987ia21JPo+LQetZ31T6/0F3h+laGxstParNiM1K/3KNnqQY/8pb6si
pes4W6JbIM9jS0pMjvvXs76ZzkhtqfjuUv+U9+6s764ULB0+RnN1F8LoW15xPJzZq6jmda4qL7wE
LKVAzoRGxOR9WWbbgi1vzvAEhX5Hnao1iK6VpLuVk29V35RI1DcDEEJswa8tWl4WeU+2l2V7qf41
bztM3jup9095/9dT+XO+kPuLGLTfeHBxaGNYu4yF5cO1BetMdku/Wav4p+rv8tb5xHLa9Qpynnd1
1isMiXevKcNvtfPCvXQNMgeV2PaNlj5kS0psG5Btld/lvUtKPb9HMKD/pdVIIiSFDZGPl5O9d4a3
0oTXqORKemYpm2l1VmUn3Ss+bt07YCpo41tamRcauaSl52csFLCiZGWWuy4d+YHVznvpHlj9R5K1
QRn4D11t7TRslTUE6V2KcoaEifjb4Z+6260pODLp3+pszWDLe9dcJCmlY9CkLFm4ML0GdTYPnaOn
817mvwkAA5aLkvE1aIfotL7xclO2YO1Wt7Tcrn9NSsH26koyYCHlT/ct6XdnkLw5S8BOaAmv0dbZ
rwPrtVyez3Zkg1cJk7fsarEwYiwrJG9mjls1OVYCGRhsSYm9qyed6Jb35o9LybtDBq9SjrPxACrw
uYZKgWuA1GCl3NBAciwfrhJHvPajdF1+lmTZRe5MmfR5dplVZ9dkjnWRl317ouu7/2Yx881QYasq
MXm8UdGzordWWhe5cgfREyOOkEnR0coeZq9kOwY1F216lFd0XaeUFjDOetx8lRf5z6pWrQZHrLPZ
OmnYHMzz7JogEQxLHNKaBHXDbuVuS/tWoKB/Flq7ctEddmYLAzI65G3lw9K14Gzq/k042xYbAJGK
do3cVXkudQaVSa+K1zKGZyJ8cn15wHOL6E67rme+u/1yU988onXqut51mbNIdH3NIzYnZ8+cjnKX
5bJbID9gS8qNfZe3zuqk5D2Zc6spxdtf0sNQ39tY6+2wMcQqLsj9z10Rj2cDIcCjDmOWJNQzBEiL
Kz6TlFo6e2eGg0zPUup5wDz1JMG7qQ4+Rlp21pZzqEmdPZRB3e6k1txl40WZS/Og9hkgvWEodk3E
qy6Bl7nm3vYAeGpgiu7TxD2pUWjlRySDMFxmZn9kVRLU8ORcGz1onuBksdeMaCzE88zBvShW71N/
fF0Q7R8CZGA/wL+pD6jGjahykJS8DMGjLGF7oh5RgYjtKv0Qew7Kgmb3MMVoITjAFk46e/tnz/Ln
57RqfsF3vPSmVn4ecxNXrdT/npcMyWt84O/8QAUpnjWvvTdbPzxW69nZ9QM2HLQWdZxh2AVNXX+p
ZzC9TMnLT7qa2nsUdYBXRch2qcViC2CylDznVoV+k6oeKiSCUYYqwXFjxFg9jksJS0mYCQw4CoSJ
dm4Ku3ycp6R6lJgEWVE46J7lOcLCLMJbRRwcygr5IX8avplsnp1bdZHyy9TKwI4EJY7DsgC8c31m
bnERo3qtQvg0fIxEVRQMD21WgAny2oH5cFO4dyA12F7zWGxvUf2a+il6HpYAokv07KvJd2Q1latk
lRkm3eguospVIHxmWOzWOMFzgxr2s8pO6HOqaNp+GseAGQQFse0BrUpt7mWOpSgesrtpGLpHLem8
p3kJ6gzYnk3bgl1Nja0g1LN0r5UOrmgDuzPmhNncOOrowvh/T0k0P64p0Bwo/zq0ue34KrK8J1Rm
on0Vtjt0T42jo1nmYZqaHI03wPSFoZl3tgPUGVirdtBtPWl3WMEjg4EDeOmF5X0F1e6+WYItSfs8
JwVrqAPSRjbctFK/y2czNfaaaWh3EhRT8J/Moq+U/eTBcvfClMVmRA1eex/AqGuP/bdkyL8abKWD
C4fuz7tlwmcGmQhaoahQiennv9nu/BLmif5tahLQCgjivAZjBuwaHaynWWMv2ZoS61a5eX+n93F7
SdO4eOQRaFD+W/VDMyo0riw1H1Sjf61RDXpwo+RpsKsG6qtSf4h7No4cxB6PkpQCtkI/Ib+eH+tx
12PcsZuW6rGWYsoXg+VajmMHmyxHgXZLn3F4c7CVf3fS2bzJqerG1B4dL7xADsOpM0MW7cQHpzps
v6ANkt9hOCfreWtjbp+arj3mKrI2ex+L5T7IPmJUOLNoXzTMlW3zBtGi+QD3vH9k6fgqKYx22w+Y
1kGGykbEmpYakucY5fuDEvdVddHjwjUQoDa0H1YslqgCg+4e/bT+vh5YVi5T1E6kwEHJ4ooMZgKa
jVuhm0p7RmxT20tSbk+WqsunygETttwfexwBulTLQC8+2+Pv9e+kSe6f7aKGc7bcP1SnQeRlk4c/
PW1mHEyUUyQqQRXMMNy3tLS2sUVC8k2mFEtJB7njMDwBnAGBFww7cF1YKpQVnZJef63rILz09hCg
8R5W38vyJOXxENanVEe1qZoVhwVrxcUtnPXAaxNEwX23BEOC7olr+Oc3BX2fYifzOfDt+AiFIb6V
Y4aH4RJITPJMZtlYNtgoqsVa1OA3+C8V5ZC19nZ0N2IO+H85JHUH8BWqdn5/mrYrELl9GR9LldXA
/btfJ7XlIlNR6s192i48CrYdTauFAYsi5UO0BDkCEw+SnHwfxcLIHyCvqzGL60txqaJcvtsqSQwH
vRsfvo59ZA6OXVZVwrLy8MSYFOXO+WwBxUdZSkrfHSpJuXCL6ujFQQh8PVSu9uaITDePXQlA433B
8qumMobs+DIX9tcUe1KQS7Ob3tqpSm/uGAE40VDe7DL2GVV2K45JEWof1TIc7l29/pmHmvpxsAv1
ox7Wjx0d7CN70zBdEB3k69cb6H85davfbKAln92MU7GZUz6kqBl8jirlC3zk4EkKzTJ48IvYfpYy
kMLHFELdh3ypOdafk0EzXzU/Kj5pyVWq8M3JPqpNA/3yMazT6b4PtPRhXALE/fRhZyY1UbuZd/TZ
oPGWpNSBaMpGju/+rSYD7qUua5cwl9LPmVejo60Z7V6SRt8MFwPX1ENpWiji72yr6z9gY4V0kTXq
xwhC5eemxxZBha93XviVn4GClQc7883LiGXmc2mPr0Boum9W+WN2G/eLpbjtXVZGSCfZevetmQFS
qI6VPyOig5Zu2P8OHLv9BmRLP8wxLuJ2479qgM/QsG0H8J7E4rA9zljDwhf+Txa0yD+F7/J0ywEV
m8335eDVR/zaShTmnOI1Uyz7rkm7Cc3tvnjVYUx/wPp9J4UKMLZXEBhfYPKqD5Jl+w37C+5QniU5
oiZx1bwp2Uuyjl3zeWaXTlJyxm5QH1S03nQY0bdgmsElFFZo3Gq0YqBF1z4qbHb+wKJ73B3A4iHr
ibTssfIH505K+tb3jqY2WLQ73E5mn54HwZjoc69W/R6OT3QnSSdSbWAKUX+TpI0RET6Qun8vyVmZ
frh88x8lNfXZM/11/mzE4Hv8MbiE0aC8pFmrPkQ+NOLQx65qyKtngD5HZCf6l9JrPyVxq94AKwwv
ut7yqsSoyleJey8VJB9dxFOp1NmjZElgonIU2RAY6k7HcLXAPTazgxepHkNHe87Nl6YpTm7nVhgW
1kdkzMubPTnFLeogyy1iweVNUQmarnKRmVWnQ+z1iI7bUfMUag5W4JP1ikJY+k21Ku+IbmZ5kSQc
HSD1evG5NEckKY0eLMFSTesnf4emH6iafMRdWW0BilfpN1DU2Rk6vnPS2fv4ZlvGLXcV66MZZs5D
mVgALJZq7aT+PYGWvPJp0x4Y1mm4ERFzl2DWUn/PCl4Dfvc/eVsViVlK+3fV69r5n47XWwAwnR0/
1ePcPI5KBVy6cJG+A9Vl8iX6O1f9T+Y42J8bZ0QfKNeL+yw0bJSNqxRE3DB/6Sv3RaqORnpfR4b3
tW5y9eDWsfWQlh4GLHWNWgq6sJ+gI/1SEL86xsXeBTZ0r5a8VO4Y/+g0AGKW4TZPntkFd4rtJOco
DdWPqKrUOzm9M39VS6/51bFvBIzIjNFhnIwLa7Ylqrul9eLZaI7zujsIW2r5LsnqAmVcNKruS/rU
e7sMD72vx3c14uR/CtY6UlxuufBIAD8j439Q50CND1Iegnu8l7PFjkumXUEnrBzzuialWPe0ZDzx
akdrzUDTXywzsc6qPcDd3k5hOebNBl5+54SWcky1QseWanAuFnjfK143zb1mmM7JTrLpecLH5dC3
avOJt1EF+uM63xk7v6DNo/xuvFd3SBiSjoV1evlot4X5C04iYpEm/Tytj5c2SxxIKsF8rKuqfoz1
tr6YRjXcRW5r4e7rl9gSdA76WIBV6fhgZuolslh+73+Lg/FTEpnK3wpIy/VCWa4hFVdYf03p8CNU
FOerZjcZasfa/DG00QZniBI8QaF2z9kiKq4qfnrr09g6sxyQPrlQgcA4NxbrZ3Rktj+H3+iAv0M+
VP7SA3yQQScxwmYQngSu+XeGMrLe9a8B1hxN+6HvwCyjU9y8ei1zwq6vtCdwGx3wHByW4F05BxbX
fP+i6wYeVKOzSBqoKW5xWpfdJOY4NVuASCA8dAmyLvjXfNCcwXvNU++rNsXKg9l7HvcA+d46TOs7
SXYGynO5E3dXPe4RptIYl127Eqhb0bjepwBC+q4aQvWhr0r/U1TP33Qr0B8lNS8IcEe3nqSqpzm3
SLP8Z0mFfXBu0zL9YBa6/8mf2UssrOZjaTjOJ/88+pnzLeZTeW5HtT077RB8L/RzPdT29xJEFpY5
VX0ZgqH4is3dvrci9wPzyHtMHorH2lcQzw8gb3R9qO3WvKUgKthxxll3YbKMZ8SOJl4ihNeMyPhb
7A4txNRCJ+g+bRUaozYOld1ZpwFLwcduCWgY06HBG/kgSSlgw7Z4bGbctrCsvgF24spBV4FuwHB0
x9pd8WgsgY0U781VjIfcqeYPrAJ87cpo+j5FC9Cjhc+BDhSSe6n+NZ6H6ftYR9Z+XPKjJf9/13eR
XNrq+67PeYCn7ZvARfDtP+ff8v/t/P+7vlxXrwaY2555NHMr3g9M2F/KYapfdMfUz/aSh1xG/SIF
OZPfNU+qIBTZvJRL3rtj+XIiZ6V451jnmyiBtbAtvapRT7SM7E+ein20l5unrZoUjrHn7eoavkFQ
PilZa0GYhPM1avUQHB3e9UOPjs0hG7XiSYLR5HkV/Wd9pzXVUQ8T9T6oIOLRSUkChXb1vl0CSdqG
Aul+TWfVoWe6htbjf0olf0vKEZKHtt0tjwC0bVnrmbZ0Sqc3j+5Tye360WP/gSKZ9y2Bz0SjKvOr
58Ml1Ufnw2T33g8DATpWC73hyXJdDEcT9FaKVI3YfYVNDPH42pTKydC9+QuKDMO546wiePoZWtZV
rhFmwPn6qrUecML2Hv1OY6NrOTfmFU86d+0TuBEL1wHDOOlNO97pdYhm92K4I446q7mOFRaQc5l8
SYEEPVrdRxeQFUz03rmaqVkirtP6L5mTKC8IRHcH/eJhI5bMM5ouBtoxiJA75o4hCLyYeKzPSpX1
ZyZ/yOIbvyuz/Y7EyPAlinGCT7q2f4qaXruocZtd/TE1H8NAxxNDKefPaZj+BnSY/ebgEDv4O8U0
UcfC+vcFP5mzMXbBY1U0zUuxBIbK8DAskEtcKhj6QkVqgGxYbfmopfDikUxWj4NXdI9SX6ph8HTE
NHLCAA1xmmTxZAcyj5dsn7wEiHXgq9akz4gOYRBhYYxmdOp4wgetfrSCLjlXUGsekgxShTGa873j
giyGHW/fnGyIrgVSxjfPjKwryx7FnTfNw11WjeNVUaPylhkFxj5+H90njY/E0+C490k54fVas0gS
dYl/ittWxYFBrU+uV4wQXRFdRgCqf2Z/ojymsdO9+Kg9oRsMdpAeBzRQ1fcf5w6rH8ydx9fIQh65
M3d9F7IoFRTqp4Y96H04qsbn0XXR8kb39AveM/2uiqbxwceHCgnqPD1UUxihhIV+HN8mCB9+Ov9M
Gvfo40f2ld3rBl2baOHaz9FHsKS/I1udfyqJ8ZOFX+jlVsBCeeDqp6zl4+wP5rlfzuDG+HeAAyux
eBiZUNkTIp1ATH4W4BL1zvzhgTVgCpgNN7RRx+caI/VFjX9GdK1+8KypQwqZN4CZUXnJGg0hGcT7
xscYtRYG5eMlN5Xo1Vc859HRYNOKEXxo9lDuLH+49OkwfTVt5k6aFry6BW+KNuUFsgHq+DUCAHgM
yqG/yFF6nFxrY9DuckcbDqwlFncwgmKmqgsy2PIw5PDb3ZplTggiShWJvcm0lxLJfF+yVR8z0Sfk
Att5JK+qXHhobODtMxwDH62yxcqxVbrPHQaWd6OvZshXcEsy9LZZtxxgeixJFO2849QW+FwuSd2c
IC2ZVnGVpJ/W2g52YrzD5AGSnO0wKVgCPQ/xeyrNqbyNXlLhYEFMgq2OxCQPp3FqNzoQpSEHjfV/
OG5GMKqEoP6/zi3JN5d28BG4MhLavcnbDpHrj1E532Xp12YKw1f6XH9XxI511X24FX1ufFQ9xz8b
Q6js55zH7HhF/GxXxUVScpBpeB/bLvMeLEu5IF00P3pdA6Wwzdsv/ehUO2Nwgh9toLxCKPL+MjXt
lLt0B+iA7wMt1yMqIMrbZfFvFjOeUAeJf1ZRHfPZadqvi939PrG68oF17puKiPsDRIHqIdeq8ISc
6bxLTLV62AqklAHWn3omljxF6+zV7jMQGZyblzPIIVJxS/b26OycoWbP8r8XeXdqZUzgC+n+5xSM
KoKZy0W2E0gyHdQLm1/x3cEdFOe+GwMMiLAOxfFF6UMoJLrzbKLk+JzaS++rFSAMzNBd82D6YqmU
uheHpYIHR8W4JFaR+l+TSx5O3cNDtASSBwRTO+KLxi7IUroVSD3Jq2o1O5kDrgCSbG0jP0bIwhy6
eGJ5v6p/RhAXvEKtv2nBBP2tL6fPTsmkvZ4a/2M+5/0BqFj/oncxapjOmD25BqIqMSJuD5PVD5cC
VC0KjhGYfWyrrlbqoQmy9OKDo0aPeapWp4y57rOK1i4rBqxep1atsLBeZJ/4deGeNW/3S2KjgGLN
pvkdT9GvfpPav0rLv1NZyAxQwoHXlNQJQ+lPRdnayPexyMCGRvd7nLx7P8+LX0YT/1BMVqnpLQHQ
gxqyrB43LBOpBQtJz2zOhk9+PTRomjOBkNLRCctbmEEFlNIcC897v5+bnZTGaZjheYmmnJROrZ0+
1or5PVnOxI5H/pTW1Ucpi02XNSeElhiTR09lqyqPMU5CxANrjp4kJoGaBd9mXa2uW5bEcEMNDzE+
PutRW6nqZM45ZiNqJ3lOEyI36TbwThEH3W/1tuuoQ/bQmIV95886decYVyqYSB/HxCvZIvLZPNFS
7ea5nXZT4VHBWY+0czojFSMFEowuqkF7ZalTK8pUnbZjNF/5Vc4lynb/Pc2bKpYTwyGTk29n67Hp
2PfOVB7W80qxn8Zc4k3N2VaUPXZY5sGwPYhgy+mVoYYiCIP1zYFSsF5SfmCYqf7JM83Pa54hv2C7
+OQlNEHf6dRrE7aHf/xPW+0/59X+ygJ0G9bfsNwFib35scuPW3+TlKwX7crsKUbYFar42Wpd9VYs
1aSCb9Ys80hUSiSY5PZL1HQ7pBuGnx47Qg9KN5wYbWCnNjYPTRJV+xoDiyCCahY0+Q+raCY09MA0
9urVDv357Hjd38Byp0OKsKIa/er1BOtI08aPwkMfzBu6a5i2f9WZ750YM91cJEyjSo8Omj0tUrbe
L1vBIjvudkpNR47QrIkcvuuxxtjgbuXWyWfmmRdIeJ/Mpvd2Pa8duh7Ta+1XgIu7T1owcjJofihi
J4+92tw7MfzLCtQTCzrHlNWtwtR/hMVwr7DrORVYIk5IMJTLhl+hsOmQwPe9wCNmmuolt0jRXuo2
UZ7VmClviZ/Rc+XfTMYi2MstWcPYQ5NKk4c1T8PEZTcXQ3bdjgpYyTtkNZJL+KYqz1IAB+1HO8O4
qtoeKuf8sak+Nqk5PA8MhFqnRgs9Z0o+zEBGEC+L+SHBJ6XEZAWHHGwPqs5B2aEddyNUU9MDb2il
j7024gC2BFPqv9QDPP6suDnBYIH6JyhYLd7DMRtPeoHWmOTlKDCcZ1zWWDD9T143M5BA0lQ/V7jo
Fa7lP2VLgByFVzrVc2sj15S26OKMjGGe5yWIUqO8uJMz7SRJD2I8x6hRQBhq1qwtv7HNL5HVGneS
5SqVji7ZOGMX2hRHyZPA0H2dbSI0G6XKmwIU84ypWS8s2ZZesL87FflVLix5fjjsbK81Du1Us2O9
/EgpjBI1v1k2AoRLlsWy+qPjKIchCOOXojwWEIKfW02LXtgz/z1GlX8dNOMBIfL0fsSs6lkCd0br
H1kr67TlpVOfY+KGMn+iKrECpdE38Lzu7hIrsZ5Z7LfWY7vIPs6Fj/tR2Da4aLlM2vwUj6HZKt3z
msYhqTrVRWruwflSHpaWflsGz3HjPs0eo4N+rtgrqjrz2fMS5cmKbsGSMKL4TzBa9beOVcu7yUyX
aSF8H9z/AGZs9cYElaN0puuVEzlqYeNdET1jeNc9lsV0WFvUXEYBWON2hypy81TUWfBiskj2osfF
x9IPxptUk4Ahmb7DFqi8SFLqaqisH6wK5LgcJXkwKlIoCckDc7hx76mB95zmhveMLvd8Zxjd98Cv
UQlZ8nUn63GSind+7ML8l2ooYF7ZuQ8fpAYjv2c10oxbNNP+iilqL0rg2c+QRZ1nHMSqoxa6eBmM
s/MsBVqLuKdasjkjSSlAMMV8rFIGjDhvKCjHhi1byYax7yP636S37re6IWunmJk1zjnVq/jkTiAm
kLMMX0rYEAfsWZKj4aCMtnfayj8ZnoFyOPotL0g9Ry9m28ANNRLWD0bWQ10jxVRo8TKRgLHLjFsW
bp76PDLaKAPs8BTMQvxFqc9HePhPbEmir/clb/Hyw1vDA3+3WKv4mEPfSQy75oz967t2YQl1C4RR
YhIMApRcAia1ACclE+na7uzp7HiPMYIvxfQarsCrBeetMuyuv6r6zDJLyyx2IT5sAWNkqA6SzoT1
0JvZF3MhHnULk6ZefgLeRDCPbOEfWRXCbqhBsiiA7u6dBHrVjjMGR/Wiv/HfqJ56v6JERwOjyZF9
lOK+n2GISjRGdgbJ/yRmmwPhfDbtUNlb75g7YUGSoDMSuzZbiHIX12LEXm7LqswZ7RPsDmCYQV8w
j8pkKFDsur+nzvzLRy0iLarziP3XwdI+Bvg63hVd/9Xhtt4i7MBOrWZ+DyfTO44LqjbhNIV3o8fJ
jvJ/t7stMXkC7GGFRzPgXim4pN3UTj/USWBeWoza7myjKK82k4SkiuudonbnwbQ/pfxryxph6EPq
UHnCNAGtZkzuIkg/K9YhriExL6S0fEFcO8vDkliGaMOxQhaE726v3TUoWwSVzUaXUaLEl6Tj/Zsb
A0WZ+2Z7DRKKjrZXlMxnvZ8Ftyq0fplZqBwN674Y6vGuCe1hDQwzGu98fblz2fQ90/TqDspvdefl
FaLjEs1dr9eOEhXrVYlJkDh+BdrJQw1jwc4Xix1LaVQQdBh0/GPDKj0nv0YZQgALR3T5mxLIH96S
XWagLKPhm+kvHKZ5wSjK7SiEcyrRdmbBK8+c6bA9GWmnW1JinjZgbwWBl867QCeQwFhgf1tgdWZ4
7kzrlizYe2kHEkRLcmCL4zRHzb1klb6FuUPgMhoRW4NeHA1spef59kXxIdWaGvdRI4cDtrDG1qjT
6cM1QeQLkjz3dNGHqExsDCSQZByhQqxFyu+aIeVwwxiy3c2N0+OKosTjzXGLg4FNV1uM0y7IsNYN
8ac+qG7FLEZX/TNrP3956fiqlYuwLuMRfGMLDOeg0k9snR/1rIc3mjxkRRXu0Chjo3Quw3sbLMxD
4Hd79tub3TBlj5nGJyL3KuvgobJ6U6t2T5dRsoXOymJZdVfkBpap7ay+wL7XL/OAg5Dt4knrfGnr
Nj+ZbMKAYu96vFia4BS1GFGa+U7pM/ZHgAke+ODSacRPpq7Z+0mblKOvtNjC9PoJ7X/k6eZPhple
87Jk/Q5Loqgxv1VDhWfhlJ6QX4qOFkS/ou3uw6BWd3wcYSaHRXFoIGSE3T3Cr+BJYrZ0FZWt1yBm
UQUu1R5Rtug0VItHdGuAwmWJgs3p/VzqA/7GbnMokahoXNYa+/F343Bj3N7DKoXj5967D6Yk3kcY
bPl5rKJrikVppLFc3asI3xox6viYZlb979iHka2CpNqPs+WefbRulLK9tHrITUCHLjJt7rQZwhVv
BhNczPDZc5elS4wgGY81fzl8upe+RdPQjnHsa56cDWWCCKyA9+8G5cyIYt6z//idwXN4dCf4+6Vi
J2gTAdNxZ8aeJtwcF3k04Jv88SD3pkvivoxIIF3Y8VTvAdPinuHiwKDmPOgSli6c+S5AMNgNXBWv
rc5EcwrWU6j8bn28ZerxYWlBemy3D2k4/21RuM8bPpQVk2zF8R8LvftVZagj6byie23oMWuaBvYb
QwfHHDU2DyyI3hdJgwOuDU8MBvchZTnBMCGFz4ma7u12kRRBa3k36u0Xn+/FAZXXHb7M+INmbOG4
XMuuvAhNiLnfg8qZUPSyHrpKOWVB479MKK7PlfuzTHHVC9Tgx/Q/XJ3XcqtAt62fiCpC08CtQMmW
Led0Qzktcg7d8PT7k/+9z191blYty7JkI2hmjznmN2ZjN/psBJU1R5cCcJZOeo1XbucG6Y8Bh3XT
aLKJLb2+BR2CBQKkZfx6RCTCNXKyo2Oh5AW5eQ9xwQ+dpYzidH5aLH9HEC72kRQrliFMuq3skIzi
u+isabd2eoqWtGx3hv+SGnW9cfMq3vZljT4z1ztXGs1pTXlBNaIMZpZ1TnQ+gqZcjpP5yc4/DYPF
m7dT/zgURLX25HWh529l0L5b4wyeBUCS7xB6PM4vOHIdYEd5GpLiWW2oBq1whb+6CQhM3YyLrja5
lx5cYZibGWSXzMULILFOYJIE81VSH3VmVOekr/gQQ01rOlhO4vK95TUJ5s846XqgTs1Pvr6tdgF8
rUy/MedW0WA/E6H4POOXpOsCLVVdByBTL72NUU9+hNaml8lDMsMELGP7H/INCBP5niv3ttE07cvg
JGyeVlnqxjGp/lnT8+1M6vDYDqd4nQiQrZc98bySdNk6PSxfJGejVz8V9fRhTQTKm+NyJ3Iq/2m9
4HobhECi0Wn0CVboGsjkhGcYsGHCORH2zQQQLP+cOUibviUU2HCMY6spslJhdeG459ibUekh+BMp
cO20u75y43uyDcctrZ081J33LHUVOfXEQmCAoS3LNzLuy8gKaHgP/ZhthqF6xS/KkOPIHloXGXlJ
uDdlT5DwJScWZ7TeDkb5Asz/HnSavxleZwmBrssK5u7V0c/sn8YofqrM/h46h7DAHjK/yR4KhXtf
q2nZ+RXNgszCy+6X+IjSJXmzUEF1BexPLc2jmXe33UWoqpdLI/bXGTyiFxS/cIpVdpjFBu5dv9WG
vIw7t+c5zTdZI1FLLkbdLtHHxuKmUOERksD7YL2wasokzK1jX2VnDyPGpi2b26po/lWOd+w6+Tlk
bLy0uEv9soqEWR4wqqAHxSN5LSpmrt5XVyNpZgmo6qjDgb6dnBwij5qLSBqk0dvGuGwMt9ZR7Bjf
PmSjNJ4xomfOVhAqZY+e3C+6fyLmjTZ0JfaoAHt3RclM6+damztBqvfOTyX+YTwrmctpZjRvgdnk
V3OYpP6FIfYwOym08fJlWccygj/zlPbrd6Plq90s97MM7Up2O5nomxU0ZyEhzw3kT1pS3jRgrP1m
gDPY2HTUxHAs4hibttyrzIj8jKz79yVrP4KkfJLtdNIST6OpXtKxPAx4cArNOZGPww4kG2ia+ZQC
DsTQBhitL92oaNmBG33k9FyfUOXd8tANjULEXWDGwYcGGkB2ReJ+LKP+IJu62nil8Tz4gGzGzH4f
quJbgdNzOv3OfNkvtl18sc5+nbPjJKqnhTHysDSbh3YCXp7BYZoLHNUcj0dBiNi+oQ2A589BOxrW
PQ1IYGrDMZmmezKNyBD00cfV6P0OYgBNwR2WjG2i3msB8heA8sYQishLswbbVJ7ssb4vQPNsrFW5
WxEEey2D43s1AOiDNnRstDvC2y8wyy/YI1JyNEljvyYUo7llbhgLnwc23eaKbGOUHVTh0f02q/FU
mOpt4pdi6/eaYcKA9Fm+BL1xzcr3iLms3UyTx6FPbi2S6RvX3o+5Ougm3g2HQdW7gcPCIsHOn96h
3tDby6j/FShgr73NUKkOI3lq5kCwmA5ORQPrc3IK+in1TmVcvcqPf8uSCOUCf1qt+1c5jSc7GO8m
vwzJc7hvx+TDrdg3MkJGdIMq3z1m6uGTNnNIa4aUB0H058q5QUcAbHxN2dBbiopGb33HxGA87QX7
jGPAbrmpboke7akDMhOtistlepUjovJa+noDh+dc5nrYdB5EQFNgOHKq5KmR5W876n5TjaWKumAi
MZKhwz41j7MZPHgOReSSQs6uk/naGaiy2yn+mEauu3WydxKYtzfMNw7qHeSUIgJxJ42SbmgXgxLF
OwVy9xUGIUanBAnNQTvsZ4eD7HEYiTxZWdCtKppsL2Dg3/c3c66qqHocKhhRc2GYO9uB2TD02QMB
8GMM254bHJXkffBj6mk6WYDI2I25Bz8enwyxgN0Mpg8xQhpfjAzfy/TRD8EumUGKDhkZxUERRCUS
QU+Do8QYH9WmwcVDEdaJPOwSFIHJNCsU6+JQrbN/JGTy1cuA93AHn+b2xxqpjRfF5dnA18mzkzAa
EuYUDMWc06XLHiyWn4jpJFxN5PesWXdKsuYfIaPpRlgTbSXnOR58gkrqLwtynb/2TElYJILFmU8+
Z30zJd21pFhMxvp2Dmgaki8C6uqGAaIXau0Xn6ZF6CaXrAhbfy8uO4DCn/WtH3CrkUtU+NMlYZC7
uSRAKh/gqHavhd1xdahQ9qt5dudKU4yXxUb41GCyxLeRZP9m9Ozx2m0uhCxXw3vT6tlt1NayXU1h
RWhG5sF2kNOdoXR7zIzizkkoyMmkrW233jsoU123KgradN4zpO0MsooQhJ5lmnzBt4KdWuDZS62O
K4CTxviH6PeZNcUxlo4mGXikW3lbtWDMQNyLTYnb9rC6SR8NEDEDlYf56t70U4A3dfp1jSuilk8Z
waw1IjTAR7x3RbtllPEun4XYmXX3DmThaqpXiM/NBdH80QmCq3VgMazfpM+t8KiE8ED5iASbzkyo
O5sMzCQW9NrfY1pyiYb0VJhLhnvkwlSI+5lPICBntZDZLu2dcJYn25SnLucKTDnChSBUgq7kr+vF
c1SOEIerbWrJfSb1x6qvcM48lzhSN+SCdNvK4jgRJX7LJAa2kZX9umRWaVwuErz7akDmu3jbQugh
b/ZwbVg7SeDRJnCNR9GI3Qzg9rJINRs4qIxCLRio9xe6HOkfBQub4VyDDnyfU+fLlsayi+0ZWDIj
pBAN2Z6WJXg7KkI34OxvDGYHKEyITUyZX6HGH7MURlLh/HPkWG+kRu53oSaxbiIhuuAFbfM+800b
qpwXFaScboyAs8Rz7U8El18ylNvruaBrbdO4X4gqKmzrAWBfFWGVYYDSsSKzaNzLD2wzNOLItmns
+8VeuHBpLa0PnjX71AF5G4KaG6CnjG+51YGjHq+NjLOt6cVmKNvnvKwZR5JXgDGjtaF+VmNAqi8i
xUaW6V6ROA61c72VWNhb8bNYwXdbrXmEka3lNJ3uvVq9e4P6hiR6WJcllLb10ejMhZasQPQyfBHr
3oVPouqQPojZise58O6nwWcsI69uZn+igdKZNLKD99wdSbSvnKd4fJiECaobhigJYiTumF4c6bS+
KV1xEpbk0k1G8pzoY/Smd27ZdcxNraI0M+8IHHm2Z1Ixg6neJenykMbujBfQu6ehQoBLHsNsXt/8
4MGXBiYR+8Liq0YdjmNOgU2BCb4uiXK7iRYotsScb+Z+ot+Q7o22vqnLZ7B5Ac3O+MA5GfZt6mx1
brETmy2eamf11rClE/pXQwKwE9EP7wLZ4MGE56T2tqoz34yypNUy2ftYw9zTMWF4JRi0zpvCZB6/
0w7rvescqS+GuqTAUN7Gpapk96XOZnGkknahDpekVGVBaDWz5G3IQygDI4zx5tadY4W+n/8sXvqW
0qdclqkKjRk2YB7Yy9FbXhuRldvY3peChnTNHCozqMlWkgPTiOmtqJOLQs3OP8751ALZh9wQ6JX0
FkoreXXGPmeIdJHFs9bcvV1SvXetouSY5UibcKA9nBISHXgBDOWfNiYjo0jb2zFJdw5BIrtg0ddt
YX+VBgO7aQ75/cIb6sZvHEnPNMSbnYFHZdNxxW8Dw2NvGHApKTXc1ssugAK8LMjt+Lm6KC4S6GwN
Y4EdkwglXa18YPavjNFCsuynicuT6RlAzfOWZKHYpfWUDYcUwMYG05K36Rv7Rzlgp8pnS3r1Pmms
D88yDt6q0U8C3DxO+9M0oE7hdf/Am/mkola7zk5vV5DDkH2LIiQNFgrBeu5TIlzvNHdTLkUGDutP
LDFYv+d/5FvexgERyxlrlEXQeTV7L4Glr5ceGAmcObLknf489+Kz5sMCiXKfFYG9Ny6Ry2m7nErX
hPqe1dMuy9inmdT+bateuEaxgWCqvyyHctsny56fows+JYBv0yOxQs+FZRsRCVj7FwZJ443qYtxD
P4F+7XznFW37yasmqk2Mqe6K44zoakYnrssiYJvKEhU7FLxcm5hs0Xq7HnvNuyntj87CS1XhmUCw
fWg4eJtaOfdGWSAZCudtpm9pJWqOSP+58FSC5JS64ilZ5cEqKdBFQigfqxMVAKQ99rC+Dbu1mxyM
xpCEEazugjS5b39ZeGM6P4rJSp3O96VgpyZ75mlyRSyKMN/SnqCGxW7Ig1JPAEjLHR6uu9ybT7QV
GPQzyltRJmPEJvCkLuTWxXm0PpPa//Sm4WUwOTEL94Xsi0db1pFIyCkkAhgKOEGyy9XQc7Uw1oVD
/DA45ts0ul+GN6Mr43QbHLLrchMxJuf+762Zw8TEfOym26KDA84CgA3uAm+23uPL5tU3ktMKqRCk
9qmw5YpwN3y3nd51nvFSEkm88VJHhaqh8DZd3AwxZwtVzFQ3AaPiwty4orxq4vGrFoxQpNMKlBL7
Uz89eqW4dio5hLYxUVPV2O9NANU6N4xIXPJ5p8DaMgpOFH3efKdVegBccdVn6c4s3J/U79GperqA
JKkSpZjt7aW9LSSBon1XHtuZyNTJbLe4wj8La8AuapPQ7WbbvKDxnI/43+IacLC75Ve4ntKzl9WY
hNWpNiz4TtJKNww9xsp5iEdGKOL431obTzZRQlo26ZNRfMBMrN3VDo3ExI2l7NsF9ljkjNa3N41H
O8geG0VnnQnAnzG+HOy0/Fis+bWomasmbQH6VcPfnKnbpVA3TY49L04+KSE+CVZNN14z79x2+Zja
y1yeyY3cqAIcgWsDe9zGbUdtflEq9Z4uXho5C9KsmdkEwNuoCelH4JJIUQz1qSqJU2rch8pXgg66
8b4m6mR2IKSD+sZmCReevx+bxg8rBeSuHreZyt6yshfhv85tv12n/IrbFq+l3dxX0BpHr2JxkT1p
S+4IHu96rdU2Jj8elxOz2lZ7zZzRo23MmNOZ/GXK4rAosIQp2aB5biLqTfXM2YjnfBVOZNJThcGV
MAtSq9AMx1XnJCVmxW5NvGsmKD+l6D7KdT3PcL5oq8kbrpBXWUBrM6YoqBs8mH6yt/s89NSE4dgg
LSpfbxleuoJau+4719m64A24/1jkUZahb3N1zas5H8h0gKKPDVz7E5B1/qjWCR60h3jjoadsHCo6
zuL6xilfJlFEBKje9en4ls60wC+n4LoQMYWxxNwlkhOF+YnbtYz3KOJvsTfeotyeY0D57BKYQys7
a0sK0XUpqscxtd8rLQUbvZSylnkqP4DyJEZujHX2+GcVSExEGcTj9sBu7JFQ7bd2zL/Z/T4xBToe
weaTqbzGEXMvb2576tv4nfIAP0ZKiRIj1J8MGjm9RdjKtLjF1q/sAy4jZL18cSgZuoR8SOPUeK1x
y17zVVdou+vk7cjLrqPGlYo9vQ521QqKZhVlcaj7m7oxaBDwAlu/ML7Z924WZiFEFvsHvRrMTVYg
KwnJSrSfXM2ZYtMIOYHevhG2uUts8eLul6GyroySDlbHJAKdCI+Nmp+ajGdY+2UJuiPjcdmmX8hg
0pZTPRjLADTeK4b935f/eQwMfc51OZRx5DHCAYi/tblXjYSNe1VDlsEl/Um/+SIDxk2AhfT0EnbB
cmw8RtIZcvqQ6MiWwH/qOZNx4O/ZrRaF6iRilD4g9mxtXtayH/YzFXqvuIfNPQJkNj6SL/w5jeVl
sou7z2qoo7DmYO/F/zwyO8OltD7xkXGvGbC75aZIyDku340JoGrjUNpLZf3Gtc9FQ4VdxfGXk4sp
RCLyI7ABInCAOJs1f5NkWfK7q0xdSrbUuE49PHyx950G9vc8YN9eWITjKT5CYgaQjmI1BvZrUAD9
dnftYtx0l7fLLh0YR2KfUpDvA/8Ffh7Yw5pkibUO5yU/raZ8qNpzm4t5k5fqsU7oPpe+f+xbgaTp
nQubaXLP/+m1C8Q/6e4Wt7zPL62DwKiQDXV/LcxEhUPvcEUEpMAzVXZFPkYddUmn6eGPEcW14rJ2
jvUsCNRx2b0dnCQVwCZwdpgSIoHltTBRC8eD0Jj029xtz30+v+nqErSo83kfO9U/la3DzQhpI0He
Nl12yk4ScINdHPoDjrMNUvMtW7ybIPlnDw492Z48NJ8NZ5v5Nctj/lipl9jJoAv57NHSxEk2jFhv
9AjLQTc69IOcvbPnqg091X2emdZrEbBaw45ld4vEoivyoazsWkyoL3IWt+yxn6RZvQ6VX26NXmQY
LZI3GCOMsPv2nmkmM8TowTJ4MR16xA6hHCJSTeFF9tzONsPqNp+xfem2rgbBkG5R7Aky5afsa4de
2M705efKJH+lkCrjmeYKCBVG3Om4q1GzhzPIXfLr0g8LKS0mmuYnqwQIaDogX+amxVaFYOW2P0Xe
wX6p1aFc0Jmt0g2OtjiO1ThtloTG1LAiPnle8Tkh8nG3aYxNjelhKJv0mOTzpYC2311GXDaolQm4
E93fmVVFY8V2v5pL6yn+6FBYQqswqF3H04BmiU22v0oYDZwoRu5jyVlZN4idk8ncyXw7M18X4lFp
t0HtQklfaHvIS2LN1KH4Zeuk6JdxwkBGKPZ9CqWC8m6j+2K678hMjwbijS5A/mt0+ZvE7cJyQrfR
EDUshaxJLdUe87mD+MEdIe1EHHZTZt6MytxV1JSbxWNyOltJLBfmOWiFsxfm1O0gRB7XLvc2sqi3
qU1gy5pwc0gSMVwr9PbCx+CeF/pF1phMzfGZrhmff71i/UGRjbMhvyobZHX2rXBqc0n0yryDxQBF
oquz0+jRP+16RPvW0QZDsfAgy6DarqPDzVgNbyB6trV7qT8bRuPW+egWrKRl1rzUcnUOnt3gZhbN
ciWGS0+ox05D/AYePq/oqWtL8sSZ3diKlNPCUIIB7AEhkAuNbZZ0X6qyr0LPquMQ5EqNl5Op1zYP
iWyrAUBdLslzqXmLYuESdsreDYUQlzyF7uSK/HWUHNvYGuUhzwoMTFz2jPm89JK/uHN5S+aJUGIS
ybJGS0b686sbuBiLi+oE6lNfJ829iYTCGVVvYj6VbVoM4L6Hnu0e7221y46gkZmuM1WWR69nK/22
CfNkPgg27sQLV0SsTqLe0yx2YMTsgvmmSQlvYVb205RifKjseDvny6ujmLqcvfl5iJn1xAbU72uC
aFiix7POVp5k/BOkBCHrJF+tI6fI86erhB4qwmFgA0ZJFmRz2f7Ab+YQLfndbE4G4dM+EzCzT+xG
zWBC1+KntVHobMJGJhI2a85kNwa3xoXE1H97I5aR5UbX9hFQSbNSVricc6K1fnTifpr2v1mvP6Bn
CLcAFO52d+sgTcg4MTp0/Al8i58WttyZJRMUtAyh1wwMmaB7GGq+VfSYJSk+eTpvh9R4D3rhbyer
J3AtK5obOn/etlx90vEEPR3aXqFpUemwz2G4l4qVfe0esI8IYWIUEbftY+7Ey5WMTXobbH1EjSXH
Sxq9M2DB40N+HI3S3PX+HYwLCkNzeZm1dVgHE1VY98/jTEdEqjG0k3oItQosCsVy5bdPbtJhfC8l
LTLnnz1ndz67fTbB3BXnWWM1YjswaRrQaWBQsx965sbPCXkkRkOYNeFOkRqMn76Z352EXK8yvikm
vJVi+lE+gn6bI8HjrnwaEQXIewvg/tYS8cN5nmO2hzn0hi0DOp/GZXot9ZZr7RFdUOX5vSFa6Pnu
wim3ts2mwYoSWTN7Pu/CxB/a+td01Nc4m1QsUh0s1p79BbqtmvIL7wbpldBP6feyM7a9/oG/KOes
SnPkF7fcpyBwMRtGhZEfKpNA5z527rohyK+agXPb6aKEg7xZ2gB7IE1wqwvcbToqddv6Wwf3bORr
QdrG9LkszZk7bE4V7GxEy/hc39T4QNrdkl8Gdkf2HYS2YZBf25+cISu2CvmjbQZxmHZIr2njZvwP
4aRMmulcSyZzjW+0dvVhJAe6ryZoJ3E7D7TZVl1/e96FzSLYGvUDxrqZT8Uy130SrMM5u/zjor5V
OGmv/h6SZUeUEcpDW0j+2uESQRPrQ4X9EU+uzVpKsLpvBFD8+3mJ2o51OG6tp3zKcs4D83UALxFZ
tu2FiXPwpXQjsQavSZYKptzQtJuhUts+ZiNTKeYg8k2vm+7Y6eFp9tp1b+dOtp378lZjGaN3THfO
6ctuz8VDsLE/FXCENb1aOnGUcKyxTOmDqUAd3jr9MN3Orf9Q1hzQei03VWv1t2MwtmR473xu+n4L
k2WkvQF17NzHCyI/MuOY6i81WVDEPdry+WS9OBJnYTt8tB0kFya6KIWqbdB754qOWNSuYggpWrcx
o4MzLVaYOZegDfWb90sUy3kkvvCq6Ce9A/yNczG+DdbkJpHsVdiW7Qq7TUNlFOgxlrqyyB+gyNG/
LLnAozz/znL6+24qkGFk8lIu9D8F96UEgnRvLP80+cF57Fi3mevM0VhXyc4oSUboLP+f5+LRrMYX
Pc7xRoBBDr3FDL1hYX121h+h/UPvEJOd//MkJ+hald+dZrbW9EZqP4MQo3pJrpXTPvcFZoqRk8se
npjjuA56HD5JnG7jrIfiMdkbLxDfl4kTCnHoJENgO2Fseycb53VJ/2U7J/IYYPm5YlDx2brEjCet
Qbe94QB44mcoGbZkjqhBfN3p2Adqk5dPgaRPbXtkFMECuZLNcp4dugeuiN/TOxworCphrNbtZGPd
n/ubZSrKPbaM4zLHZ+JCGH1BiygsjVXH4zWTZXmtave3X/WNENOZKhVscXpdxDyDs9PAEDTsCjFx
dl+qM/ooZ5mngnJ2qFBOnEPnjkdLk4Ne6UdjWa2bCS+QjQ9412SHqqfEHQPn1y6caVPL4dVoxhWd
q+BmwHGzmczsMD31fno90ktDc/u0xTieLMJi89RfdsY4BtGwNmEgUs6W7L6EzBAmrPVNvwerdMQz
ya28MG3m+9uPUhInFmuHxGnjN3Gnz0IUX2Ofrpz99l51fC4iI7yQvPWdXIePxEGEzPPLOH1OB80h
48lu/CQUIMpQGOjYuhzmuZ93GJ9YYa/yMX/m83/wvvq2D6IEvQCZFtF/CMyNodhWucmvHvTDYHu/
bTm++svwSBciDu3cgJPvEZwVQJTqYrYDwrq4d+ijGqQGS4Elm8gDfzNVa8eW36Tr7MXONaC0LytW
ftjV+MQu3ax6ZDyfnVoZEbtznLUE/nC1OMve4wqqk2ZfsXDH0nhzpuwfcLMa5bnT+8bE1sb4e9r/
1t7wSs4UanTdnDuxs2LunKzp0JWDQyVm6Mf1l134eNP1dvIzLHWmaMllYO60vcTPGAsGu9j68exf
Gpr+Nl2DG40lLaot0AhYr7POxNMbpFfaXa1NnqU3bWOQWulUJ8m0WlF31X5cXHOLbc6lulDhVMu9
pXQCbaztiGDpHmxeGMIal38hrno2pQkTnaQ7pgxeB93ICr9f2vw3bboLdGo8OrXB300qp5CoOJS3
bMIuGWiLerHWNLhG2Qj1QPa472bWVnv1U9r2d85EEASYan6NLFIVXlcftZx5b/dGFmyFOtrlYbaY
BFc5xQmm3j32b6B/uqVjpWliaMKdcE7tu9Fot6o9j6tpXdfVvFO1kURdQVHWDoemtqhb0YSzOuPT
0/XWT9ebrGIBitOu3prteJX4BLcnJrELOI6swBi2QWkwrjy/lbrf9vNACTAmd4ZF0a/q5iehodfl
hFEGiZFFxmJ/yrE7C3M8VEG5bEeLerccC4ke5DAsVEJkidXdmDhfrbhOHFZNcgI92mH/AjwOjXAZ
c5+DXzJSPhG/ROe/0EHZa2LgmGm5dtiUpgllhE7sMwMr51SZ50xNuD2sY5uU1c5CHpCVvNN2cLHy
UI62HUGKC17XtrdfB5094bCkHIVD5Y4zgxq1vK1X5zF28gfBmrLzvWlf9Os+aK2rmDs5w6Lh1NAg
I5pym+eokSR25lm/sTvtRNgo+cpPKHZafDFDhWrOLHfWpPtltnbeOFKVIDYGZBZsWqM8Cd3/xPn8
Uwz0KvJ1Y3UPZTdNXDSM/MXNm53Kn0y7v9PcwOu3I8cs2z3we/plC2CFjl27TL+QZGnYt3WPeGac
nWZ9Sl3vJff0wbSdY5dSqhqjfQK/w7iHwKMzcUN0B3/anP5Zwth2ZssNAzTEHIid23GHNdVXX4MN
LL6EI8hhK46IuvfSQ4krx+Z1jYOoX1axT0frOSCHteuC93S6OOKz9GQojBQY7UiBqPTJrcg9bWwE
7sp/NqG4TXFzBng047yaH7sZLWZMGIZtPHnD4BiBdnH7UDHIsAnW5VRPQZStLilKPIWOycmBk0Kb
1d+5fv/guNVnP5BVZpgerH0Maeb8FAjkZSdgrMD1H9VoUbC5EUsuHWgYCdhwxXNBQCfjJuDFXKf/
rM0pMnCpdqSG6sw+S8sjMxRuYI7mPrXx4XLLoy/wutaFuxFpzWw6oz5x5953znDr9toP6TWy7Sa0
bmN0zl05yWFb4+lRPs5HPV7bE93ghHZKb3xDciDqEW11o3oIkvhSbY+PVtEvL0uLfal3RIJnbcys
lvvaup+s6aUykcCgIl0m0vcGg91DIClKKBQV0yqXNiA8qQzshJksiANUv/Hw0fnWburFafI8eCgt
yZAFazZAC69B0JzGG9WK8cZqsukGAWKlraeMA/YRtRmMVh+rQbQPuTCKB7bVl///PdAMzD/CKeK2
KWNYkHGaWGHvmsP+f7/NEw09b4k17M5/D2EHoA/hivf/vkiukpx13Ndbdx3aB3SY7gG72GNrAu/4
e8gh3vW2C8zDf55weVZJgOmO3zaN/vtCCOlM6SvbOP49D7O1vtcd8fWXV/37h9mSQ8pAJW1rfrO/
xwY5jCEOOxeMy/89VmZ+aAH1Of89A3bXgtslR9B2C3UWev7ff9jb3fuiVlf/3+OC2gCUjqKh9X/P
tzoJxUKc6JPat/99uCRa7TbBYfT3on+Pl81C9FTq3rEX2bV2F9/lZHo+dTHGqaZV49XflzJoiksG
3LrNdD49BX1SXtsdWmKdqIk7x+jfk4EQlozfjGHt6Rtlsvj+/ejSB0OYYNY7/n2Zl0G+Z7BBRP95
4SRWJ7IKEc0ub9uXUOcK6z9P/XsrP2hf6bqIm793UhmRjWvsJwgSPF1NXXVgO22Ef19mTJ7eqMB+
rjqD38M0z05nDY9/r2Pxk0gZfXf6eyG3xtTX1UG8+/vumLvhgqeXqZqyuf/7xy27flf0XFqgstI0
nGQD60JVQ/j3bRzNzT1vmB16MphZxS/PqbI1xXVFU+u/r1MMi2Y/UO8RKezdODrZGYk93TVKl3e0
4C/Ogba9B1HnRU2SzQ8FSM1ogKrwuPSdDGOmb56ovfowUbJ8GVHfuO5c9Zqu8Oy80vXeau3Wm9KY
mg/Rt7+EyjIu2dev/pxX37qtGRvMnZ96xche+s2/UVNRVPRU6HA04Wy2LByreRdrKppNf0KtwpJb
QaERMsd+QDQx5c7Ms9dmn9IL+aURce2Ma/dT9t69h8P/K1P5u1+n/afJnoDqbQjebXq3myIvl13W
JkSjBFZ3T5g8XM3SYwm6BC7/PZYULSOVq0HxM3fd/d83rMTyWCTidvv35d83+gxxKE9Kg3KHl/rP
89pEbyUWs+jvy/HyAo1n+9tZ+xD1/t97kPXcYJ+mj+aqrknDtffMneFYUIgvz/l7/YCe4F537vyf
X/XvG/UQT/t6oKf195S/19eGic9/Tun3Nx1+NibSD+tcEBdJC/RMWlB1mDo3JxK0TW+4zIztaOj8
EYhBFvaWO35UpXFru61K6BHfr36c/usq9xODd/CqpO0TgTwyNqu8ElUl6K6NunGuPVv5OzavM9d/
ZdMXd+Y3Fc9vbgPKJXW3TA/wAa3Fel97rXzX0m7CJFHrQ2BlzS6QFbidapivcPf7e1Kb4zOxpkPk
dIX5gqMwB5iU3nVm8VCvtn3rtBWgBUcqWhP0Aqci7f6HsfNakhvJ0vSrtNX1oscBhxybnovQIiO1
IHkDS5JZ0A4tn34/IFmVJKd3bM1obnABRGQQcLif84trbhwSRUGeXCdsnfYSrYVLkpjpvi1RSUkV
Ca4s6cdLYslmLxWoAmWS/G9NPbvo7WjsUbYJLrpn2HseFOcqSSAC5Ey4PGUnBehkX0DtP0grDu9Y
jbCk0x37W5Ce0JWwvzfsw1d1E4z3y9DImjSiMn8NHbr6t6ESmvO9wON73zUWs2+bPICeiq/wPtv3
PtqmqC0TzljaCHjuu7Low22PXeimqARZP7+/y4waZ+XYn7ZGNPV3S4G9rLOWyEnslqo+j9M7mLiB
LKx9wdSGcXdMLBtVn+BoROXwfl4YE1R2Db86kQT/PuHmh1AVkX6w/rdN4SF7A0+J3aB7yHFRAWPZ
QwaGl3AnURXeANoZtktbn7v+Hat7MPoobpITYtzS5vRy04/IMy21PvSzayTKDkttuRD8NO8Q454H
nJlrLIVlWj7GzTxDH23gOStSubZxbP8eR/5jYyBtd7M0FZ6rkHSrDnmFhfqQps1GGD3oCgIozU6L
Tf7vsIMMt7AR4WNqU0Isy6hvHF4LAAHmRmKTyfq9XpcVAnzEcd9HLlWE8wk1zcXHJZaO3AqaG5uU
OprTLjIwfX2j+6M4LIF7paV8CW7M/0djYNnioOmE+JcTl4FLsXTAQyUdPJ88TQXw8cSzj8G8AS3D
Sl53xH9ugqwE1oJq4BeihjVJHiu/NQqEKqwJPk7eknCUjnpTRu7dRQHEG68knr60Z473gNyHePDm
5W5ZQovRwpbxKj/nBapQ1ojbtD+qcru0tyE7or4tXsjiOIgTDdirxqQuMwvLWT3stXPtcDetlsNm
xLlUDR1S5pZ2XpqqOKF3qb8fLq0f/Z0HcS3NtD9/a1+qv7VZhqsfszLZ9i4xVHyvxnNojD8KIeq7
qOVvnUzw4lnoWJ/0GPKBKJLiC0m775ZZ2K+ao54bXW+Opi3NvavH4dbLJKofaMA/m7lO+gyGhzJc
5tNAR5epSqMXHC8xNWbCBJWhbWs5nl1UtvwxlhtQ4cx/argeyzJ7GwtEPdva+BRYtQBBmrvs2Hvt
1L8cDL1DVlSQul+JXgYHP1NsrRuoXa6RvRae/hl/cu0ewez8rAxkBiNnApAwtLsyK9KXTpBEG7VU
32lQuL7Y/poLZNv2pauC4qSXVboTEMSOeRtkz+44HglGqle9lzmsJ98/Z2EX3/tm8OfycZPh8j9Y
DvmNk2fdtR+QZRjmE+bvAYKSnFYMNlDZgblHTvJrjCTpZSmkGtpLabbAay0XiQONXXoJQPIijcgc
VssYuJzzITBtOHDm+Uf170ssw7OieMmyND98XDqVwIJNrWu2bQk1YBimI7ot3vVSUwkENKdD9n6p
xhUoFuCpx96trx0Sgs2xJgICOkxE67zUqpexI68aK7P87EzkraMhrV/zNHsB5tF/w6L50rIefas7
G0qWCnCwz6dV7kITWGls5OdwtBfAb8kGEDJuYM50+wyeeANPeRaXy50ShTlDL1YR1tL7pfrRkaRa
hg8yOMuOcPdN9Kx12IhLBKmvXDssvV1dAPHtB7s+hrI9LbWlWIZY87ilWs7sIrMPiJc1zl00CO2o
XHhdGSx1dukdIgoG5KtNNHcvYyrNF+s0JSZaWRZjeK1+Y0uvnd5PMfR0XRmBdfM+mP+nax1nCauy
nDsIQ1zk7894P7/3s4o7i8+ogRSch6Lpd+sGHPZ9kGTq3p+3HJGowOr83ebWbbNJCIEB3UESDuaK
cVsJ170qjbi6gsvywp7YehTQqtAbs2+L2kFSNgZP7nAjXi2dFqr2G3AgxUEU4ASbThZ75YB3TRsZ
PEV+7myLDnEEIx7gUUHvxDyng+o2ZPbjlIKy8fJAe9uRX/PfVMeSVFaN9ZhxrS0A2eRqsGS4KeIU
AhFIgQeimduBa91KS1oPU+UTOHUMdpiQ7NibI+ouzSZeLb2OJNM5No5/RXoegdEoSq+L2q6uHRBr
pNCr6GvpZKdKxdZzJQsHTkWAHMiURS+FRgBhHuD8eia51Jqguht+BS/yfqbNjLUuxtq4JbdExN0p
08c+haGEgGd0F/s+ulF6k5MiSZ19P9rGOeYdARwma8lox/kV81uzHzPhXJv8PlsnSeRdnmJ/FwnN
eRxmySL0eFdlabr7uvWncZXNHgytM+oXUp0pgUtUt+YmBYL/UszF+7imMnO8LbQfZyw9zTjikNyb
PhaEkNvJcW9BJLb3tmzDh8JGsyJC6G27VJeCAaZjt/es7GcWEMJDHwOWNgboJuFAIiD90fdaE2fa
LjjbKq0ufdhn2yRLm2cjir8t/9W6/DOy+vB7zL1KMH3E6GI+x0Wq6GzO56QOMYUqNuvnSc7pg95/
M9X7OcpL9ZXhZj/OKW1wKUmqzlCqvLPejN6ZlCf5rd4gIVHGKtglvBsq3LDpUkvX74csguVGa6Nd
OpRZi0mBCY8PV91VzV+PyjM+6mOACMPKEi6lmhs+iiaNMAAG9fo4QaTdtgOO63U0yKtcGck2smLt
BZL8Tc9d+N2Kuluz7uULvAVFWrz+H0P9rL1Zlq5mONwWXvRj6G9XNSeBx3peJoQRX41KySfhV8Vj
0P1UibpXvbON9x7d+6nn93MKr+j3deUDQpnKDmfxWgy8Y2H8kxAV5nY5THQEAaK5KLwYhUn3RqDb
da6Seb+2HCo0aDU8VX9tXeoow1enSRKy9kbtpKzgDGXE3Kekik9k5bXT0g7xneDp0qhng4su8jya
pJ+nVsuo1tZb67AMqJfW5XApStciV+a08apAOePH+KVn1IMvrVeF55F5/jbg0TikA4E5PSvVra90
dbscsQp9bkimnj7aBz/QD64kcb+c+utY0KY/xjZo967QOGiRHXaDy1JYCH1yH2Xm1ikztEuaFu73
cvgxph5Jd/w+Zum2hYVYS4exTATMMHjUEH8/K9UI4tPzoaGB+FqOlqIOeHcBTwpXH22d4Y7l5aOe
2FOyizN0zJaToTii1PTbdQhXkqSpa5vpyiVH9tM1WDg5azUOAnxNAVcLub7Oi24RMlC3gQjVbZmO
DhxxX2680ch+7jg0HQJ+H62FlM6GTKvcLCcuBdLK6rY+VPPIpaHuwYfZLDn28DQynGZeJtKNF8wQ
ytVShcqU72uJ0tJSNUwooxpczaulGtnRhhek8Vh4hnGbZObj0txHaLc2Jh5y8ajGl1on1csWwjku
vZolbnDSnO4wyjYfajW9X9pLzfbcx22BnhInkfEYt+gKsR+dv5aeoiaYW5q87vFVejF8nEn+57c1
52/LMizckUkaXj6+7XLJhG+b1Qg0l7D094sSesbrYtfkAbjoWSz9XR191lP/qJZ1CBPNA0Kz9C4d
05Aysy/1VKjPqZ6qw1Ibs/LMVAnFJ9W3XsxaF1pgFN2i7TZsauLZ26F2RqBMYbb2ESq4zlkKYZ3k
W6QfKuSzltHvJzoyBDtdurOvR3RraXV0C94sYGvR3yX4X1whIH9utcF9EQYfP3oDrCPPuy275Kme
m5UHz6ZKSKc3beK+DI2M1wTio6ult7FjPDHG5DnQQU83JhY7Q6+5LxWksZ2q4mG3nGUYPeHINo6v
PS31nqf4avlIV+vEFUqvZADnj/LjmERupbT9Uh2T8fOE7ywaVnXxWAf+dvlIryE3pk84X7ddajyb
sMaSyL00qSTjIQTkYoysLjhlO5e+tMi9xLrtgws1H8YxNZEb+rt70MAwfJwyTdPIJIrEvsWrVVqw
TsLuIQjb7gGjJUKHKeBQP6CK5A0GMv34+jFCb/2nPpbpZRmP60m9lx1Ey6VazRecs7jztZZz+iqz
1miKeHtPWvumHaubQcG3ZwEA1L7SeFoFIpmttIPv4V0bdvl3PJwycILB7DVgwradGheifx8/WXb9
1ZOa+p74BvAXu/wkDavcNigTXhGNtC/FpJd4IHnOl1grN8vQ0iXPZ/TCvZ9SvOFGEfEmsar+fiq8
brV8ng1JMe3s8tUvgCpq5cBiTEuscw2pcptHtvsCcOCyDG1i43PnCjiIhq3zpYjoLH9D7vfl2mEf
9dffkLCHev8b8ow11fI3VLCGniJVfgW+2+38MjF3qUimA+CAbGMg7PG0VLsqURsjFMaT2dQ/eicv
kD9VRWKUB5JG2Q62M3kSqcXPAp/0jRhFdQ0Yvj+WelIfkE1GR1SL0o2Dbt6ncexegECbf7r1uU61
6a0pmSYQIY8hlHP25PnVdU08M28RXOileu2zMtyjl5Uhf5f2xRWROSyj5qPfqi0iz9gMm82afQCj
y7IfYUdgA+03mX2d6nLrD1p0RdrIXafEXbdLe+kaYIEgOqsraeXbvOmxjAhazpBehPGLN7jvF+iP
0jFx1dJnez3HEVemCRZ0rpVxAIonr8b3zq4K9W1VdSgSzB3LkKXX64z8TAIBFf2YBBVKYLu0CqyL
SXzzYs/FUg3T3j5PmEsutaV9GaFn5I9I+jgoU6sY6vt8bp/jcRRa2S7E9Wa9CLDDdH0qEPp/iAIA
k7UOzmIRQnem+sn23OSBdHr43l6kzrrVjfoLahuwzbvvqI3zDgP+chcUpn8IkA7au2GqHpKeJEej
ie677MUaAej2VaDatEHGUb9GOhUHtDaNdkOp1c+V0J+CKumR1MEoa1TeixXjoRLrTnLVFmWPB4gc
Ue0fg1v2GJCxVXAHrby/kkZj31lzYRrgFq38bowje1YUay9AMM/w/8BaVmZSHY2JZcXH+Lauo51o
2LItbctpXQgKf4zabL9Ulw4RVW/I1lunj2EOSCqnzrMbyJv2XVr69Y3baeuPASjLsDSLx28fl6ml
U+6bCVLfctLS0bbRsEnS0IdywYWWNr1RA2bXUXZcql3u2zsVFaAhBN44XmC9uGzpzr0HCGCp1uMY
blGqEYel6iT5U0O66xYylf8AQ31XN631UowBBDbvXh9i80LqAgn+QPwJDEvs46pgS7O0LUUUqfoK
zhW0ZcaKKZc7f6qKY9Opz2CBoZ57vrHRhRvf96Oybk3ja0tsAeIMdhVHZMygvM6deZUn98KMxEaQ
Hdoube8dfvFZjoZ+XmpIKVq3nvq6DF9aIksXRxatP18nTnMBKqLRtpXTdRBJm/pzAIfq/RpsLoBr
l9NnyC/uuvLITMek/vV5AorQe334qPn+e22ZqwZULj76ul9qf5+3THJ/j1zOI+fUPxg9uep5Avx7
5PvnzX2z4M6/Oc8bAtCPQX8M+jG5wGxMLlbi37fZ2B2QY0kuH+3L0XtbOZAw60E2MPyjWVXM9Kul
Xk/dtzQAmI8/w8XPrPyyHC1FXY5oqhhpi4HYXx2+LqLhp7rpRIdcBNkp7vGhfL/MxxW6Whu3ejxr
983XX4rlWiwKutUf//iP//6vb8N/Bm/5bZ6OQa7+AVvxNkdPq/7XH7b+xz+K9+bj93/94YBu9GzP
dA0pBCRSS7fp//Z6H6mA0fr/UaIJ/XgovG8iNiz7y+AP8BXmrVe3qcpGPFngup9GCGgcL5s14mLe
cGPYCUxxoBef/XnJHM7L6GxeUEMze/QI/Z2SZa2tjK7jBQO8dhmyFG5WumtVgfctV1rUeyxUMAlI
d0GcmNfVZMn3Ipv0a5Op9URumN8atSTzGlR+sdf0oF19jFs6yLlhoJlHSCYXEUFRSx1K5fYXS2XD
ZTmSfx/NI1BOUSzjwJ2GbE0uvqEfm6jN74oIKK1vjj/VPCWOVuiNu//9l7e83395x5S2bbqeJV3H
kK776y8fWSM4viByvlfYuF5sI8uv+1ak17hbzMewt2vyG3NLubVGnMmAbQxIh8zFj+a48pANLGv/
opHc3GSmsBC8Geo7L3IqJBRoG3zbAk4quhBW31/1oq2+lWnV4j4TPpfA9W8isuHPwnhOk6Z9kpCm
7hOw3Eur2zbxRfehGC7VVCepMkgN8fz5HAvuwTZI6wryfms9g7VI15Oj0vPSq/Lkp+sPxU/X16Q4
9m0F0dLXcT31/Qaxjrq7EH3+339oT/6PH9rWBfe5Y7o6lC/T/PWHbl3lsmAN1BsRkR69GH6/5RcO
Mo8f1ULKAmIfannLb/zR3efIotZKnd7HhXULUxgd0VNoTtUVYR34sAk3XGaPLaaZc2Pnzvjh5dD3
zfnQMX6MKiz7rStZd5VB4R3RrJLbzm2m16ZZjTXx8AmDmJ3IjPbYZqb7aPn67dKfscshYm4UMDl9
+7pC3nhdd+706tfJ40CM+ZE54LcLpsAP7oUnARquhxTd0skabjvHCa/avrgsNUQCx9sf7d0tPs8o
8HWF8ledRPkRmIvc+ObHEE5tTPV+qqGZ1WZifXLIY1AeIdIhSNhHw73wy8dx0HUM3jpiSW4z/y2B
9slxtmNric8C9f8DYCH7vWqP0bWCw/ogXUyCotzKMEzl7H931fn0SqKFsNwa//HL9Fcv0+G3vBir
KAib36r/vX/Lr1+zt/q/5rP+HvXrOf/9mGf8+1+HXKJvVV6DJPh91C/X5dN/fLvNa/P6S2WrmqgZ
79q3arx/q9u0+Wsan0f+/3b+4225yuNYvP3rj1f0swizYs4afWv++NE1T/tSCsP66SmaP+FH9/xb
/OuPxzel3ur67e3fnPX2Wjf/+kNz9X/aFmtox9BNaVmmzfzWvy1dnvin1C3pkLnHMtel/OMfCgm0
kE+2/2m7urBd02ApJHSL900NW2fuMv/pudL2UCRAxlR6rvnHX7/AjxfZ+3/dv3+xGcL4dYK1eKl5
ABg8U+jSFh4wql+fe2espBb2ljqGuoMfA68OBMIpelM2x0Y8s5pHKlUahVhPswk2YiQwz+bGpWcp
UAxFk7XR+x+NgxbWP3UvHUubalkkDW3qw/NtVlZU5KdFMFRgDYUw6lx/P2Q1eYS4wWxn+/YhNX0o
+7/ooS5VeFxOgl5JDAK6lDfxLGNLSvwv8drez2HWLq3lLEuamDGsNl0WxhzPqWAwR+2JlOmxNJE0
M4Yg2YKufLZSsK9k+Uip2SFSdCDZk+2QVe2JCTSFzeP3PdKESt86toLKDLcyYz2zibxyFZuegdVn
8KoP6ECMQ/FU6bJfNYnzDQikKT5nox1ejxi/WeGgARmf/EMI6WSdAX7cFUV604juFlnIZJuOfY4u
JrsD7Co2EYuDtAWKjEmXIN4R74URRMj5IRyMTPq5aZydN0MCyON8Kip5HrHb3Jmu1OGPTRcnSKOz
Jtu7Ia2RnmystQmkZULJsX9Kwo4YG3oTbT+gB9cXOyMzX4SdPtbowW9t1EhIqkBWVQOCjll2N9Zw
bmsHpJ+pFRbONw9uoHc7KKFoDejuJ6AiSD4gbmf5pGRHFBJHCDOEY13tIMY83hLoIIcCzX9HSAO4
d4mvQbOPczE9aeF938SfU4C/KprIqqPiXsJA2iQSqKoHG3ADZWCN2ieMVhe5jNbpYQtYD5mjmwd2
RWQOopvEJ9ngQKhA0QQAtJ7WG8MlZgxY/mLWxXAwTf1PTWmYI0eGdypxkpBJVd4ZycnqKmbiFIYA
hC/UIx2yFhmBqGA0TGDbOthiDdOvOU0eYhCtja6GOaB3DkhBwUqM0JFChgI3TaSgCOft2IciQ+Xb
X/v5KjY4mHj4pPwSF9oIbUzpTl8i34h2Ov7By4OCfHyaZ2Srh1uhChiQVmAiGNOj7hia34IGmaIO
0/UNDlbF2o+Lo4qUQWoJoH/r495g2CfdhCmZpd5aE/29JwDSD+wGET11UcoNxm1Wy90QQhmwEzc5
BB2M7sauTqKLSD1iQm7366Kyh6tIc7ONf+cZydFyyT+7XYfClPWA1ebXFKLHBhboXdOAgtKnARFk
g+dHFztAzCOJ1GmjJ2Kr+yh1SM1AESyq71XVo4mJiH8+YCagWQgeazUPYnNQNtIkcUvwEkbBOgHO
f9aC5LFCs3WLcP9ZTIfSNL9HRgsbIslwysoFPCdQtrU5Ww5GQN5cmX/l7kCMuu0jLFltuWLpH25U
OZJHZu8jcRjgLoZiVH3qrJZcVIpYDr4eOukCn6AwG7eZ+j72O71pdby1B1DwUwtBEnSI4SZEEzFF
nojdS2JFaADubZF6O26gO8ImUNzHTwS2s1VlSmM7zl+sVOg2tBLdgSkM6uMcqNbtLyQTip2OH4PY
9GX2xa4hxyngFSvPRxFJ7tDBlM5baznNwXZhGhWVj+CHYQIfSOqXlNvs4EjymyC5mKEIoGpKQIAN
++2M7i68i47U6mbMViSl2Tqh3kVMtNiHHrbCmjHEew+AETwH/Xs5kqWsPiVBa2GgLuMDEwhqOzwa
RIrBuKgbe/6QHCIC+j7aPsScdkMaUujk1CXZ2ttWmN9Tizk1aJETHG6HLmquiZpid4aR9LH2HvzB
C55JK+OWOEbDYdLVseIeE+1o76YUsl1oIC+BUs4IFBJBLezYrFnKre/EN0wnSLAj4hpo6yqCTj8L
afqVWrtZ2iHDej8GvrY3QmbOTtjrwgIG2uAGWhfcjaEcmT0iaDH2s5wJWEOkIfkQBCluqMrAlisF
TQBZT1OE6sAdYVnQl8h2g7Yb/ZSAXtn7gFpWHWgbCLIjfO3efTMHppfOHtPDCD1kXRzbsUtg1ahj
4fOmcqvsk2X+qWWzaLIGbpAE4tHPEQLKiz9dkoanxO8OWoXEatCnj0MGSXDQKggQSZducIixby2i
9LHCAjrR/OOEyo9ovxd4fB/8ST7PorCbIdFxpUTJEHaLZ2y5q4H5ME0VJknaFO0k5z52Q5DdqDq7
ul6ve5Ie3MIIFiisp1aoHHRXU/x1KlCeSSQUYz9eZ6jldF35RVYxtEK9xYa7leNaJHgOeLH6Onj9
6wAYOEMqhnD7TdYVLeh/74RPcX2W3o1wdDDdaLvDcPU/V7noj24I9aEP9aOfhXvLMmbgvgIQLCcs
1dLR34PsPfQQYdceHua3JAxhH1vmyhegAzInB5MxQskNm+rkIZyu80jKwfbBzsd3I7oAa+J0WQd9
jTUIpDokr3s4PoM3IGdulehFkWmTmN1wC2OBh3SRgpCB7Fn4WGa8iyYCJnsEiOs1yhvRtk/+tAIW
5lkPz2isR2RrRWscUWY1i4PXjZeiLZhoxnFvIx2IsoC1hquxSU1nXr+oP5VHlNKzqmqLVYG7UbxU
gnq8QfrtsQLfvUvseLzqoLGxbChRbpXmfaAjTqNNyI6H05l5+jqyi2BnyfK58gqUToWNQBMKW+gR
aDVUkrgK1wBOIWsBqpgVnaK9bdr3mmYdPIuEscqNGaSENOXob+wgO0PVvHaUhVlP9Em4KAXBVB72
VRKePNYz70XCQgJ4sbt1jHsYCjAPknJjhT3Lhw4cUBkioR3DswCgiOv05IlTPhcA8r5kvNKhnoKt
apENwxnD2kzQMsKi4M4LvS9dmGXo1eUHSM6SXIgYmOtgzayiDNhJB34GWfbPQOxjcJbehvwKXg6o
iRjbwAUCFcXtqTVZfaEYKVllsusWSdztxjpeB7EdHGfbxJKw3OTkWPJ43/0RpXtL97HVBeQK8Zhs
JuuJQ69pX5nz652nlTdBgypqUDL125op1wBqQ8QTyPSg3zuuqtLNZ543tymRHCMa97FV36ko2fiZ
lh4beF5WN60x/SZd2uOjVM2K94bq8DSqIYB42CD0iYEXXdaxwUVjkCCFZFWdSISXrWCD5oHkJYH2
uwj94Kj4TMDE4pTBwIUxyJO3ty2Ca3gpA3DRke1maSuUepQkpgiYR4DZyd470uhAeMSnwA6h4Q3h
zSDzHpMQo1ojnokpY5wah7ws1k3olCcybeUOJ7F7VTfTUUYPY/gcAN3aCJg8hKP5OpiszDNseHS8
DLgEEqzweYZNOPjJKa6MtbIN4wR7Plpnms6a0MNGSWuKx9gD0Y3crmnv2kG7TF5iHbNZ7t7PUbqZ
1+5BEYaItGbIbMf6W2lpDZgROzxiHrEunXI2Mdb9Vep78NyirtyIqHZgWbbk5iPiW6HEkSDzv5i1
/xRPLJZrMwvAKT8L6d5njcR6NhTP0rDrHST7LjSQ7J8FYtqxzcjdm80h1tvt1DXhrqnsT25Qw6xX
Dlp8HmSFKg2mUw4ecOu42ZcsQvllShVyHFhKIImuNRm3VKC+lN1DFrtvfcR8EWJfq2IdsLKRIvso
nwZIq0mZPEYlljpdIbtTWyM6h8rHqxdBZJms0D95Lv/zaDSWm6gvWJvzOOlB+jx5LR4UgbkmjvKJ
dWC484wYgIkd7YiG71Kje+sSX9ti8uEjI70eRQhcPz3rbS5PhXgsCF4eg0aOJ3PeRJi5hgw2tFKc
HCuoYSjTcBkS/B7kIW4jCxTUVqFADR6zcDZqSO600ir3BKq2livKg7aYk6Q5SsddB7VQ1eMx8+6r
0XZOxVz0wbfUccfj5E/ZDvXRZynR61mJSff2YRIcIk3mBNNCnH1Li7wmDg9mH8qdkxYYeveYrGdM
No65aRoT0fRCTKsqQ2o5GNRTyWS7s+HYFmN3jqLyAdBwus/RDzlrLr4LE7jTsUX5LtVQR2heWT08
YwMNdgJJL8sjltPGJrn9nejD8WTYoDDwKSs3bWiZJwSR9lGZDofaaoetWgAlWYp+VpI7Ryd/iTTI
nClz+ftDbfbZnVEaau0N6OLE811oVCi12Gae7IcUjxofJb6d031x4pLbvcgwgxQanIw2vUqHhqnD
1jymFXTggmzg6QZ5hSUNP5EPn3PljRF0ai/YZG0W7dlZYUPfR6fxFm3qdt03XM6RwWM+BvauiZvw
DO/VPpKyYcmHAYFvx9nOC53nAAL1OkTYDbF1bhILkVk1xadSQWiM+Oy2MFekjONj4LNnzmvvuQTr
gwODrN9v8xHZoRUTT7L17M9OZHwJEzQJurG4ikmK2Pj4bGU1nVM04a3eQhKimNBimSbrVAmW1I6F
0HDRX5VJ2h1D80umPJLFwFk3pftn1rZAHudCCJTwV74l7/ps4h6d965mgF/vUqRF+9zl9TAzin80
lWjroO/RFdul8G0HfFYatFdCGMsifTtJ/Y4XaX3Sy6A5yaTVt1pTvlpy8lZeFNlrgr0dN6bVbDJV
dqfINttTOoXAFxM7PyA7vrbJtu7CtBzAJpXdrnmJmIzwuhPmKYKD8X6U9Dbo75LZmvcQ0CWrrraB
ggGn4NewJgm1TRP07aEuzW3TV2wrzZIUUhDuhV06h6m0N07peadu7vsolrY0hqIZaAMiOPOQMs/8
E05h9wq1wt0w5slJRneGmY18oj9+m9Oo67F1rVOcY5CLBLB3XWpBsA9twZsZe01IMgaq7VXTnEyS
5fh25J96PWl4N0CD7HOYCXok3ooDgJ7PRUusAOA8CkApOd+d47p3bMXKEyGo4r3w57ekHrLajWd7
o6UQcTcdFExgWdsZ0wZqMYPjT6el0Ka7Umr2cXmtfTQbDUt0nqExs8RJzMXUFo+qwXiHdC+Ig8ic
g7YBXGujP08ON1UMK2I7MRUfggxNninpz8rusnyH6Y7aFgOizqOd7jzVHQNSx77hgSEeBG8X7AJk
mGGhNReZJr6KNn+wGgeilqc/lVg58eIkzVl5K1w9onNOvh1MVFPsq9o4DSxK93Wc7h2tnC4hd97a
1AO1kYluXonYQa82fk5g7X4e1D1S7aptEAdVOAxhuhO9mh1Awzq16rM/+Xch/pwPRcHSgFRgERY8
6sq3bn0P0HQWpt+bStv7XueeogI9utKc8o09xCMcpiRfN6wiHttQni0HSntisjEYjDw4V8aXSWRH
N/HazwpB8xXCTHkRy5e6iKHwg0VeDTLKzwlehS1Gqes+rmGQYzNyhOHx1rTpYygy72C1YtwN0tmH
kDXROc2H+ymKgHurVz/L9G+qzE8EBV5IYsn7KrXxUALKvTECIzz1ZNvYPA3XRVR+Fx7WXHBi8NNo
TIdYYdyd+9w7Wo3hXDoB4snLxmGFIqF3FRVf9T6FuH8zpJl5zw4E+yR8hXdV5G3MkBkxHyekmwx2
vkGBJtsEimYbBKwnRixpdqiytZB4BjJwCmsov6rQzBz8q8CM763+dcTQ48sMfG8EynrxIB9tz351
X9JA9+AsFcEGCLIOJVlbZQinHWHDsXEO8Ulo0qneTZpn7Z2x9q7CPEFgpG6gk2Zg3wKsM7sQjGRh
6RvAOsgJyD+rUE1H24r7/cRyhA2Iq23T2n/Mp5FVLOJscEJMUmx1PW5lY3eb0O3RlI3qG0vVL2GO
BFOoz25gszlY6wXOhqgl68D5JayxojyNES6xgah3vmz1te/hZeTN03/S2dOs0Nvsci1+XJpYC40n
0HpeS1yLAk3djhSqLFepMYlNO0dpuzl+28yFlrsbr7Z4+LwarT4oObnODZjqIt/FZvCUzJM2bPf+
EMgQsVtSQN5cjEaFfGzQvzcZS9C1MOwnKITBziBLcloKMR+5GCnkSBUCzuaNU4a3dZSPx6Vf8qY/
IdSWYQ4dslbIxFAgzlyzuLYnjJnT2XppKYwBrWGf21eIrl61dlhloHXb8bQsenxYIO9HZN7S/8ve
eWzHjaTb+olQC94ML9I7kiIpUeIES6QkeO/j6c+HYLWSxa7uPr3u5A7uBAq4SIiJBCL2v80Wq80v
cqZTMq1xYGrupkkr9hM3iq1pP6C2RbsKMkM+2N5esRe/nRDKdzkAGHrAKojagVvmItlXIV/eMGU2
o1yv3/PfAxQhwUidccwOIp4fyt2kpSTLBZ22FuAFvjlRxKJIc5pNF2UK2Z1FIMh7GmEal/dRmBwj
YnGO9N77SZA+4jqQMHkBPY71HFZ7oKVkEKGRRcLiD7WpsbDuQh0u2xDYSOTnMbhwt1ZrXF14RJb6
GqpFGm8aV0S3brepxmLYlUZ9Ct0M6zpAdeCjEe7m8qgJ73rDWQzU000P7SWrddyoEuc+DZNfgFop
NLpjOk3bKlIb7KLiaDVXw+c0yUnurgnjwjzHp6yhUI2OGh8rGRjQc6ETtabN2yb5nMXGz34uCiZH
5C8RxPidefxtH0671EtBetqg2zYkqOiAizweB5g2vKKddsKCegeoYezJdkvg9iX4FloBEpR+GgkH
o0RouHOxrmL+2GhIcrgu+Acjmu23Bvr3kWx2chTWvXBeitQ7dB5M0RorfzzZ8SART9boHJN0U+tT
elsTfsh/QMP/u41qvOLXFSAvvjC4iVipzdn98gwT4tTPWrpzepJuNQygGLwmmyQGvW4xDsxqozrr
aQ60STrUbTlr61yHH6268dngj2NrJo9yWx+3lDN8hGP1xQYrRQ3yc1LBdBFxnifqASujyZ8p8Vt7
PSdUQc2yNaypG61VTrPhGn7dKQ8A/Q8EHVN/qbSvQwvsuwxji/G7yuzaT3S1vc8FNX1GRfdtxX+7
rTFuMLscwJnhYJyFD0wEEuOCmSj8jDh6aAVGOmbAGw9uFNmE+aOthxeHMfHQdtEFX1TY9bNZE7qK
MyK+xqatvzpwADGM+AJH38a/3/lM6eeLZbbaJupRSzpddhkdoBDPDsiLcCsKuW5AYQFWnpVQmYwC
h8BcTd/jinLJEt5mhZJiUaBu3WZ6wrjPOSja/OhibaDZs7eueGbxVkN7PGB3NvfjPjUmjORdrdr2
WrSKFOzNM8u+13UKAvHgYZUWjsRX49oAFNe2KmUTSM/HvMWBLSdJlQjynqRAPNmIuVapmqgB1s+z
bZL9rNQAAcSUKFY6YI7WrcyQUk/uGd5aN34qXvfDwNNKL/BaCZUyY2D8LYzuoj4MDjM2b6CGmKgx
PMBUfATAwi4TQQ3hO+14xod0SZAZN1gOEk7eiJo/FlLjLji6SvNsNeav6bWgSki2Z3FRZtU652H0
VCSvzFSxVLC6dNOl3N3QKvG0ZspW3c2xgX2VB2plKlt8MuG7mtwgjnio0TEwXzLwiDaLUx8/L1aA
22lEpybsr4k2jsADxrZrcb1KUgIY+sw+Vnh1qVU5b4cRSMCMIByEKh7+ATALpGzXwsCl0b+WSTKs
E2IuzE5/iQ3810gDxfpbYEyIm/dK63HXxEL31PQNDOcJi6QUNLGYtUcBHN7gYICTC1Ej5mOwJJEF
2F/nZfqIfRK5EImAFT4w+Mkx08BsNuJBUXxH+ucPkANApBqxMqic4I127wCMjIx62s4YtyhRSj/m
hWVSHoorsuTLYe06yr2qBt1DZOpP5ex9K9CUg7pF3q7jkU764Y0exL/ChHyEeYQ/41Y4zLtJQs2I
hOs8YgSVhOQfInce+PUz9iCe/thm1BQ2eqocemLoMYknxZy8x3illNhMjRCufF5skJxj5aVV2p0V
BOtKIwUviatq40wazlAYhfrOsGP88cqPHbGtytdYYOUOW5XJNZ5Wjn5r5KdB45dWJ59r5me4pVUl
BkUUK9pQ++JkXbxjznwQbnUOC+tAhOMC4KXl2iybc+qJbjdmW8Y0ty3Sd/Jj7JVqRDiYNRfB7I4/
RPpQV1jwNWJPZY3rd8ZvIyRoP4i8HmlndokesY7naXiyLULbCxjmvuPRBZzE+oIJoU+A1bOapgxW
4u6JIoK1qg39NgEcPCSlcqotzMRNMeCMj5cJkuDbKcJ6kRc8iry8dLZiU1lx6Vcm1u/86psmwsjW
KcgqgM2q1HWJZs977YKSv4yo7EuYiMOw/KBaMKJAIUnGw5WQdNhtbxEOkvKeaG2g3oL3pW/pIaZi
E3PQuW+ZA6nOxoVOPxbok5mWcxei+sycZ9DNV3SQzdaMK38aD47mqY8xhoOamuG6sgwSQ+M1nrtT
OpcqnE1iKKb8YKvUiDwn3Lg/nJ1W5Ej9CsfxlWSBjAYwdoJuI7wmMj35ToUNE/iOZCvQe+zssKKF
iWj7lpPeE51GdMREwa7gJ73uBDz9rCqwIy/Sfm2306PplMc8b4inJWmbhAkqkFGloilA8I17Pg9V
oiG3mCzHnbsS1I2OYeNsMwetrzkvUbNL1NaU7xn9fq0zi1tTh4RfDxqcd3OLku27+ZpYmXGjVwNm
xQ0WzDgIHKwaS4TRsQkksiGxFEQ6WxNWtr3bYhEOnlSrDiy1aTh1IdWFiWfGThtAXiPRYzrtvZRA
VI6gFJyMDWiPe0Mt195qC3RYDtDWMSAfCN0MljHudYGrV3NMkCd+3HY9RBEarvdMx4hTKFp4qEue
Z4EaMaNgSjMm/wWIxIohL49BtZpzCOY+b7Y/Uz/fHd8E+mKaln2u5OnymHfNt+6WPiHO2QxO+Xng
llEcXaO/1YQmqOItH7gs5LnX1beLMJaDr7vfur6uy9bbRszA1Q3JPzyqg2RcyRNluC9EJOBMhGaM
vZbeNDvSCDBSez8P0X8JI945oUroZti9AorN+76r8CAr3XJfMLreVIn9as/pfhie4hqhVk6YXIQF
KmHZzTGri2+SVx1lPKYjxzm7OiIsRSethskSZZfRYzT0sYk1WXusXSY4Xd8/yzBjxk8cLb+8a0ov
rAP8/OXWSObSymarOskxJ7chGMxDmZ8+7pf9OQWI9VvWb7Z8mjxILt4lA79txF7Dj+ySkTPv4Otx
18t66+u6/nfH/N02k1DSA9n19QKgW0tk6wjU6DsmRupyNVru0/b3XtmS2+ReuSoXsoPr6t+d+3dd
5X1JPpHBd9EsxREKbeBKAPUh/1tu8GX9bzcaVcOc47q/XE6KryfJdbnbrpn99O4Bcfp4bHpuaerV
NFH1zn825S65sOI1EJlyuJ7+4SPkqoGm/o2D+1+x0P5vCGZ/4a39Kzrb/4MsNE1VoWr+Ziv/Ewnt
/2TfX77n399T0N5O+QcDzfzDhSWmIojQidJ1HShtfzLQXPcP09F0w9FcJDYs4X79g4Fm/aGqjgXJ
TDVM23Y858pAU//QdVLYPcu2bUs1PO2/YaBpf6VWWybduMZyGZi+6YAjH/hniVbpZmuYyr4Dhtnq
7pSsAG6JfxpLJt9biBkFiGqo+mG7GPFlTrwSA5OLd3+zv2F4/+1lOJ7hoKYzVFfXP1yG0NpmHsRA
WlxFOW/OdPeEUOPFaclTJvE+rAHUmPcpTJqxn+1UyC+RPhn7/3AZfBnviObyr+FpmmGYuuE5tmkt
LN13RHPX1JLWG4xgr1KNWwfksi7x1/pBCVbG4BzGsfya2sGdHXtf4a8q+PiCp2o5oSAFCrjWGLCB
Rha1+Q+XZZoLw/3KgF8uzDHgCVqqBoXHcNTla3x3YZi3WjVpQMHeGUA+coDUnZnUt1oZuefcsTx/
msxpLTW8jdDRfAOArKdEJ5u7bplJDoPN2IE69S7oSYeoSu+sTVlzdpxdim/rmVxFsbe8/G4sdfM8
/15klYN/oDXyYJ/deVOMkIN6L5pucZGYj7EyPwXUuk9TAMnJiJXyEs68JOEG/VRq1z6an6zwvrbC
nvLNuJuXnDNFwPgLteKXF1BLImBNXUwON23X7lH1XwLIYhubYTLslbS7QAz4MUxUq8QISU/ti4ua
iAcXhxsIB69B2K2MNim3U7dxsGkZxm7nMk1YpxSuwvSguYjeIE11dm5sa6W+cZIf3pySVDtG5BZl
KPlA030DbS0uI+MjZuEM8fre3rTeCdn/KtGRc2UqVVXNAy6yHMyQ3fFcxmlyAHRkqsTIMZ1dE8xt
TYQUbAvEzwmXlea/5hpwGHpTzQjW+9ktX0gRYcAWP+WWDUWi6/O1CEHT7IQMJgFAN7YmBUoD1nrn
7siZD3b1HP9ECR+C7Nsb7ER/OYW4Kz0ETwa2qGag+9NQf0oeiqx+GZ28gXbNxCkpcWJkznmLxZkv
qhi+5IBBbWjNK8vAeNxphjPx5TvyarDC7HE7UAj0Mxr9TgTN3ilSTJs96wHKqr3TteQw9FFC5EMz
gtDOaysfP7s6AYnKXPcbZUI5WE31C/z2beDcacJ5Dh1qS5Vl6L4SBU/ehGqv0ibqkYb6qZu6GyfN
fmrmTEUsB3uj7ugA6EwEUYwDMzvnm1ahvCRE0Svm+DZRX0KquavUwhceO8IoT/kBTCqBiOPPidQD
C60jUINHkCYGG35SZRgzuj3pHsUE2KDh1xn2xp2ZF8R9NURduTOGYg1TF+Tar3OoUcvBPWJVzuOv
zIYgk2IfBdsTgEyzYbq0PeQrjWCorREv0LBZWZciaDC8GIN1XFPlrTRcl7zMODLnt9bRUuBSKPEe
sXyHSyGbajL2x+si7yJrXTMf9eU2xapf5jgTG5K7O/6aEayv1tpiZtMd5aYhRK3jy3W56PriMzVN
Jmy/D5GtdDlfnnHdIbddV2WrsSaxS6Cs9G1MWo8+xGIF/fQJbMDeyG1EnxYU0Nlr6gJ7ijl7Ijtd
E7im1cVxjM2yPV0P1PB9JsnDsddyt1zg3h5BqlwO55bBBpQ/abMi54lJ39Lv28a3pTwq9lIU0aNB
6PlyEmXe4ihbciHs3oXLK099dyUzJc19MGubrlUJcKk1yKzLiddrc/HpIzpDXoLcSpGLi5fdAwdx
YbJZy8vlEUJaLC6+pp0RopV4P3v8W5lmc3sqofYyUnHyqQSau9DqkByRJtpFobslL/COvKHdOKrk
PwLpNFODH+Q0PMZm+wPPiQGDpC+2rZ+L3D4WQMSfnFp8MY0eHsF4JMSZhHOL9MygishvgzWxN0SL
txq8uYPCg53JVugiiAWxUcN7CIL6xoqJix6c5J6gAD+xjdsgVb39XHef9ND1dgPWTWRabBxKV77d
NkCeSySeFcJq0lzzBmAiOBfFM/K6y1S5mLIn+CXz/MYM3qt+dgNAYmE3+8LAjDrQG5AbKyFMUNUe
kBvFu3KobpQJEF5E2cEcZvGoG+UuUNpXlO4bEaO9bIpxWqEwS3k8158K5M/+FJA4X0Vm78cGySi4
5Ftr1ZkVP54pCs0CgS86p6CLEx4HartpI0/dYFVELOJEjGI8A7HEuc7jV9zie/2z5vf7re5v7agv
17AexLb7kTqhfcZmpcLtqUhQIE/9pu+WlxZZMj00I7B68iXaHjspAiHUbptD6kPJFpPvWk6fZxvA
yyj0ZjsQ5IQD/amdMOJ0RLjH9SRY63gQb+P+RzPmP00hXga1+WwpDWXIwan3uuLtvZRXXYgdwi1p
6xTQw9aBb5mUJ/MX4z3PDwAiqMkUADlzhi3R8L2dQAQcxv8rw4nLDa7mBMg0+ilK0bpB9YJmxAOA
WJqhC0t/EAQ9i1zzcyInABIIDAz6dZvduSqBHrqGtWtVRb/icjjmUHmtpv6hudW4nUN3U9W3+MV/
jTF7X+sO2X9O3R+Jr9o4I24odv+9GGL9pAE4+jE1+T22Pw9aj03yYOKzqcVYe2v2i57XP+1p0nG9
r+sNCm78uz0s58rqpNnTJXNNsYL6fiMUpHPCwvtah3kwom1YkYnpeyp3gF4b29YxDlpi7WdLP6fZ
vGOIsVep/K+5sW9tPZq3ash4E4lAtdfLrabrp7ofpk04RwQBd6lyVzKaOQzTT+Fwe6VBKLZ4A24J
mHiOobSDwcLuCqNPWZy/8hM/DIhq49TJN05lkbGXrwnB+hx0BVhR2TzaGCEP965pbdyJCJMAvxOl
0b83Q7U3IizGlAr/gdiNvhoxlTLVJc+qENiIVmBuZN7UA3H1Oi+oKVhRcHBXg6Jn57gJ79QI9zVL
3A+2cT/nuKQFhrty3Gk6oW3cKkPorHT7jpHfIbUohomp3CsxGIodTveNhj7eXjypFWH8QnrNvYVt
QEl0QOHk3maoSDHL1eepbomv8qpXsyBiltiszpd2onXMWyyNH3BgZXY+YMaDe6ZzsQ2KvwlZVrx+
Ir+fvA2iRcWfDkSJHfXcvXOd+q61iSudFBOmTPptCsaLajpfYEEL34PUiZVW7ZKlKcb5boJADE/f
/RQ0LQTA4bF0B9i5MaERuNKS7aR4907g8nSJIoQUIR6FjsVLuJlbHDb0feUMT0QkWiuXbLjEIBZq
iDIs/ettV5BNXhvx2SbLx8Ez2R5iojnns91NpAEr6rnIsEcXQ39qxL0uIuphOj6eYVA9Vwbh5Lhd
fkkwlPaR1Tw64uSCQftxEF1UslzmxP7pTiol6xV0XyQQNlKVZnFwRnJdPoRe3vjkm55Nz/1RjPlT
WcGDVOO9d5p7QG5cvYgBJLXrxskyghcxcclvsto2NnExM5ta9shtb7vBkxlL2ViclNVjzUtmnw36
V3lUUOXNBv7Bon0I2xuyD/qdrnLbUNno+M9gxJ9gM3YjCm8+64hFRJTPQIbWptOVfJPVGcautrdk
ydngcE3Fr1EnYwSKC5w3qK0EODerwFV/OfuhrOezQZTsJoqL+8Yk7RbnsYuxMAVGjZFeKbRp6yB7
iSkCUQ3mlRao1XTRlMfYcfgfLldiqotCpQ2gIxPytkoHFfoSnLuR3K91BRrN3+lX2IliIUayIC8a
QuvwfYyagYgiL+OLnysytSfKQs5sXLCXSwX/ljiidHqXIyzWf+reiDBUmZ6VylhnxKExRQrOSTe5
hxyrkRZccFcUGBFbFL100d+4OeVY4vt+KYp9mxK0fhRdeDvqhsFLrzNuNKpFTpBllxcVI11OKQ9q
aR/0cuiB+ZqLSegbkdHqJyvT1QPWAvm5mnNYA0rLuTBPouVLrPI82YYI9X1VJ1FypgK7cWvSpCtr
OMzIWMIcZF0h+KA3a2qadUXaJ4zxmynygcDTmxb0aK/N9UtchkfDJHXZS8YUmrW4D/pxviHpA9cU
cK8wT39FNtfopTujHfiYnDsrFRYiWyu9aMO8DMGtpxoGvY+51F7T63XZOd9ci28la+A1MeMYbvSG
6PlU3fNemo+RW9ySGhngUNk0K9MqAgSTtcW7H+93bSZPqi3rkzdHh6Jzx5tsWXj6+BOPQch9CIrI
wfqSeYgcrD3O3UyGOkYuppNCWEcoS7Bh/OKF07gnoTA9O025zjMVn0hd/HDL6c7yXnDlkXxZuRgW
zEuRmJdsthIJk7uMBR5zqKfjd3usJPq2tBKJpl3X5W5T4m6yGcn9TOT5Ay7H/+3GFlQvXeC9YgH6
ugVHtBeUUbbiBVv8l6vyEPKL/jz4eq487br6oSt3gS5hTZWMyfgg2QHPbwi57kESUN64nwuMK1f/
/TZXYrR/d0wNEhsvkGywgLPXrhxMQ0hz+N1/vkC7cvWtr+vHo836x5FmdMoXqLgmtnyBjuXx7/aH
5oIyy62pxJ6v/cv+ejDqZgGrGSp1+H4sn5nWWMluZDMb2gM0k8/ZgqnrQXILSzFj4GmQN2oRwVGG
2u2otPAN0pngWqZ4B+qCGJqnaLhwQgwQSmQQmkNU/kmINSRB0o3gru6xOIjsHN2OWZIA38NepCjf
bmtSRC74WzZbtJJI3JbVIdSyS6wgu1EiCw5kNZqUuYwvCXKInTCYSmdWgKolG61qTdDaPi4a7eC6
rnF2MDURavMAHXWMzGTf4zd6TqI4O1cRcgGCALedRmVNjO1wcBv1lhIVomphzc155vIQulEEmQmF
7kSJXO/4mYm4OA+FIs6y5TY6g4TS40277NCWRWG4AN9Bgtdn/OdhIfWQs2HP+KNrWkja7a6uuBJh
fYtzu7gkMamEYmZO0MJJ8ysjWCPvXurwJIkYtn4csiCEgMVCA7tok9A6QIPRfOrp9pp0ZEW56MxU
jiHR4aDWdxkvNv5GdMh0nteLKKczT1PyHcL8sdYth+cyRzShMp5ThWL+nIbE5CLVITWmypmmZyAM
U/zF0ZvqIhbeAWaOJIuYxWvkEc+z8M9br633bmSeqLhYJxxR90HNBE9k0P1KL8l39hR/D+qJancS
f208O96FLuo0NXPVs2zJhTHOOP9aqljpGRryhHhxsB/F4CsYREqMuzyqmr0C/ysIURqmCKc6L+yT
ZWgEsLrOetacV4/p/Jlso+ZYkC2P6oMkheVOYX4BTmnaA2+qf2yDD4x1UEu5dbyvsNpZuJTmWd5Y
suUOI0Vpa6EHa/rMwLFD/N7beysXxtkbO2OXJsmT8EhkWy/KK0s7O8suud8eK+Ps4vMVQaaJ4GmA
2Y5QBkpxwMQclnjZnRR1ojprkTw38SM562qunGUrC1FlxAYh9F5eke9ydjrSzuPewmzKsBTqn1n9
RNLxEaEYPtuLBRKkjPRs61l6NpwOofvOMydtK7fiftmsbSMH4Snd5Oz8PlIeLheOe0rs/hGgM932
M0RYY8jhGS68DSxj1TMU0W7lLn/Dbrnp5QIqQ4miVaN82FZMBK3kJKLxz4USh5R45fpbk3CkeZm1
k1CuiC9yB4Tz5FQmPfzgdwfKpuxN7perGOVGvpEa2tvHXHdcP1Vuu656XQ2/o2fIe912/dDKaPPj
3D8ZiYvYq4ni9N2lY7vPFMD0tu+u7/qJ18ur5ZVnA8hZQC1gJffAij17ZqLursddP/Z6KR+uVh7y
4TLkwfK4oYtfCRW/NEmQ70IzU1cT/CrFqtKHtKceOUb4dsBlJh88Lu5KAOe9URlfS3SKN0kDOZ9q
t415mRmvYDFbF48QvtEhkg4F+MlQp1e1UaqVwG0Sia7Vrwsr045lputnwEccI4l6Z1QfzZ24DZOn
1lF3GZjFRm/SV51xLqQBz+MhxUzXxPvcN/h1krTeo1Iy1GVuGT27xS4u4Qq4onU34ziJoxnrhAR2
FXewru3MHhOYYlaxx8q+RsxrdqAbTEcNtLCs6gcugpTBluGg5SXuVtGw3JvDiwiK51yd3ach+l6h
XUFWrRFZ7ufN0CAhHD4VpM36HbYsaMWBuYU7NBtoA98ihdKpGAk2N2uApLE3XnuzfU37zDwsSAfJ
mDAzuinBgG/41gbuHWRsWI4oUCKS2hLtiXmadcrmbCP4jjY8z4m3LzUgVZew1XqxAugjtJ2WSi0f
prKi5C4FgAlWBulvjPuJarPJyQ5apk6e+YKHMPEmCAILfoL3eplaIOjIHDsctnaeShpOhWv71LCp
wLwMNHhaaSbiNtFjoq636stYt8+damlbcjTXxGcaBEh8FcipHvI23bkkCGy5SS7jiBlBaSZ3A5Zs
W6eZbvEivhlmAB1+yuYx24vJTJmCEZja2c0n1es2TRpXm35Qij3xBePJQnk+xreE/LUIZwMY9aZ9
ntxZrMtSJyuCtNqb7jkJbPc8opB47Lz42AFfHsohMf2+CNoV4Je1jbCuRlVb2rewGNFB5WiTzVZs
kdRY91oSbiHo2/5Q2pdRGbVLoAa7BAHJkezBaZ0FkXuq4/GnjmZ7xwIzlDmb91MHkxTsDDqiJ8Qu
gHPoE0cBJ4fQ4QMDEkKZImWTMiXeqLnarRJH0baRORBiPQvlUzVHNz0e8ge7yEE5evRXVl8hE5uT
X2bkpreqWXq+yx0F0mYA8o073FN6ZHPDiEhCsTZ9Nr4w68N62xYwhy39UOfuIdVQBsvC0/8v+v4H
6xH8OKgM/puibxOLsvhr0Vee8mfRV1O9P1QsPUyLsEkKq4ubz59FX02jIKyZGMxSc3U9uILXoq9D
0dfFdkR1Kcj+teir/WHorqt6OJVolqe5/1XN1zY+1DnRAVBP1HAb0cmYNbF4+ms5Ma8dkitSezy7
RtZv4kVSIhfTlIqjFuviqANAwUoNSeCVMwXJEJKitN9coRgFbtHZ4XbsmMmTYRsNx8Bj8CpbVoQt
Rx69AfiymHCF8iWpRm57w9/lHqVO+52nRwd1SphXl/NjVJKzvfI0tGtqoYXNV1UXZz3qAtxz0WNe
F9rVdARtLMApSOWTLFtIvF/C+xHoIJXJt1oAokcINeR3m4tUVC70upvI3F68V8xrExOU1zjV2w32
oSkP9GX3MPBcfzsyyYsZf8U0mdfJAFbyjhfjzhmyCBPrqysX5203jgOntjhO6nbMi+pozRDtOxui
/nU1yyIESYUSoSAL/bRERlSI1FJREdLEEIBikGzKheJp3dGdajTcQdFjFFNipFUuJZbrgocD//0Q
ggK0NqlQWzjxlPcdJAmIZ6PFhsEZEhhQLoAKaurQhrIvN8sDrkeNjf7FGg3EkJQYt3Nd3+NT2hzx
LmtRO9CCivdnKwY2VlcfdmMzF2gbw0A5p0zaY+Ai8ky7ireGPFCu64OcpF53XXt/1ydROMtZXQ21
cc4Jhfnrp1dvu39vlH28fZJsXq9TnphXO1Ce4pgq6TITcrW3lgLR9mhYGUpA2ZS75aIW2TPUD0z0
lzOui/z3qlVDBiuQucud1+3XY60WbS7WEMh5yyOuuvzl27Bh+daWm68LYpCx7JH75ca/XX/XlWwi
iki2xP88Xk+Rrbd+Pnbx7nP/qZl4P4x8EaBfL/ZjT5k923jzkRz87uy//6T/3SdfL/rd//td39f9
siUX73a/a8pdsZ2UuNoghIXTt8Kspjpeb2/Z+pfb3n4XH3fHmVHsP2xUSn5M8qczO1kvVh8+oWrL
Rt0oQvA1m83EDJhH2vWc69EfupU7bPEpQnJ/cH/rc2RLK3iUSKWOXP2wrSSKgFLCcso/NeWhctf1
TNmR7FJuk6uWMvAElOu57E42LeyCeI7820+/9is/xjKjRwWBB6mXXI+e1vbwVTYHotPVTdIKbaeO
zs4ALjzaiwRyFh5DfimJlBvlws10Skxvu+RRcmsXj5ZYBCrMuutkXJsdSpaT3CXUxBYPsqmCT5S3
77rR7RCxXoX0h3BoiH1vfSlEdSenhoSzbYr323rOtIunwM6t7OklbsxvCIsosaCqKiLSv6amf0kz
uOwNtPvNkP2YsbjNqd1ucqXFOK4q9NXoxieKvaSmTwjeKPn1+dFwwldDDMO24BWEXx9iu6ABmX93
lW//DRRNEXJ8zO/6pcTNcJLF8pyXq/9yWyvr4b8X8gx57tsZSwcfVj1wJd6if+36f9GN4Vr9Dqfr
vezZky9b2fVbU26V3SD3oe7+76+EdMsjEoRy9/5qWmCeSp/vK/kmUy0rP3r5lB9lq1su+Lrt4zHX
3ddjrtuqmjBeglv+0sWHbnXcqSjLLp967eK/+xh5tddPuXYjt3lJ+g0lMAI/fKOO0/Lq0pe3qWzJ
bXKVN/idliyq0eUIuX2IWljC75pyVyLfq/KcDz3K1Vy+IeXutyPlSWLpVLbe9l/X3/qMTAWxjoVM
SiMAyCmVG4vpyElTnzFVy0+RyM/lqA6MLsgcnLA127ULIRWHAg9ckpB1N1XJijTwKjdtXP+j6mUR
Uq7d2QNA6CqCFyNn8mFde/ho5efW88r90Gnk7aoYKaTus2GGMNJiLFOebcU9aGmVk31UMxOGTL4y
nfu5wHooVBUSG9r6NREEpQ2MMDaxcePaIZhDHewwInMJeCftJIvrR9VRSK4t26+oRl6TnInvrPXe
phTWTYjnOlQwscJnufUW//cYPAJB28pKI6AFOAUZvlVDVgy+TQZ7W0evaVAGDIntvdHiZWYF4yYy
0y22MC0ZiNm4LRxzX6X1HZbmv3C+CXxmHIhdbPvMFCHyg9FDSJGm3+fMrcmWShenu6lcu1g/UJN6
yo10usnj6qzOLRw3YqYxhcCnoUwQDWBI0Biruqw9KGPKtDG7GdrAGN/bmlDWdpil/vehwOQMykTE
N6kypS/jhChgAaYTfweENjba+E1tH/qwuqsx2QnrfZmr+Mg4y3POinaiISsdfwhGk7Gari03wHkt
SCzfEeTVfwKH29c46h51HdcSoyvh/LjlM9Gao+8SuchjMcAdLDI+6cYPPPoNvEWi4XOGfMNNoxlH
EftcxPU3Cwniul80bPOnMA9RJVSnpJp+VblWIM1t0Jjg/8N3UXW4EbTQtqJZ+EERxYduZm86Nxem
6sex46FaY2a2NdsWtz+vpYaGXx6l0dcEFqWvI9E5z0a+9uwafbVXxgd8Ub8NEdXsJqeKzXy8Rsq/
JgVyp0H0MUPL2eBcAwS+BktGDxfz37LFeMDx5lsBl/x26Cvxqf/qPhA+PuycGGdmq1V+KvCVavKg
MgxTcEgsdwQsITuLilUrjDsjg4lWbEOrcvzJq7xVZ03mSht6LE0iJIUF3luU4rARAYCJiqw91FhW
+THh5Sj+Gjxb6mGtxLGzDoJwM1p5vTe87luY9r8qsHgsWzpkC+ktcvB8M8+tdWtppwinidQLbiqj
s09uGKxmL8PJovqh2GGwHb2MTDpSWupS7Vddrx29tvpV1Oad1QcatoncDhviCpH4iLjaeekdwvMB
+3w9W9ktOScWEPXKyCtvnQdxvG5LXtF2xszGtKGwuOHAj0do9xXlEWyvSEk2gxhx7vitE9MnG5Bo
08aCV6UOpW45Y8bLZh2p86Uo27siCCsKndk+1sSpc5xtzu+jTXPq1Wbqt0nyqWe071dt5p5sPN7W
gYsjjdrnd55uYvUwayc9wQaf/0+4MUPtdbKabBOMZraywrm6mwobK1xv3jeZp6JvMFbTlPWfKn5V
qz7OB972JJdaWpyjCOSbgLttrvLZ/SzGgXd4o8KB6FHdYiOi7WrLfNR7rLvrpHtojMjdC3FEOQps
NTfVvNJKiwkZQ+g6DduL6h7J5LR2k5HdYYeg8iWZ86Ysrc/Ai8W2EfN+GNPyMJnCH3pkOIB57aZy
u61Ihu8mVrCoqYrQh8MhVqWCHhC6Zd7pzcZSgl1vhdNWX/wruFE/Y7WDxVpnmOegXjLP52eDwYiN
uTDP0ypbKS7uBnZDB/HQWBgBIPwz663mnlLuxoPVEP1MSN5s8UiwmgpYtc+eShLqSMqEjMSVrQ2z
vdSjZ/r20NUQOeHrCeKBfFX7H/bOZLltZcuiX4QX6JspAfYS1Vmy7AlCtq7Q923i62shdd+ln8NV
UTWvCQMAIZIi0WSes/fa82vfj4WPg/9Q8+Nu9DH+C5n5X2UV3yZQLux0fgpLxCghaZ5uTwSV0ji7
WqNb0SuYoeeq/1IRtoPBtYKpo+TxvjeMp9HQTEzhHoxGl06HMot7EAzIsRJlP6Le3MRxnu36wnI3
dWXGvu3Uuz7Uh11VLPuIhmLTzJfQsF9RqWk+DA8Kv9AFq2r5FmC6fmyc+oWzD+5GS59q8tQyyFnr
CS+uJpP5aJZQG1+ic6o3KE47HfJQOfpzQWgbpymBNW9ahcxiwteOo5LmPYWnpzn0ssAZYxh4PXKl
dDU8KfZNFmlfSCxhiOKNN6r13cvDcl/r8cHrzVXsmiNXbYsnIyTvkZpuBFQvg0ClElfr9dYTsWnj
6OpnlHJNo5wnTjDONBqEaQJQzcNLJuph0xV48cWoI3WGWhLZD+OCbjmpOSenkEZpCVvpOFv37tBf
GhiSQeNw7E3Z4GIQyI5Z/7VlFEUEORoALnd9n31ngoA4Apmz13vergpRo1s2KStmhqSsB38FAMQ8
tvASB11095mbbAWG0IcswqZHHA0NS2GekyoOA068YIgc1QelOflmkt4ay55AEo9YGagJg2PuxRi+
LLYAHzZ7L0JXF/q1QNnyATSnCN/awTqPelkGE+5H2sf2X0VLcrEzi8TnTKH+zExgE9X6UzmvqR1h
ggvfOes27k+zAcXaz2BT+5jUzVRLQMPb+rfGRbTnrSRVx2VTW6vuQTgKTsay+kZFrTguIyOiAZaU
YtnP8yh2tlY8IxtDAO2WmAL5hR1SSJBuLTeNCwsHuM2XEuoaMNNF94HPXzK3mqg/W5jCtST0O5cA
nmWKtkaZ3rWPaq/PFzpNOydF/1txbjhZONFooyTcj2/jkJAch0EgwbxgOETeMqODQZuppwahIuV3
/QQmXNAABF1KE+QlLNL8tKTKxRnMH+Y472JtiU6qC4sR18rG1NWWMF77UrVKvjcTTOK2uAnXb7rW
xktVOkyWaq58EwjGup+2QBldAALJe60leH1NBgod4kLEBCtTs6rbDeowxdfHej+k5ReXAtHA9fhk
Rx6cV226LdMEiaOlD1sTBc0Qgwoj2lcHxFU9dYwcmsZuYVn1957RYPYfDT/v9frOsvUXVC9nQiln
e9C5nuGnddK6C6DDFE32NGTaDTvxsxkPs0Ue5FJEN4k+/qip8gPxdHdguoSPV+fUQmO70fT40Zzz
kWO0301p/J7NLzaiHXixH/mkCFhqig7lVTt2q/bVMDMHKnExQGDvAJ1/gECF0tVgltYd89n1YmKL
1fgCdlShEaVomwaHB4iw1KOPQTJ1kpXhsWEIrbbVTV0vpAaqZneoRh/8Fz44xTgOMSKHAYkN74j5
tCVEdSXumg3w+saZd0tlGgeucdtC80j4KlPkjePPASePmWl4xV2+uJjMlRR5NiOf4dzEto310z43
9QE0XnL0DDUAnppZk3buvaVkPL9mos6bGhO27yGI2zN98HXz+1QBgu609dKZlxmd+Rmw1vizVOlM
Q1rgG0dlFLlAN0m5I6666uq9oGvOxKV4nM0S8mFZ30aG+qhPBAEYavlkDcM7zH2ElrW6qZ34NU+R
QbhzrN8oZgNmVh8OBJNuFwy2pNil8Rln1SWjDE3AyAZLz2ubxHBnqTNs06y+4T7IcMt2+boJgRkq
D74yA4XahGGPHcXcN43na1aH8ADYIhlq38defIcjuosMGPqaUT1ijk/2eV+EdDKjw5AvIlARMHDN
W5wNcXrLVh0xYdvtPX12yFZkRw6Zk97W6XixkvfW1S/tpNtfjRXEmZwgGuO3zqh1L+lfYgHc1o8t
gyPPirfgbzlG6XQrZFvu3NzcMERTNhPx5H4MKyZoYERWpM6NClToeX7QdLjVaahflJrXqHrwrRHu
7U2qgONFpb7tNagf5ZQCnFazc9IP0Z5Ipe0UiduwjdVdGeVf42GJ9mW7QPdm/oPko37u0S7rpENz
ejE6ICYwyCfKHTPm+S6L3waRfFGjCqJzOH3oPUIFb9SOmhg/7OiZcjwN4U58TMVsvFhxM6C0rNeB
5WxsyRMn76vqhls7SDXdO0QE8ClddFP3pDZ4gxrtXeW28KYfnuiyWypHOH4NhHFzd4uotfHJgzpG
VIUP1OjfrAqdztQv1mZUj3YcLnvHG/6q3VrQ0NvGavJzBGm7aUzS+UovQdZKJy7O+/e2CAEJI8d1
CatOaF0GEDASv3a8nzb4DFQECIG9Wwsvqtna3DHJmuhCAuHb7KXSw8Okuc9mN3rQaqAcG4740oYN
v+rwrAFZC7QQlayjZpdR7UB60HZu8EK7bbrN9eqFmJG3uJpu0L9tRDWCPiWcsc6S5VIpELgzxEOH
EX/hviVkGBzzQ7sKn9XUCu9rjEP3TXg2Fc8hTHndNM3jsZ3z7PZzm+ZEyIYAWx6vfxXpYUxLn7y8
en0l+cS4GG89yK+g6cfAiAFhN7Cwzel+0qZ977Q6fvgJ6eKSwXiFjsYHiZ6VeoyUTcgoNm0GZwtu
c6X8ni2Ts4oSwWXU5uihXx8E9A+SNNyyqM5ONCGnXx8oRy5+KhZGopXz9zbCfxrazjDS1H+2DYub
4rtI9H3jKkQTW+FdsT4MHIw1MmVOCp1LPhHAc0Ei4bI+UJqtD65AlCVXwaoY92nrJHcT3Vq56bq9
s82vCcPfk9zkKo1+n9fzEhQTpvvrvoYeQqONrIj7Fbv88gTwCoPhy3ULsh4E9KIqj/KN5RNhPG0Y
jcEYYLQfyE3yyYS8wzMSzSe5ySrqBGu4EsChSB+oFVaIKu97TUsepmb+mJMmPE6acauKNL+ZZ8u8
lw/uwnlV9ba1u27LxVjuoTPlfoZnUtnUlF1uDKKCM0Cx98n6IHceyKRdqjBbg507vyxdjGFhDnVm
sWoXEde63lZLs2sRfYCjXNdjSHKMjOb7tHPvFo9ryLjAX0qawbz3vEy5gyEYrSsG05vPB6ZW3wbg
8WDwcl4B6icotdLg5vDPfnM2gvdekKfJF3IQ5p4R0t4XdTFcwKMEn0cUrjYUUXG/ASXU3ZHrFj2Q
gxY96Ci2yT+ZAXdwzMkHu6n0TeiW9UGuyn01F1epBTkFdgt/JbfpQiczj7ylfJhhWKqRh77N8O7R
jS4n+IvfCd/17uV23SnGOxu8RJi6Kv/Huls4iGPt6GSRrn/JLJB8bM2gbMPxV5FQfVAiz77H3+rc
18CJt1oMrI05lnMvn9D6tDuq9eoXW/eTT0SZal5QdftGmpGU3ntxv+sKnH8j5ktMI9bNdd+4aXCw
ZJ2zz/UGF6PAVLgoYfxA6pkbkFSVbQ0nhNfg9E24M4DvwShqkodhfSCeryfeGF9BPM/q/1vH/1cB
JrhsXOI+/nsZwW1V9m//KSP4+2/+0RGY/0I+YCMi0DTSr0xs4P/oCOx/obXRHAzi0LdQHPyjIzAR
H6iqB2qKaDsyT1ZP99/xJab5LwNbMzICncKybZv/J/O4bmh8gF99yaplqzY2UCzTlqu7JnEo/+FL
rolz1cNQ4FcU3UOotfgMyDo/lA2BBBAfj2CAnF0KZhAfCre6Mfnudi7iv9lm1JJRNmkgqqrluGN6
wQSw/GBMtsnr3vqG5eERMXdKFqXZMX9EDKopOUevVx6GxnnprOqhmKw7L8bTAp7DVb9kov+xLDmX
S0ZgWhKLTdYa3+IMshPp5bZZ9AjehfoQe0pQYnuhCwvvKWTuatnLQctNmja9aWymWoMyeU8+x4ti
FV8NoWB2+4imajuJdo+MGTPeYJa7mGzmPSjbwY/CfB/xZxtEvuhykug1z6nYJY54n01Menx7Psih
6LAQL8D4fS3UA8wb3+ZFzR6gTm8JUKZOs7SoJ3UHkWtsHoYFe28+CM7jCf9L4iXvzeCeyzGH42jh
KhsDIhfVveoCJZo9z088phlmR603r+a9XoebBpoaiGs4RbHXj9TWTCq1/OcQ9IcbtG51ZNk7W8mZ
HtbIx4Yp2+oWNeFUF/dxvivz2bprSiI9a9y3vRm5fmJ4T1QXS1IC1HuCh/HWKGWPtg+qkF0/dRwD
W0WzFu7V+avWdvO20fM3bbBJWUziaJd4FvPcmkyF0HUpR3XfPBjZtCaNaot24aR7DIPqJqawZDLF
Rsdd5NStErsd9hHfAKEAw4Sa9Tuj2Ed7wbasp4B/ShMhpjuCNxXLgvjBFXcNJpNz4uYfaaZQISpc
E7npMe498yBGXmPJ2hdn5U0VWKiCONffosqaD4Y1bmcakcc8w+Ct5tUKOIPCHdvzRTGacc3ADOaE
OoxRqtaunF1tnzjFjjPlFvHJDw1h4t7OnO+4HUu/iuH1jgJMkHqJmyj1J6N+K3ozDRTm3YrapZdG
awlJrhcbBCjJlfZJieoJqhJ51m7eJH6uf3hqXB/jYnhVV49wC+MRHBhThgpQGK7tfoMK59zbh676
mcHKJowOC5odV+XeNCwBqteJ/STWHzxotaCuxvIxjl9gTOVns1mrhok18Xli8CYUV6kj4mObUZcl
jzguVTtOt435Ezp1GfdDoLZ3jjJRoNZqdwOVMy44vx0toGBE+rg2+jG5mkfhVl89oyCqF09OkVih
33plBtbeeSva8L3nAubDqiZTQug7hERwvWY8t8L6y8G0zbSP18YLwxR9GBhPgojTxqz0xw7z8Iqk
32lWvxm9uj4QiBQIOrYR+SWtZgB3TF8by52PTm0s9+1EGWbgXt+O0BNNmNctVHocaFULy5sZ5pAD
8mFKXmMZ2KtN222QYX1PiK2pMF4JF6GAavihY73zjcPn7YExZ9N931fHFovkZuwJflAiRC6lecSv
s22jgxHalADUSj9nyfSGpXzH7GY+WMwMN4tNJxi+AZLvpMj8fKwmGKtkBnnxRa2YiqNGHf2x4pBL
MhBTZg5GzsW57q0FyjyttqKHZKbCKtvXHskZA3UeTwH2XOWvUYXecSpnqnpDeNeoG/h8hBXBDp81
WtomfQR17He6qbzBN30kZPTNKpO7sjCsO8Vp8W2FXR80kQA/LG7jZ4Lj8lwTgZb2YOlVHMpRv28Y
Ee9UO3FJ/SDuTwzhoSVsZCLnWiFMzcrbuzglyae3e2bdFOYQMiVrQFW+TKQlgWg75SDMThit8r0X
qZT2/r1J7tGt0RPN6fNvPp9b//CXdT2OW5zCJESlpFGfMuY2iMFY0ibjflHsdyNDyBkb2l5fJQQy
T8tadQRyVT4QqggyOTI/mGMi5kIPN++hzd5pJiy9Hlb7pqMaBGhriu66pTvaOpOeka6c38TmDcZs
9O70h3xXd5RLzDAUy+oIYBVkt9SruVj2sDGs0jX50NVt5i98DT60x+IkH2SGFnmzWBn+2aatmAgS
MmpfYWT4sOb6TE7UBaSDRbgH2kd4wqcaK84u0pcvFbNEI6vcy2Ith5iC2kGYw52qGNpJPtRWpJ+I
fD0OXYFFrtWyU2OdOa6yU2zZ93YUfe3D4qGbiceB8ce8Krp1e9cjoVilmdzWUXGgNkjJYP3lLI3h
fx89zXZVqp9hSTKILG/FdJz65yKfo5NbBi7UCVjRycFGNMtcxH3rEbr0KURUrDMflRAgHl0MdDCc
76xVAzKvXDCcIcSPORekJMvRNJSyOlCorU+O/tMbSQN3RLWL6N0yPY2tTxxWJPFYqz5xAPL4N6pK
67k8tlFFCcoQDiLtfNv0NkiU2eMGnhUOpR5cUZ9KQKkPlPJDCoMZvBI46k+mWmCbRsFj04VObNj3
ZKPeRJmNdwfQvLrCeWlQHhOUfDsVCmJRjmQxTB0AUtzGHCeZRqTTegQYKnVpFN6JL8FhVwmkXPpt
GxioNugmnf4c4Hl1m6zfSNGls7/UFRTQ9VtqV4RhkTSokvlurg+Lg4Dwuvq5lBYtOif1cZT5HevD
0mO2RUECEXmpqFbClO1x4Gp8J5M9I0PzaMWt78PU8O8HI0ysLWLW1zKbc3k4LGu+XGQaoCdV/YNp
0+gjUAZyF+4nVyTxD2y7P5U5dqmGrof3vB7ebhIWp+tqkY1lcZDPzM7M3FE+VUgNxiJVFo7Iqr/3
kM+1irkzxy5O/U6Yh+srjeVYBLZuUHdY38dYzzm59Pkyn2+xPiOXfnkbuT4UwzP9K47Tf3aRS/Jl
Pj/O9a2u+8htVWjBxWD+uC9S5/tvT/63q/KJ317z86N+vp18/nOD/M5++Td+WZR7IZVcGIHM2XyT
t0r1+XVeX/qX3f/4n/z5+T/u+qcP7RRY+PEo78ycgXljdPF5Nim/0lGdo12jantcau1BPgGgo7Y/
9ymilUxcrbvLp6zimZOEUz62nuiCNLtooYfh5i4a1z8vdjVDPODmxKFoIRVZL5+YSPe4sp3K7k84
7mkRyT+V6/JBi8vx0IYweLRRaw917vbAh8kRNptzOa3/xOqSrDudYGpuo1tcyhChcxvf/RqLKMoZ
L77JjSiIgDo4BYkomGVOMlrFXQ85uTrLRMTrutyorEe+XPrtT6op79G1MCxakd7yoV2DEuWSTlBd
QJ+kwWdPtVy+SFVUnvDl4hiS2uPLty/kVrn4y9bJNV6Z+ZvYs3GZCs8jZa5qvtEJ5mIcd9FmSNco
nbFOqb+5eH7nTH9OsLlElHS2n8qs9eSVsqSUwfDGCr10q4v8Ryn0k5caXPuW+ZyZtY5Fjxr8esXQ
Zv3Uj55PwbUP4irahut3Y/TvBQxiwKH/FlfJpbALeqTwRzuZ3pfJu2+K0P0Mqwkz+ylspmwH8XR1
+a0BNp8yLzIgj/zd9fPp6x1zFBUV8n++xbpwGJ/L0J7CLawAyjK86TUjiJHS66ipxraWOnG5C9BR
rqtG/lrPmkXDPu+QFa7XQFWZm71wnaMIjUes63uGBHPQQ6GkOzYfZNAHeXjlQsMFJkcOuCSQnxL6
x6XFTbaTry8/V2gn87HX7xaj7Bm9GQ+fO/7z08rVchh+poaAt1BVGYXgNFt8+S5SOCeFdIpU5sl1
jPL8l1pxqKtMwI7sqGZp2Dx9YfXldDuoSIzoe/4dI0HDV1qbP+o1D+r6S0g53nVVLiWu8VdOG8pE
CAbzF8632TjwpiTU06UNBkmm2oJBeJW/jDysI5Wem8X0Yk0ckv+NfE4+iPXael2Vz34e0P/8sL+t
yp3ltv/5pfpynBl73MpTTh5r8sPI1QK+aQbCgbPvekZ+blySDNB35OSfv1ekYLokoeRzZ/m2zDVR
+slFEDecap+L8vyWH46R379PwEy+0fUjR9RHqU2aN4qH43EFhqbruREroYJOZl2kbFIhJxPm96ot
UczEY3aoujimHLnu/rkYrt9a4oeEZjF8Wi8M8kiVS9eH6zaBuXQnNH1Lj5XMuX9fk+QXIB/6UeOW
Lxc9OTqRi5+fvl7mOyu9RUiR7+j533WkP+zsGZiE3+RddbTNH2g7+SAQ/XVsJUf5ZXvrKSeXrt/9
dZtTYUYoI+i9153lW15Xr38rl64/4/WJ6+v99rdJ+TxkSsc1jK9GXjgHJ27Lg1yXZx7feNaf5frn
h19q8vESZVID+VryN/3luFxIOVRK0O7rFw95Q3AqsRgPA0MZeSD+eVG+xOelaq5Ed3DrPJCa6XQd
wclriVyVS3LbdVVuk7ro/9N+cucp/AmrozzK95efb5QH6PWcCd31MP48mOVWTy+HZXv9A7n0uZdc
/H39l1f9Za/f3+D3v1K0NvF7+4uG5tqXEter4lX+7Z+2XXeRz/6utZUb5e8hl64Pn8LZ/4UIWP6J
fPvf3upP2357Vfm3123ResEn5KYdsMbKc7ankmAQC0hUHSf49WFxjRq22no/uW6US9dti6Qjy/VG
QpA/95SXW/ni111/eUYuhiZCLI1YrM8j2oYN8/c1T55Bv6x/Lv6+Va7Lk0GeZ3+fYsiBgPb5Q7Zo
lPQYHDc/QXHZumre5wucehsYnlXWYNwbim8eIcZ0cXy1G9RnLieA++baeaAujEBhGZrnOuuOqxyB
1EVbfCvN8mATTvSsa6F3P+pVE+jh+JSldbKrWihEaprFxwT9oWpbj+UM+hPey+poyuubRZAm7kR9
SpRrcbM46HMU6iTglLuIrLSi2YM9woAyr4kh6wzs93/483KylIJILiZVSzEHf4vRVzW9vLFeHz6V
59f1z1uuXL8q5q9P/7ZN3rrlts93+NPffb7DlHk3eF1B2TH1Y6wjH1x57l7XvXUcOVM6pywm75vr
+rReoD43/vH53/7cBloXOOjcNkq/XtTknxeug4pI7jlmTbfT5+ZBPiHkROzPi0mUR76VVz+1BK69
ViUzNbzJzyfkpUpCUCyMzZ9OeTMoNT909TKlpgMx4zUrcnOXdO2Bgh0xdiqtSeZRp9HtzZeuTu61
1r5xZ+9ilONb4qb1d1fBCd4V1jdrsB7DWf1Z66Hlr5fnbcLQf228VyhnHZSXBHKgKKSnSDaFGiiR
QoBqN3R+YxV5UAAMAoYq5n2vwIn6bkdkNuoRI8NGIbVF7+6jXCUVDjcj/D1khMmC432KKwjjeXfw
QkilmpWdNe6zB27xkGB10pboUAeKEr7Yw0Aaxaz4UV7oAexLMqJMLM6EYsBLo65IRiYV+FC0IOtt
Tox5Ro8RissYR1QpECZRMiRVK0S5V4cULUTNkjUQBIvfbx91HeikLsy3sLDeFc27MxVkMwQq7u1a
+SjQNuIy0ZMtwBGwbdZLbpti41CYkx3HMU7fYjFGB2cxfIoD264Kvw528+CSKuGmqChym291RPWr
/zBA7l4G3Pg+/JedlVq4uEN7mxflu3Dro6UgZcBpPu+YJA9bkZX3CIO9NYDlp+PFhMxVjntwQCIt
OvVrUqbMY05ggQ8Aa9MhfMaoSKvDTndkSxU+KTloA5V8y7SNynlHSAW5i4e8NSFrj3jKZ7RmE5zP
VKWJ4Ll5sdNI8ApIBC5RTe2ziLKFZiIv7al4KqXxhAjJPVuiMQMHpV/bdM8ebe/AcSKPhGzvCY2c
oB/eJQ+pNbzGsE2zYla+VB4+wsXVvihE+hL/gFCVC1R6HrTwtiQUeTcgYQKaQvpjnKjnsrWWLfZ/
gLiTif29eSNUjSQbWCJBPZsuMVkFUg+tm/a2Un4bXChgnQA+0hO0nSkUyjXnuRDaG7NPZpVmru3K
bjyA0kUYU80UnUvKTINS+YU2/rCn3CVHGcZ9jha0IXHDcOqMhJRxExvrVY96E610EhAGarJ5edOi
64lNbTj2U19vjCPdRQV6XfLNnJH9ZhRYm6E9FHdmH03Mc+lVeFr7DczNe+FZ3TbX7C9mSJunK9+d
Wot/CEP9gfK+fGrHLD2VVtUHdqWRZp1ol15QK6ff4pvtdPaWxH2achRAE9OTkCjJaopu5rbsDpPF
fQU1GkruKtqL4a/IgSeRTdm7q8GJ6tx6m7YVzbnevgi4Obo9PemD+mMhcOyWK0VGBWGYNtyGvmWk
0Wz0mst/2zRIwixzm3it4+POYnKIC0JwsGVD/Lb0NhkVBhGhVZ5u29B8rZCaTOQN25hHJloJqXiN
plUk0sOjmPTvirv6PpBTgcrbEuwjahLYrPghVQHB1XU576KupdhERsgIpe7GcVtUjvb0TXdsDhJq
xCJJ4Owpzk8tjO3dqCC3t2nsE4hOCkMFz8RQnS/I3opA6/RqW4Uz+mqB0LPjiqGjIm5TldiptZeY
10Xj17X3XlBqK4Ao16FYbvK4fHCa7Ew5dt46zjGzmWtq+Vcv4W44blxoNYA8W+XJjXgPrz1UOnXP
0rL2ppE96FB3UBpfuP3ZFmIo4hGPEb/jVjRPFczJnxHio7H6OpVobrGcYVTOkZzmfJGKlp/JfJn9
lrcLIvGiW+NXbyqUXS7Edta5+DPAhGVRnKeZC6mhgNYy6yI+IGvFGNpw1g6mYfChrZfRqhCghl+X
hfZRjpui6F5Mxjsb3XOgBC762W0VhMJp+EBMzBbo80pn7rtgWupzm69FclXhS6i0W3dIDmZbzzDT
FKC8JlDeRHBfKqJm8WkAiBvGM9AZ2w+zMu1DA2euJ0R3CVG3jEZWMIOHOmsu5bHH7sf9dSiPpABa
G1s3YRxrnOVRpXnkdgi0UPyoopmm27BGx+7SZN7BLqT9WrcoaKG7pQNiYK78nIEDIpGcwi7CGfAl
i2PSlJ3NPnC9b/BEUIG2tIIiNfpQyI6IFoLXeuNhnAznaFQo4s1W30HLyPwYcWNpxRGKZ/3ZUmv8
HyLLzoNinAzx1oBGv6xZTXkd58AslME3i3Q80pTbVNZIBmdq7vOGiyWXho1TAKkbR5Lq+7bD7uFY
SAGn/CvXxzP4wMiPVA7UUoDSMLhY6ZpC+ic5KVScg76okj0hS2AzDS+FwRx/xz9zSd0KtXRHx65H
JrShln+rK+P90qdnjyCiYAjtH8yY911DsdZLbmmK68j9bbGhrUcjNIxudVuv/aFxL6GK7pWIJpCU
o0a3yp4frATLUZ2jcwcpejDK0juftJpeMLGBM6Tu51zj24WQqG680DZ9I/mqdpO7zd9CZM9YbYd8
N6fMXpMIbJd4GVV8Z6Py0ORZctIBgs7C2NOYy+LI2FE8QsylCwhMnOKNCy1LrN2bmZgNDei7HvJC
lVkowEo03yq05wzV1APqoJbEVX3vxtNxAI8YkDBH1tqc4oxrvI0Sbtv6Zpo77zFKounYAiRJCuBK
NkZQh4jUqaiqICTqD2PfKaOjnJc68UfWvbCTkcu4kQXcoU56AchlyhmPj1a2LXUYSXWP/jVMNC59
S/KEjL7ZiAK5edWAXBXQIjEQdNFWJ1oXUWvzHGqwbPNLNmH0cL4bHrGDwhgpbekNMa/gTFV7Xgs/
RImXMUJRKwGI3czK2rQcztaoq36doTh8FVPm7CMcHhs9h+08Jt23ZVJJmTKWL7NQ7pOOoLiyhCjM
QaIH3Lv2pV6D4XStb6B+tzNo3UnJNdywSrcx5gIXzzi9uF180JyyOfYpFBrbyRZucsfQaRQ6+/Fw
9Gwo5F7EgDmJcUkpZIAByWTcVBNbaWj1AhF5R2UYjRmQzIj4dSXEyDHhjMtoPumkZW9a8UalLYTa
Er/X5XJD/iZGfkjHwkjAtRwrJ0LVnox3S4Hrx3hCJUFgXmIpwdxzQ83Rj0ZZywCzXk7clegEDw2n
IGaKsOheR9QXAR4ujEnj0RscbaN2JD168UcBRhWlibpRqUvctGX/qAsDkbs1WiS0uz/Am3+xCpR4
CGLUTe+gHyZ6nmGSZj3FzteC+Q/taBfVfF7bW61Obgrr1lG+O1Hc7JOBuYNQzsoKHprWXpVQyNmq
GLdEPUMxrqZVmcWPydidnWohcDmEtZrBbUwEF+VGb/IVckbXdyLiC+RyXtxDzUxJPhheXOF+tI2t
+XVhG7638mxicTsiA8hagopsl7Dl1vKneEG+kA31MVGwWNkyHhbjuN6SOYlNJkZnvolmcJudZ90w
uWDOQLqXFZ5mfqpD7lbmTnktJ52BeuVVZz2hmQ7fhruh+ZRwdXAwfM7tM8lbgU2Z6qy299mseljU
pp/LYH6EZQhUDAlQkiIfKszbPo/TYKnHQ6qM3q5JiTcbFE5hyxPHKQwvaofhJWqOztorhPYBu3qY
9mXatAFxyTZxfYSDFcZ6BeLiZ3TTPQLBk8c4iFFVvl86eEh8kRz33sQgPFP3CoY/hNrqYU4L8wEg
K6IXGqF4dZT4WynaS2dF7aUvBVKSuFXuyIXatXW5s+MashETaM1Vy0uWzDuzX6cmU4NG1v1eFDoN
QiMjdMJ2G45+9zm2m0AwApjD+jF1xL7SzL05klI3GHNNMbYjSw3OS14uOEAyLUgxRIhGe4dlDZTf
SpksQELdAesv/LxI90wbXpsKNNWw0vJV8i7hgTu+O3H71Jbm4JXtfiZr0PdgyvH5AcUMzxOihVOZ
3g8qplDPReiPyvcNGv+Nk1AAsrwmw1CGymLQrPFMHR7oUnTMB47CSSdqEQ3n0zy4Py3Xml4r1/va
EJYG+jx/T5CtB+GATYHh7mE2OL5y89Jmlv6St87XDmUPDVLg75GNX6UkirM0AFH33bRTZ3RJYRMd
tDJ9qXuzeOr6yQJCWvjzgtgpTZTnMhXJrlP7TViJYqu6awKTtnwlWhNjwUx2m8tvSbAsR07VBVEr
lm04DzH+HQvlSlVjWYZXXFHj0+JgVIzLZAA5bIx8RYmMoCnxwpJE5k96ru0jBxOhvfoY8f5vWntA
Hmwy0NHnecJarLqB06bKdkTEyv1mRxjcChHglpuh+dJA6VLeRKyibZZFj3aVFYJQj/pwA/V5dV+N
DDliJ0PIT2Qrd/9TO4nDlAEoiPo6gZJC8TknpVOF9ZwMvfW1YLqUkqDtV6jScGu2uR8iYVtG2Aku
7tCDkVgqGE0UNC2hiXbajUERoR5jHHzXpwQk50w+uJLlWXeyHAFvi4RHpokQ0ts1hHiJF3tjw+EJ
Rrfb41YmC7IQB9GlD4XtVNvYm0ntNastvH0+Su/clWER7tzZwEhrq75Tt+NDCh3TChFvxQ7GKFww
caB6VkrMcc8JxxG40xKu/uTvaacYp9QuFPmLmhpc5rlpTbGt7D0HAH7nxuGprR7nqXtxk8fY7F9S
aUuO4IBkAPzL1D7ya2BjtZH1AjOP+PFMNLpZR4qxPRDj0Tu42Cs1993Ye4nrLob0P+C4iOw9irJy
75h4tbWUnMjWRCMIuvBO0wvkdCGDGa3VdRTdW+HEHznfpQ8bxiMGN/srmewf9O/360c8Qkn8blHl
2oR2/tzOE9Uw0R+sPtp7RUo4Yli2wTS86mG3Gx1inD2swsYQZE1vnT9w9mUnfL/8B477qDMFAT2f
1gSTFYyOIgMAOT8pfOId84pNRLTlZaiwX1jzmAYUhtHgtQO3geF50YfXQov0C2nm8V2/tBd1TtaO
QOVQBSm7LSS7cue1xlPqrj1YG4Cfhve9UMTd8F/snddu8+jank8lyD4X2AuQZINV1ZIty7K1Q7jo
Y29iFY8+Fz0TzPoXECAHEGDGn6tEvnzLU+6Cx5nfSpCGkmaqUSGVIs/o03xrSt3/xxb/P2GLsQES
gfX+37HF6zxPyipp/4sx1V9/9De42DT+pVq6ogBSRoUMhbC/kcWW9C+UBrGFwgpdtwA8IQ72ty2V
Ki8/4vuQsJn6v3jkv5HFiv4vS8dBkD/R/9Y1+1//A9Ov6Fb97f/U/sfX/62EYl0lZdf+z/+uodj9
X5HF2BzJWB5pAJlVQ1N+HbD+3fEo0RM1zaU23qj9uYWkRRN2IJht59R5f6h3FP4KVXb1BN+GxriD
u+OsQn5bNH01S37AsvyZm05Y4VjakFtTJ4hCeKOJdXy0Aw3BvLWCHgneQbA2j5pSsskpaxdJLzh5
tK1xJHhDBdOUvolujdPUYBUgTHT1NGN+GduZtKpQJVIjMYQET3NokuMAw84Omf4USxsgUZAYMH1V
2kVf4n2s6mY9Tg/yankHNUdkoeUBrikXzkUZAfQIflIOK9bQ4LRFYv6J6wAnbpxEgVBr2g73BwKw
aN6KypqqFlkhXhSdnHqQZaL3EdRo37DJl+X9KBdLC1ixMHea10XYjbYx5jEmdpQYI7xGxryXd53Y
KseuNMOnms1xDjmktIUrEiWjnVnp/YJyLAnKRNmiVGLMdmrKib2mIIsAHGg2UmTCwubp90Ony2uz
aZC0F8mdH4xGjunyo5eqVVZYOolWqnhFqggBhQl41InwArctfdJ4v/Zez4Emjdv6DlMNiQS0x+fQ
s3StwqAhQg/AKhcIZz94Nb7Uj3KWUFV73Djc1qIFcyRvhUVGuAr0ajqoS2WPPBjKejYd7/kA+XIU
nGnAp6vhfHZa8uA5ExR7ShVrA3UtTCLvLquGV9fta0F1IhOmcqvC3bSTO1bmsV7C5hqrcDNbByTB
5HupnGc6HR6dZCxjNX2VVoSvSOiZPEHCES0tLiCdD2YeD24VYY4lGO9iuMBGW/VZGDVIFmoHehsF
jKNO52MRsL6GeBb7JQef3Of1NrGMxGtQ3GBGpv1GsaCS6jpdRfkhtPusgmOOXDM7NkyiifjY6Lti
h3tt/tcHbk17xPlpQIA6q1s7b1Ffr6P6EMnlRwh8opqQ7NfkBtFgk4I0Dp2rojGTFaKcChmgHNul
3LOwhw5Bj5bIRJM7twW+OmVZs49E6cXQ744cz93BhFBL/ynZZ+Ad2ggFXZnQ0+6E8bUxHtFT0WCC
lWVUspTK/MqA4sJA3RW1TmENp2yQBEXkoVahNPJ6wL3nppsx9krSlxpXmheGUkpNdxgOzV06Cg0l
mKqcHi464VRwROQxoFWHrjgh0qJbm7JInjH6Tb2J2jbYXOnbLKiACZTuxUwL9/ihrgQLUIMh9A9X
sZLCmYFzRluAzpVaSc4Y5sO6LmCsIztADtb1iqOmyGk/dG1nShlqTznE/EarsFLJMMMpnNEaNuOQ
eERl39o9e636TvCRAuCv77CYHrV5SYl/eJwhZRzVXJsQoABUzJcqRfxALVFGeNTVUUSlzSqVxp2q
xHKqTLClSgXoSHQfREW9mWQPP3UXnQk/hD6oqwXPHZZVrNPwwHL8PFSlACx/0WpouUU9uQNPHRdo
XO0aEpKhSvUm50R4RUNA0Uh4DalVb+s4FFBeatqnSLg/KcXz1OSIlwFF0PB0GVGJpCBPdhCbX/f4
w1D1yb/p0OsIan9KSpv2IrsMIBo3gakenaxt3h/mDNnDBPVItxDwviohQE/HwB7aUvXjPvW0Mp6P
Ypn/aaLx1CxyFwiMFw0onmZGlDycNonSAy6CbLrulfgrp2bG4GVf97xZRzXVErkb/9zReXEhnHx3
UEac+h4Srt6nTc+u6cJYIctoYKzOSRn0lpE5ZZEeI4qtdhpLKvHQCU/aP7ih8Fcgz90EW1d4kvdj
iayrMDbH3HqNEauxY22+WCrc7DoP3cddXjXMt0fbP+l1e4bFfkUr4NjmYedEuhCtdIHyQj2jVg8+
74qlfLKpUw3EvowYBiJB9qAbHFVyCD8kcpIJErAaz6JbDhush5eSpd3f65/yFo/RESHIaSM/xCe9
01jIk7JNC3MvGxN8gEXqiLpVGmuya+ZUC+UasqyBsIaNzeJFDnP8n8LEMaLHT52I63p8fDxqhQbM
oLxHGbitrkkukyiBYO61QHqvRQggzT2S3VbF+rtIyIyaxMAHS28vSZVuQ9DmzhiRwzQiOYXSzqe5
HP4Qf+MugtdJGD5rkoihjAybXf5TzQjLdKNlrmpEIA5WGxmenqMwOlK2qcx3GRuNHYUWhphk3J/i
SrGteDyIFmIGOCnrMvUXATfmob7/zKY6OWWa3r2O97I7dEsBZVNzMj+TJNkPUoHAcEjdir3lLNzb
k4zdjRum3U3V7lSSETNQDIzaregQadDbJ6yvS3buFHbCNhbm1VjeIxdrytDPB3E7C7TrUtZHnRXD
OntwkcmfpNU+1d7EGCZRz43cyQhytogsDZBCi+HuWO+pqL48okbdk4sRXTxIDYXkxNZjtrx6qzeZ
O3JukONvS2s+P4yKsj+9u/ahH6zR/KS59qaLSAgr6s3kBPIRXPdGLaKeO9L0fHw0oyK4NbpGtF6k
da4v3AlFuhJGVOs+vRhJyjO7c6qVjZFRGpA/QIvXT1weXnPKw6X5KBNlIBegiNM6wRUKEQr28LF/
nEFvSi61Bpxyfliq81qIR85itfd1HvGjkAllGiOw7mO5mlrstnphi1w2WclQ3kYlX1sYfS+Fb1xE
dPG9DbUXMUtw/6nV72Z6DhtFx5qmzBG901T6q0vaqkEAM1DQm3VjV0M7RzzGkeIDhlJUvyIRRSeF
rSuVbj21wqmGN9ZbjiLFHsZCbDy94cRN8SVb+aHToMTeyy+5065R+zYNIbUjTAENnNLUJe02X8Ns
BXj8POQPXO6s1Cl1HAq6zGGi+xnxx5wVe+MOXmu8f84PcI3NdLRy9UVqqE+b1Y/c6Ou2eWzkTtrA
sHR6rb5IkEQ8nSkmktDRS14xG/1anONgEJUhmInTt0lpfpU4vcVtj+SBjIPneCf/ons+hZtH9q30
cxAj8eHiLvPeluEeivGPbpAwTqFxS/KnehyEfTeT41cpnYBcsz5SE/sGRWTEIErX91qjvSZEC3P8
+Mg7OmGhcU3KeotIau8SIOwj+LqemVmmwyhVjmHJh1iZcYyskPdS0d74mhF6mhGYNO4RnovdWU+F
jbnElWKjbMofVYmOmsS0TtrCb+LkMJm0EGJMNCKDgzTFOlFq8SZmB68EzRaE2E+Kd6HOjvPc74oy
BPaPcgV8ksZDo5vq/ThvtTY/GalW2VIknjvpAXgE+jN8LfG1f9zXjamvsxEIfDdd5uJOSdJKw5U5
LdoXhrxCBULlkjUcyDsrwKRz9nELKnFUs3iqZAII+6B7MJv07kvkMcJYugCVtoJwkLzGUr+hGwed
Kl+BbO7TSPgyYvNFo9BFHUh3whHYaDQjdaCo66FealIVik3ZCdmL0VZ07RX0Ve2MaeeGQ7uXqUQF
Xc7jH3Rs89Ryfc/Y6IAlPBYIAeIjnINFnY5eK9K7SNsoYMqQ6ZfLISPiNdMLOsDiZryzRJZPNVqR
rkpZ3E6XH5uR0Pz9k9+vk6aJXbOnavX7278ffn8gM/ai8883//nJP9+DquyH0iOh3fB/3vn3h//2
9n99vfz4P34ny1LcKvoyyOBWIdWyXCsnbPv3p+z7UBz/eatGk1amMsYE6+FGq/oThPba/73j3w/4
2903/3z5+5le4Un/z/d6xLI2uNFooIoQhTA/i9/3+P0t3Bz//Vf/+p66EYlTSZPBU7ZIN22QtgF4
WfSSTcSIiDxtJuQtlm/+/s7vBw0tr82kI/jW6q9VPEfOf/z9P18OmfRw+g5mXZMv3vb//ESqdMzf
GaFf9eVf5HyMVhIiqQkK/QsE2hgmNJLyDlNTmIR+C3d2UjI6lSi7ghMtFqz576e9EB3LrkBDBdpV
vBP2rfrEaTVr+ORu0/RseqmOYqId4o5gb0w4Ih/js3LCl+1QOc3oDFsiF3il5yIo8aW6zBciUjm1
q+/SJnVkt3BR/n6VGrAlxcncUSxL9Y1BFuQkdnJLD9ZTCGft0mMQaTznr+bCS7e/ldTBio+mKvUc
ysYubbehxj/A72+sX3IVNJ5kcAtXGuPJlmqvAPQHnIODgqCIXwt4jQ22GHzafZeaAxa3eOBm61bD
Fd88gW4PR4urfLX7EGiP0wbKha3ELkcfpZvWmezwrX7NthRYKbuOBZBs+k+ucGrovHKk7XM0wnzp
VVVhAwYTmG1Q8ObwRGfzmB/MIw7r6DRlQdf7okTbkGQ2PgBQfgHVVr3Q5cIyh4/arqRBC510Lcvv
cwncL7HNB+2mPR8lAwUIu73B58WY1EekMQKJvBQKN0lQBFg+tMLKchB4BRTFkVzesw376OJQKKwU
WSG13gBtsDNOdUd9DQc+TC+peBY+j/DrOmRyVlrrKNv8VFzZoPNjYkuryslP5al5hv5ga36IDZ3p
gumxZYJc27CLT8t/N6zDA+m+yAkx1RTCTQ6IBFXDTSc6SYS9moxqoD0sBfzErQs3/VTtcnX3Hu/q
ofa+SUyjnbXvRvfxDopZuIKi2EWoPj1fJkc+0EHdQWadNrUH90xVXNJDKNTOEeGH+8p0j5CP+TYt
/+VjBc3VUY/hj7kGlOB2KxRzX8016hmBfkz2+lr/Kb/4F9GI2/2ir/Ov5Cw1Qfgj9H53gSTLVA2P
kTfbSJrZywAoKwv5xivQkHAjFbbu3sRjeYFReeRUrBDXWENksCuSUTe5hh/f1hkXw6M4eBhnFh4O
EWEEEMTNZFvWjhSRjNA2fMBEuY2Opw3HLvKqc3PLrp3g+OhaKu61ejpEL++aDc2ACvmWVh4OIKD9
gS1qK31yEIVD6lOV6XC5koPdmj0H0ssDnbxzuNOebsoL7ba14Ny62rt/UY43Kjc9ANTg3SWnP7/C
e9dcaTtjrgz10EmepzjIMdhxcUDmKKOa046O5S0iQI1wi57Lw8PrdvUB7vW8ys40HAY4fQGSKVtA
eDQt97k74eDur6tzRzHpKmEI+Pd3KWj40QYa7NBRS3npYXJKfqOkbsvwRpsZdt2Z100PTdDcCjio
AQ4hq0RzSjpVTv3WAsB0ZOsNoTWUi+yHM38z2b736W7y7+7gy2jnPPV7+gOnTmELeRzM/aQyx9+S
1bRGjs6/ofUGJ8jOLVyuXcP7a6bcMiewnJwcFety9375zgL8VRzzlZoP53eJ1k7KpRRYBLkP1UUG
6AloCrRum8kDegP9rtZhlm2F1Ik2y2C2t7XEj4Gmehm6beWhLvdhtMbBO8FPbytutG+hsPEsXM/P
1MLDVQ+aTl9NzTp5io9ouYGBrfaTHV0pkoATvcCRt3M/uyYeLEqqQxvynOqZgImRqwK6oEPx7I+N
bXwhFZR54n5ex/HWr3T/LrvF07Wqj/Jz/6dEFuBxuAs+ZjHNilYZRNQ7YjkU2p3ms31KXhAw7Vm9
7ni/yj+0zkXpjUiXUlYzeElAfXJ2pVpyWMgY+U7zTkB9Tv0cfrQW4NS+6XyE3iz7OrtYXZl/EszG
FPtLsiMdgS4Xrd7Gz85o6V2a3jUTvgMWRivXKFdRiers+BBT3HRYE8UNaVIBZUtH+RpvpbaeZQ/e
PFsYkn12s2eyVAGj4kUbyNiPc/zeP4/46uAua8/bxqGtotr3L9paqFNSLSodxfRRN+X1menxY4fx
TbWXeEStk75neJlqAWbs1Lw2rMLIqSYowwDonMQTyxdl1QZoKbkcn6q562RPeEGTcaRVH9tTB3PV
KQL6FxOPfrzRHrLT5cQ4KV8clhyBjTNtASyxOYzRurqCj0LRIPIYgybAMI6D3p++sIYnD59ql/IP
G7SzPHtKNdUnjF17Wkm2Jv4oLsnSrO9jf1ipy9yraZH2b0Uw0I/LgKTiaCq/ULjMX69gZ6rP6Dk/
IXB1eOESxdv9xA0vN71n65nCdRKvWG/r1LTDdeuPaD08wQmz//oflMj8hRf7NvL89jzRTzHs2aXO
+uQaNOue8WI6V+coojICbhU1SxsxT+S/0HpBVT7/FiHPm7dZReLVa4LU5wpQrLBo1zQAQB1gJuiG
AawUArnlMRQ3Tga2kQu9LklwOM9HMBX40dgcb+GmsUVP9CKIMk76Y/7RW1+TSTU5o3ymUMtaaQIO
KJ+TlBtE/+NZ+ip9+oWZJ33JN5xb2c7x0zBowMp0ZhFMBhdy6ix/1g7JZq1yEPk+GvMafhC5vdGb
wC1gpzohOqTGUxp5HYqh4fO8Tm5arzsppmCV8VQbMG7Ft/jVAsPIHHjKXkm8v7oLWPRNc0PVgF19
o2yba+o2Dpsne0aDYZqjfRnbccEq2X607T/1Tb1mGbxHn+FV2Cpr/CZ9waUAgImvzxELK+e4gKMJ
9Y5oRWwTAh0qIIAxvN+NyWVzcifDB7eYvx0727Qp0DWyfbcGoCfEYAhFMITOw1seIo7d3G/qvi7T
FDcqqkZ2vTUVgAvwlu0WPio4znX+ibwwPlouZn5+G5ipy8o3j/UWBWWHpAFnIZqwSF5WVwyMCXj4
KBarR3FUB9QdOL+EzMlyVw93Q+fIig9dzOhPhhnU4ymm9JsAFxbFdcSj1UFNqts08aWXzDGcW2Dq
jrDaumIAMWonnBDKw1iwKrzOsiWfjmar+BESlVcI/35qHeuV4QWhTzXLDf3OBhRujy+Km9xteNfP
0yEcD1HzlRtO8d0Ir3fg49OPQjYpK9Ze2NaluEECWUha4P1Hqa83c4Pd8hs85SfdYS4XK/MzSlG0
zadAWHXGJxTOJd6jQS6hGTC/qnXuoXgIwUcjc3Mm40SJU8PiXLNVLxMCofyWX+8PeCl2QZqIlIeJ
TsMY7sOVNVwBCzssoGjDtiOt0D45gBlRV8oXexvnCYG0ZAAVn2yWf8+TK57RqLgDJwnC5pxx/E4U
xtYEqiy8AztPTO95098apznTXwU0g80tUhhs7ClNIDaPlxYxlpdG31GPL7UNtvLR4H3P2yGkHYNu
IfLfrqQFA0hVSsnyGfUJIuvM01ljmOQ9yxGh8f001yv6uzf1JtSr1tFvY6CYhBEf9YF1blwyr1uL
eFOtqZjIKMpyPbNNdcUuXiSNKeyA/aFIfO82lEqyOxVo8ATuFLk6EGlEg1uw+jYNlXS0acqfehTG
CLax6KIXQSWI3n25llmt8rSZ1AMllTnf3xE6fQlTHHQdmhVX4z1UXfzmpwF9PXv4EUB7/o4He1/O
kZJ5KtcccCbU1ZrRzg8CiccWEG99InSh/IhrWaPatP/qAUVNnqXH8u+zt2yDUxDr+YFWAffS2K/q
uNKinQaE1NH3j43oDT1Uz12VHactsojx8sS6ZlPk21i8CSoaOF5RutdEdARsMAmLZC8M4sQGjM/5
/J5ibPx0Pz7OiK+Osi9WL0PjNVnQox+AFMq5TVZCZ/dcgU6Qtlb0vdKeHsJbOH2YiVMhTETMgOQy
vmk2EeGlo8JMCB7bFS6mL/MBzRPLN4AuNR4BxiOI+gMB6rwtgoo5rx0oNBqbnlNAJMRIXSRrm324
jB5TqTrnJyF7pamzAe9njmvtCwpMPB5zH/lb+KMtSVjvkphJq6Fe3YtnPd5M2JiHr3mK1QQpnFMC
GV/CF2TKbBk11pICx9d9cYvOtwbZlnLspQPhDOcjTnpsduPNvI2T21KSvbvpw7eMoFH9DChLXr3G
4IZjASyR04SodaI7b/cHmrTRgNQDe5szVrZy98tsk91XRrFFaB32wdT/IU8AQmieqIWAj6XUKAPk
B2oBmEyj+A2Q0hXrAKnm0PIewg70waR6reGWUXBYpt/KOgD9QZifdgy4S+27jl/SdWmsJJA6mzrd
PR7Qf12EkXXNpdODlnyD/PqOcnRpkbfuMtBN8DtwEXrB/wMdJEiCDTItmHniBlvYaf7c0cw88wDm
L6LBBOHfDfBbAojsWGRA2V2UvweBdsk2Zh9UP03jeBchwW84siXZqdWv8apS2/qqEUwll7lxKiHB
e0M5EuWjR78Sj5qn0/zaoRLF7hXxqGCde48bm43Ygwj3R8XnmKZ1DOZMTVYP4mXhrPld4cfWSgdn
cblLXhH/hIJN7O4Uk5NW62R65aLZc0AvKvUmohbCUUTAxF4358+T4A6vHA+cT3Z3YN2YG4UWtn/A
H534FWYWnWbR7U7FivqV09jNU/SZfXa7a72u7Gv9o6ymy/dMJvaBfG/3U6vs4LZEUpp8JmxMjz0P
4WIQ0zBF3ygLINJzJJddJfviOQVPTo2dyizp3adwQrFuOgFRtT4VdzhMyLV+E3YhkMsxZuxea78W
3IUDcDbX96/hwl5aus1zwtyTmMTTPWgHUiO6SXSRiVL5WB6KfbbhhuzupEGGttvgPkL1J0RzrK9U
8NluyPSyTXlAHnB8mX76u0NIgwAwoOxVogOYsQmKkOsr2itQJ5DQIepbSC6RQyEPGTIzcZo50z9c
vkLxGntHQFb0c4/o8Y/75SCZTqwt3onMPWjObGPVcx+w4EDvHhpYa+xZu/LE4mVFYoCreNQL2NMn
9iBktCgRrGLnThN8Le3QEmOWPW7wfH7AmMcu0YcRuihrIGvsU4v6I56lZ5Y771KQNBw7t89+0Fso
bslz8Wxsq8BAWdnW97/XEw2H9Fv05h3C3EvaTJBf16v8EPaHMv2YjU2LBe9I7p3ycgVEoaeKEgJh
8dIw7c8KAZV1Sd/JyQ1fAsO5km8UmISvzAuLb6N2+2fZI9Jhgyx9kz2Tsup0ZGp1BzJV6UJ4qTvd
B0AhJMkU/yCueeJGcD9QK8ls9KTmBAUATySiZXASGlKO9E3hKEGJXPQoVtPRz0MSF7xbTR/eOdts
ctU/WtwYaPCx/wl2tido0qzXGzpNQKDP0wiICeKGV6FU81EFkmsGRrUmzcC7XskOd/2QFH8k27rw
5vhgIuYvcBxDkELGvUPY140jT3wV/AqAGke1tuuOEaSGFyzSY19eo6FrE82qyhHlMPFDp/ahH03W
140JtA6BwTmy0yYOW1bvyPN6cLPP+w5x1foVjLvwHWKIojgFwIXBi3z4kTRxVCek8tK40Q6CyaX5
1gLQva/xNrzczyMHJknnaENpiUw7fnaizjmBjaxEV6qcz2kDxpNyol347qKeSQjhQhPKXA57lLKz
z/DPcKqsXcX0qleUubLkBIy/geTJjNBfE8s1Oqr2u3p4Hz85z3ibaxFoxELdx6X+U+DWolFvImdT
hT91S1PVya756bVylGjXPhON9Fed4xq3LXmLyBh/ibQPiAvKjB1xLNWB9oZ5dIythQ1Acx5s8aZs
A+uF2HxbeGSY9EXdnhqm/CF/pD4PEh3d6AnVoV72H6hs0dGdd0BFZJ9kguO5PBELFFf5EbwadMOY
qY1DBYQCBpUe9mkbu47YX4odt/QeYG7htvtHFvBdUd4KzKFpLdDQwIBhESD20l2btUzuwjjXoTeq
RxgO9YWab22AhrEn4lCz3RZvZod/6gtPfS/SAO632cCtHiyo0FX+VXEQNNTg0miRGdmCjRUf71To
SgT6jF1Y+tr8xX9UZCwgOMs/T0q4RZnLHuuzZTxPLe4VxKF6cgRajObD6hV5fzP+yQuQp1veA7J9
H4R/ygOz/pvaiKUG02rxGzegPblsaNBll1JGhP/CKkRSj401dHmh9sUIt6bG87JhPoQf1OkI4Utq
HkS8ZEsULOuNEDprBrqDnncO0U4Nne7SXfhnqbittIv10pQv2IhsoRHqH72wIvF6Yt4jEZcFg+SQ
vV0Gtp8ZjlfM6koPZBpm+SmOg81RZaKV17tTvmdH5W0oX5O1sZhjdnXC38S/r1I/rd1Ec63xjRf7
IrnMnEV9uj9E5OsUdOWtBt6bbNOeLsITx1Dlsqkiga/T+CGIqj05WhVUbQI5e0oyNOH8abUMyJUr
akc2UhphYD+XLJoTEXQY3IrMxAuESyn2bLcncvX6VJDV6OnT9MVoDRdiLba1eNmu4mX2sekRl4Yf
/Tn+JnUhLqaWywYJ0Lj2jZWcbkkstjeAveFHop4IMVOKfvSEWvqPX+xuE8DLYOB3oDvO25Gm075+
kChT1GBpISBu50gQ7+Fb9eNK4pS+SNgsfeHiIjhoMtFPkvwsWJPao5wHViQQMT+6iBgmkIVtM+T7
01eRNmXmCckBu2QEzO5BAsKcWiHSHfRw9uNZ9VCYbWziap9Fpnx1J7BkOwoeDdUaAlDzg+ge4UY+
pfpPKkRIIVGzIkaAdZW9ReSKoDo8ghFJWUnpAUgplR27/ZNbPhFVpjuU3NUNluVaSA2GsARkRIrI
GlWl26hdIMWAtMLxZ/0unKiJsmUEWbyhpMRl8YDUYBhvEeUcTHOBI+DQW/loahBWjSiLUe1FAIYU
KduQJIUfj3GvXMoDzN4DT2ZcieklJM4i/zap0GQu5S5B/Jps8yO5ZtGarYGrKc7TF6/EtqKRsIs2
J/zYH3LQU6+wPyrHrHyz2ilf6iKD7PTX+DQ+JdMyA7O3MCVJ8MJ9mh0MLeDF8vbEriUzMuQWJ2U1
nIo3OsnIMzbO+BYzCfn9OtpB6uy+YP5ap2nLQqZYDRLsydwzwak0mRw+VU1FEfHHFXtXQYiV4Y/t
LOkI2I3Rs0w7tWgpBWL2pt3hiwS02miGkr9mr/wuhZ2G4GIR+kTANOBpDBrNJW+iJERa3YDFOkKe
5hP+buxdAvRVxW/3WGagHRnwUla5jiiOahe6M+a6tD4q4U8HOga8NRWmZEOtfdKvpeXr0apW10TO
rbIttAtiqmiNBRD0IBE8Iii+wSQ+lsmTLJkHWzapNeAXIBLMSgh4psdzUB2xO8wDaZsXC67AScBU
ORGYwDFXKFZUK66ea+WV+USRmM/U03m6DQXSZhkb7rdTzrwhOxnjUbOlTK/8tLg7LQwn9O1kj89J
uaqzODmq9JpquaMOKxrrFcsbgtD0w6D24wd/zvss6YrLQHek5yjwbRlW7oj7qgl3Bp6IKygrLkmi
X08LjB/PwGuWfo4xHDkLGXHGSxVWjFEquiZuSORXNhdjmEAaKPaQF9c8RUqUV2YnrwkJjnMvFFaV
+M5do1rL6nqj7M8XXD6V9W4JRzR+hAvanp2Sk4+UWqo5cJfbJEWpllnCM+NeyQahGBE58lA55xlV
mYumoIFOJCuejjfQltrnqXeDw10xt/DxskKXq+caeUTsCkylUGOHexbaE4SToLkiSMkdfcc++ISh
WonCH5Wy/d6EhEENbfCpk1Cq7E1vmbSmp0vvzBW+pOQqa8tr//XOvIPVrbkElbQapJvNnTEnSU9q
xYaawV7NhXKvDxBBHclwMNVrhp+35+AvTw/U6MXlFuiMLw80cvgj7h25VB4jt8OkVzyuikX0y/RA
zdAegymmNbzcNncrT5i7OdhoMHQMAdeYaHALoRG5vBx3zutyvUyC5SHhfYGrPcg29NBslRzUxouI
9g3ubLsQ0zL6d5w9REkUWhyzdx/78cobDye6BAIZEyJjDrfDf3N74gV1yjzaE4+HunBG1qyqJ0M7
sCo0dc2SL5Rtp617ugIatjQ0gUUX/BsPkRdbFgbmSywGze0bmnWvBiqvYHx8HiwLhPfgF3ns3CG3
CT+udgc9aJ4jeSWwN8yo3cOLXPFL4gwMlOjXhTWlc9PWqqihzPoTXV3LlV71fEvxREClqzsx53nz
ENSzAJTTexjHtHNy0UXtnPsZmUrEg6gP7HgM/K41LwWUEGAK5Wd5mVIL9JWKO+EOcxVY53m8afcA
3CijzFXwezwGyUSY0J4pKRj23djHICaVM38Qi7vR2tGvY37wKKfBCYugkQLeiZ57nBNwb1J45ag0
etYWBq+Ec8rvBOey5x2NDZZFVjsd7EaW9bFHMtGJ7s6yFlOne82BeE6MsRc3hC2gdAJabGhHQ74o
XSX+FMuAq2Md49hB5Dj1fpt6IjJoheQY5fpltly2E6t/HrqPFJhYiwBejoLJHkibKPsmXn/yHqZX
PPuPMqjENa1xBNtAjKEkGWm+qF14xlzmEL6y9oz2xJfc7oLgqqGbr4jLQ2llDPZdQCmXeUubaxnY
aGsB0ZE9kicQjnO9/h1+u/Co4JSKzZw0m7M6rf8aYfZSoVuBqWR8UAomF87u6Ml65tuiXUYtxHlg
bE81WHQZH62FkuKUS9fJuR/VN2p4jEaLulC2krDWpq9dnAzZlQWPAYP+j1Qwj46BomutxB5YnRzA
JwPLDsTXi6sYiVTpYevDqPP3WblhTGFms5T/WpAtBHzbpyb3w/3xXJmWIX07dalPjvnW+mqeQ+6J
xInJmGwYWNI8Lon7XwBBKOQDZNW9kGK+HVVLbgo+MlE39+I8z1vefpkEA6VM+NGOOUF+A3ESoERd
kpVBnKaL5U0WhimU1KAnYzViNU7A7onSJfV+sEAvif7OYrS28Tco1eJlma+IgpCkmuuH7qflleyB
SUaCSw6skrVV42tm4Ve1E6fQa4SLCMbzd9mZqq8Py0grjABuiRyQz5yZhBZKCxTOrZlj5TrRYFWD
qPCWAdddlY6U5WhvMbkDeznwLjqMoKdctGfDx3ZQnoH0N2g7EM7A1dtKQgk0igrRs5GHActgWT8q
tGfwhS4S4vkR2dCqx5cKzXS3abb3hqTCtWicg2F5Ct8YUVHeg+xKqdyjfBLjmUm92rbaFVYUSru6
Q2plXivPPEsKrSINUdqeKIOgO81+4wjQDzuvb30Al1Ry2YFKyqTAuQprGbfHw9ywD8uyxe5Pit88
GeD7Zci0DqIexbDS1KDo3Czy2J4rdcM05C7g3pNACwTqLNC7l5KUXEl3m3RtxU9dBADcj0QWj9ch
6xetWGkgMs0UKa1P4RvECtuYems2grWazJei8lrGlPDGejfuzzUCMxZ6YFjc/W/2zqtHbqRL039l
MffsZdATGCywld6VUUklc0NIKonee/76eSKyW1mt7W/w7f0ABYJBMllkJhlx4pzXHECWm9RPCVJw
Bl63fD3LyQzvqeyF9WmITnOxtodPQ/deVr1IJUSbKCZGWGXNkb7KIOWEOyjQZJPE3sr6ShrBp0yz
q+o9DyY/BY8siH9SUgWGpPe8gTa5PoIs945XpAg/MBghf8PTThFv9E7somuXMUd0aJ+0b7S96MCp
wui9wy1UB341RvICeRzvqKXvMmpms7wLjiwr5ENWubPGCK4BGBmdIsDW0oZyLyNp3nu4dM1nMiL8
e7dd8+ZxZipOjNsZw+mqNHgaKfrPsgORY3ZGJu1ATwJAeYkhgm95bHr7idcScHrQvuC0xO9eDUeD
Uy2bLt603XceeGoggfnEq9vFdHZrHqgoQYwc9gSi6NCD2/VSrx19h+893BIoi/xgYGD6k2nvw3Gv
zbA/76JwXWlP/DpjtqmGk7XsSeTwdWvFE54zKNDTSdEZ8bJWj9lnnhleKa6MnmjBvJIrUN05nRE9
Bz9RiNJ+duBHo+fJAa04K8ZHDqO7bL8CCKGDYrzT7AOH97uReTPxcrZCH4sArIQJaK36+NJ44IyJ
zfGVWhE28M/4r4x9JMto8h0SnPG26BNz1EcqOLZP2l4WGfhZ+VQeQswBM37xsaqWlJxkGnECfdHA
ktnfZLzHqQhB0h1dSLa08DsACGN7hVYOT384rvT+wDtDPi0zv74DE0BJhkiMu3e/08k/khtlss58
VQ7f0pGU+7uj2IzVCELxLai/A0gLkskMzg0ZpoCIvFl1mvDgbUq1wNayijtfp/Ow/ZisUO2URzxH
J75M2daagmrRYDsJp6eDreulPfYN1r1NmBAhOeP94mUJTKHOPdo4P4RmAu00BcmJm3a8qxzrKa4m
8yj60jz6NXp+yIWNGADkBwhrX5IOGkXeoVCawtwO9Do96GNEoVuD1IKLAFoTTToeYZEPRzSL4UWO
hsGbNJq4a+p04qhE6+vGEeMREu5DFTsa3hT8Iu1ofRhR4cHroXUhVkz0XJ1lbobofW15TKSk1J+y
MXcXGzep8OsYMMhUiAzsoyXfYY6UENeEoVdgpOYnmFT52SZ1xfPkmeX2ZsAeOM6MCpT3oDY1KTqr
vqk/q1PneTrvJzI3haQFFQZCuXmL5O1Yx3xl/YBzHWDN9NfCwGAHAJdsd5FbH3uj8lai5sVtrKo+
4mzz18Jsd7ZdMpSMc024ob+7HZA4yXdvdvoNuhsUgeSiGaS8zq2t1gakm1CdzA9KmzB2cX2Frweg
MlNCdlpZJTgJLSetBq6ppc2MK82EC5fr8o7E4P3XXWD9ebWeFPVuMCdEOECuqlu4flB+GmQne24b
qzQ4DA1zsK4l19NgRXBVcFX/XgkupupybnqMdlV/9HUqiZMJWynM9Zp5JSOdNBe4LkbZ/G2b2qu2
GX20NxMHOQB3POeuFG8awhqoS11txoSJXBRq9AD1S6Mb6D3VkbvuqG8YYTuu9QHRA4weEmLWPvGc
DeI35a5FKG0kM7MAFrM9md5OyAwU0882QwAr0IJvGGJnRAT1sQz8bjPWNoWRBUxbQgotcQcABEMR
PhQaQBkTV06B2dMGpX1ynhXmK7PbwmySpgY1Gvfp3Ht32jw+Vh0D8qCjYlVk6EQ5M1Oi7L6ZJJvQ
s9J1O3jL3p+8b3n73NgkBO1GFO91SiH4F9zpcT5uQ69OdliAUwghSYI72tNsiMdax7rdtAC+1mNw
102EJzOYw53doH7mQ9BiSkB+rpy3ZoQyE1R4IrKhf9eCq6zIWnlpFlwwfTqgoCGdlCjCNfUa+j1V
Q4+5lm8P+zYbyUNV1saH3LfJJ77pcN62BcJtTV8A2HOlbWrDjLx+nXqNATokDEJvGL8TiumJllKt
ZxCCe+iuqCpEWB0wK9SoyixZ1W5rD2eIYfDW40B+1NcR+hlBhOSCGQZCOC+l3h3A08fOSIE2Yf5c
um58EAsYpJIss0eCEHPIgDJR/2Uo+dKaekT9znkxfeYOxUS0qfsOkdS0HnIYbdMX+IE90MwBxL+J
6En0qZ4DjYllhHFTXyLiUybfMFzc2iJFL8TEW7zKCB6jggJMT7LKCahHLeR29HgZwbQlIZSmvrjk
tfFsyFkXVIiDRwoRqBcMWhfkkf8w+SNvzaC5Oz0aP5c9V6xpKaBAzTv33WTf64xdbh8diwn9fSsG
7FlF6We3IxrV7W9+gpBH2DPA5TZEU5y5PgqHmSE45v6gGfOpjxCXqfWiOPnmAFFCb4CzoZWWCRne
izLYhGORXaCDjeU4nNtmMC/oxDwtYw9CikIvFJTlJFz7U23ghmEN2q7qMUJIRg/PawyvwvBpLB5a
0/E/YhM6LPbGH03vlE/FIYnL7tBXNl6uVXmytebiuva4hy+PAqAttuNYg1Xh5YWP7z71Imbci+d4
nYVeLB8i5jmxO5DNcV8xJhgxXYXblljWa60RzoW5ue0c4hFtKIqVFGzcWHlbHHoE4iJX2GgTj+tk
QVyidEfIe0n/OY3xXs6XLt0mgvF3tl7d0B33YwOxD9rHvTngxmqmyzEsM6J/TGttHKKkDMcFjQdk
097n+LsOlvDPTVWf4dN0J3grpywQuIu2EGgqEmd0+dQaACQhC2CjSbBDSw/7YZhHuaiP+vKucyDP
tm1jHAvAEdD8Dt7ggmIzZiZJVZKtmsxpjzCkemwt7VekCfNdXjpYIWSMBE37YWyKL6OTQWnrxW4x
s3v5pMPU9XXcpTPj7EbzNy+t4rURY2MZQXkboajUot1NxN+Wv8emYj/GFZRmB6pN4YP1QDYiPiWM
I7gVxeslgOw9MiuWoEVgIG4NA7a23YPWE2/hr6ej3+ge82pgYEGNeY3eG2JpYXsQurYcRrOYn6wo
2ieVfeIRyb9lgXHxCsDrXTl9EDnzuB6amzNSWRtb0oZR89lqp73lddoJiejoTpMESWwAw63ptR9m
PZsOpm6ea34aUo6gv8MItbfe/GGPzG9gXCGlh0m4EGK+n6jvjmHCRCi2lwfbMj82vmjJfCzxoYlN
YsKSRFQzd8wJIWE5yD1utWaYDqVwwA1GVJG1LURYc12a0HT02nlGuAW2emiNuzjwo9VsFHiHEMg4
WXnu48p86uvkfSD8ektnnB6M5IMTlvp9F1RnP1zMk7RDdtLYeN/NA0UdoFhto4nTiHnB7L+iqBfv
8zH+OUdYZBtm9AH3Uyinh9L7osXLcPar8hLUc7ZLIB3DHtDxtgEioQfUs7yqOesVakSpiF4KZ2Ce
RyVjzsRF4G66rbxh3GqpG21EXr3wlK6qWqsuTt4xPR/QY9Z8G+2dVqMKGNrPlobt8mKjOTlVP5Ip
OCetYQKnzfHnrQg7yzHuzhmz3Syl7FJblIG8VDinPhjed4nRHkIYOhQeZIoE7nCIy/QlTuut5eY/
W1fADxDfA0jqkEDH8dCacbqxHeNjl4fjJrLsaTcOFcqT7nCo7Zmh1jKcrT0yPXIba5vr2YsYkIEM
2/lJc0OKYiZOpSjNr/2yLCA++t3ZmExiW7qW3hqM7agb/Rnhq8dxXD6jsf3Q5C05gnQy94s+nNHw
DnddHA3koEfsR+b2IXFXfHnlTjOQacu70EW11S5Idc5AXDTUTQIjOBgTVqGl0IjubAhJrUNSoe6M
7D30n4dxns7akN5rieNvXKlzaxHQ11WNWTtkyTuRkEFJtOK1wFQIAcUN8bv1NdDhPvOwvyssQaoc
raWYCH2fh8A6nKg/o1nyTkBDDovGp2SCrbpV4V/QJvtqQGfTEXTtGllF4TDZwun3e7wQbZZeD1TG
IU/VGOHB0UlppnhEI2q2mf1tOjE5FANQky4CaVp25Oa8mndGF/3OcktQ5slwgfU4pcVPiPt3Pd/F
12r5VDcI14QxMpXFwP07MF6WxY8v+NF5Ng6N9LazNQFmRU9NM07zkpy6upnOjTbp4IZfQ9shMA+b
7iXS3o02ePTUb+ttkAyv8WwFzz6VJb2MUZ1D+OKC5f33sHWDnXYw7WpfV5RujW4iDbCUhxqLeOyv
8lPUoPhkp+130Q27Bi91UikkwRtv+YRpGBB+WMLVPPMaf3HbdmOFS7exxUC5WQQMQUt6L6YLGmTR
ua8ooXoomY0Cb7fRZZLDNLwrbSa8aWSipFlGUCXdz1haHXCN+cyA887xsP5Cai31qt3Ie7qpgsA+
V1h9TWLpYJvLHBOe2ZMfl4cEHNycTdykAcHXJkFv+hblQWzhtdGpN019tmNjeXDxDrggTEBafyZg
IUPgRUO7EVP1YIrOOac+pdcJIk4aJTBJkyWgb0q/eWWQnJugBx2U4AXt2KRcJxuFh1Ev96O7jtDD
CUr7hPNQu3Vn8dF00oelH52LyJoXaOuMkx7ozQRCumHQ5UwzyT307B5TZJROCEWAajIQtUGPdRvo
Y7V2xBMZsw5LUCYUSM8tenEprDYhA96Rq3Mqe5OF7TEZhvqlBba4raivo+7wznEa0hdWxU+WEdAN
OlX6WiALtzQY/cVZ+dwlPdNh/ArXMLoOcW8YB8v3H9taj/d90so4sSBz5rbDe6am1a6Fhg0cmGbu
YYedpfYXFLCSdWQ1iF55vByW+NJY9UNemj4IqKVbyZfHSecNk0e+XNuxJCaXkFTLt4UzzVura2z4
2IQRGj1ThqziiCUrwSU2AsS+GzPXsbPH0W7SxxxISBOd4nrv+ryklRHSjZk84FIjEedmcQiG3FuZ
JerRDt1kMcK0MD24skH7HlUz71IPZHZLo9yXsaQhAPgshC1OU7Dc6/og9gbiEHvm0+a4yKgA6Hoa
6ohVLsAZAYQxoT6KtEmf+hidyKinuJ5KWmRZujH4+dk860G6E/ngkDXD0d63EYMaoR95bs+kDzUE
eHlDxHiF7xt6eHeWWEzCk51nZjPU7zl8QVsPvGlawB0rxSc8F10o+AlB/dpxl/Tc+qRT6hHlM4TL
g/vZTSVfgPJJYGcfdJ28iGMJ8Vh5kGEtQhuElpFjnFoPpryJFoTlYleIzQySq0uxjzDAhsf4o57d
+OgvZUzmpP3SO9Vh0YqWlEM24rQujkEDctt32+LYkEYrQm5W98KHzuTHbTHUrvWFiaGtk69GZAuQ
FtgMLcFJsCzaT5qGfqBp4ICbVElzQG/sU8gsgpRTDOq/W7rjAv+l7e41Ywgvnp48GNaovWe6azJ2
fl+atl5Z7WlwEG+3PWqNvfauLHBMKZgouHizMVgzfGcdVfTCvWcytC5S8/uYRg64ZinCZeUFZQdk
zvLu0xBML6QdbKZPHr2cje2829QQKPzqHPTmSEEiO6RM7o8oddG31NGxpdKvNXqwS7GnhRPJzwml
eactOQKNoy1noTrO7C1agykCdH1P6FxkIEOFCftE4FHt5p35aI3DYSA9MoRBfIlmDWg70pf3PJ90
p4m5rBMb/UviNMJtR3s1YBYgLhV/mmKGVT3ibeRp4YUmhIU+NBXbRpTIKCbbVtCNzg4CWVVoeRzQ
fC7N0dzgx/xFx5GOomLMK1pVVHKWTyLWP0QJpcJloCzv+WMA/J9SfzAjBKcV9ZcorsXGnEKKlGDN
W0wEt1FN9SOKBqZdeXo/xeYzQm7DTvdnl7rHcud9w2l9uZtR+tvEmpMTPKA62ERPuMi/LMsMhcwn
AdyX+X3Rth+WqNhrWRg+Z/bHdhi+T4kPiDZiKlmR5lhzudWdQe4WI9BjO+WwQ0CQiHICr+AdBy+9
RM3ZFPqXZkGSITf9k4vawJ1vOx7Y2+Fd6+fDU6qPP8wRGolnwwoZsOi8a900fbbj7JMzvlRlab8u
1nMRp0/51NQHpAEpAyWTLDpTCWp90q2pdZkYkDZko34OtT/sO59aHro1AyP94u9QUErJLIJoRL/l
q7ZQWUAyeTPMcM80MHwbkX6kwxq2fYKcGGmi5FQN8fe4zF4rN6zJ6taPjQj6cwGWcmBUdRfv1W91
sXGkNEjcLS9fe09M93qvbfycLwndinJXmwE4gE2TxcajaIa9m+bMacZuW9CDr3oxnYchNA9GaBLw
R5clLwdyCS6li2rZT6hr4L8zQzvoEY6InUNuyJyLJCaODUmMucO7penxXhgXgimjeoDjS+mi5t2N
autT4fs/zFwrt0nffiscfnEjDqrdvDgPZibISCfuttWIilzmdpUHlcbSYAP2RQ1FH8D4hAJv48Pb
4lfn9bGidTu5YD1Sm1TBEBl02FAFtHQO7vHCfI0pU3Zd/tMOkJnrHTioDQBmeprA179qOXAiES7z
Zs6oI8cU46SAvN823woBCyrwtnNb42pplXSvFlO5YIg+9m37aRqW5SGzH/0cpnGKcuYOzY8C7CKi
SppGxNySS/c5B1b1T13aRNtobPv/EXr7t4TeXMdEf+1f67zRRZXN19fyrc7b9TO/PKSNP3TL9Hyf
NIEwDU/8x19Kb0LHKdrB/dX0bB5cZOBuSm/iD12YiCxaJk7S+Pkgz/ZG6Q3HaWQ8Xds2XU7yH78p
u/13Sm9cxt+F3nSP2Nn1fd8lVLMt30LW7q3Qm56jNYQxknbKmihHqwabqhEbuKP9a+26rZpweUWv
s8pARMp1ddT/s28KmAw2M8XSN/vl+VRTLUqBv6jhhWQuR/+xS3trAVKSPUWDS8cgBQNS5bLVti1o
LvJAK7UxlgYhakH8TkByPagppEuX2qyOUjoAt0PfnO52zG23Wps0NC4b0EVDz4TjtvO3/zpahDZv
dv/T+a5X1mpkS3J/ite3YwrRftSTwd9oWYdPfYPcJFKSx2LB2lO3HKqPpG9IqqutauE67d/aqfRp
VXsWFIaEZocH9Wm1KWNKeRTv1frtQNVUi9uR18Plv33zD/5p92/bwqL0tm0K8xIWYO/o1eF2JrVm
+u7FJU2yVdIJbwUVpKpCoqQVfi2MKaCAY/WIpV6VFkwdHIFPaUd9Zbdf8bcfVTUL9ft7WLCuZ+ml
gsUAXWBjeVA25KOWIJoP3BgNtyQiVQSvnIe6zCtg/AKvGnWg2qbWrp9Tj7Rha1D0OnGvntNZbVO7
cyFwS4zSnWplo+NRTITI9uazatUAnez0UHdU6/pyyCtSzetJZZOi6CS0e1XisGLD4WWS1Q61iEcx
oF/+VZWY5lDKEKoaUyoLTbeSE1NiqsyaCfRWmO3RLbMI9Xu52s2SjluHUM5IAndeAWfOM3mp5KKX
nos6vz6lQ9JNrkdcK7djOffnETrmvUbR6EyeMewLKuqH6HUnULx+tc2mNDeZU3w2pgbXU7lwbL58
tWYqz1+5UE3Cqo8LImwbTx7hUTWv/MLCKlO+TIE0ECC6jgbGcXevSzMd5YAXuogi3b1ZNYGg4ilx
h39Mvb5apimvpKufnCfd1sZ6QnE/f3RC397Wtn5RN0bww79Qq1cPMjRwx1XpIzFbELfmGC+T2k8S
dASx29M3t8t3ReKuDVmsURaUlbz9TnqdqaZaKPM3tZbmNRJTkccUnSpr51bU54zFotaKkGN1zHPE
cxd0RtS3kPxyBVT/jZCJqqLlrhLRTFhFxnAGlgK4czHXm2l0YdhYPcKRYVyzats4VlYp8/IsNVxK
nrVLyr/SiFdaLGOu13V1mUx4QkvMHK6lXyF/EzJ7qz5ojb26TvULqe1qLdii0l0cs2Chk0d7/KVq
cRC+NpWT4ZyUWIZLh8FWN9BGhNAfykcuwE3Cn3BxHaluJHWJ7JLWt0e1T61ZAgyUlWV7fnGKj7rf
HNUaRlU4U6vCYh1pzLrN/tXrpP6OqpeaqRTcaWTpVLUJS58FSe2tPVjUsgcTLSu1GiRUUtWa1+Yx
D1N4VgVhRIeqY4pLhwQc4HSsqrgknErqQjzSiNh/0jXcdGe5UGu3prf4cOiW6Kfa1PfhZw9bq00E
0J8uRXNbVEyRSzbD5dKjTHhUm6KwM3axgxds6n2srIz+/tfNeoXF1PrWRtBkujMmDVTirzu83qYp
9XscaRxadcIAjYb7MTd4u0vVVPdbyUKyNQCl95pgF2MXvtIt6Xcs71zdLgrYPIYIm7FUG8q6QtR/
NPaqHNvjvH7XGwlgxNvzqp6OMm39NRVJxL9bOeBf32D5Gvu9tsulwfdtk2Xl9zVFwa3RaPTAOKK9
WYSocK1cO15g8VCmL716hJs3PCoLtVHWqJXN2htzNdW2hYXg1jIkm9+NwHQvh7xW1wgpx5B5nMH0
Af92oG7lM+9MwXjMXYSlk3ygsoZJxVFtC4r5i1t2ydbo7eSkFk6Gu0FX6givRTmE7QViVi/9tqew
RBBKrrleyENapM10aCA1j7N35xbgmkuJnajyfOJxALpw9OVimCa8Z/QpR0X270Xya5tMWLAq/IjX
OxRrB+GwPx9wVfBXi2XGwBBI/QiNtvZxPllcsawM6TCtCv2dpqNIVSZUacqYEY+v72ZgeGt2oCg2
pT72G6bmyHos4qgWYSg+2kOMFbp0j9Rl16kWrvQzu21TzVL52alVdYzafWuqbWYSRjtjdk6qZTFC
I9AgT31dVVvfnOe6iuHQyuno9xxKIVvyJmejyNsjdRD8LdvJhjT9VBokE/vetdaWSKEkakyR0SnU
UWXJwc9WPGeZDCU7GUi1AkXfO0tuvK6q/XQqD0GO+JyeNc5dIcWfcDzIj02ocZVqVW1Ui0ruVmsk
1l0GDa3+s60OVM3hCa+J+HoSdajaqvbPjhyzUmMZYAo4FaGJbJPBYmD9daYowCjFiG2c0ghQYNjI
PViyE8+q1UgFuXJjItdUM81HX8p8/tVWB96a1925ipvVkepDmQqhb+dUx9+a192//Tcqf39dBwiZ
EoGm6noF6nNvrvJ64PUcbt0E1HE8EEQpA0w5yUGvHRn0VDswrGEdBvjYqG1q0cu9t+biMWSqg9Xa
7bOq2S/ktTJQnPIoC89YBH7kqm47C3AneSoN6YE//+d16+08t3+F7zKQr4wCudqr/p/69D8d/OaM
t92/XaL68Jvzy4tS26aYngI1X8qD1VHI11YtqBT+c9OcQVoywNuoWnGIIce2WkYbt4Vl580msOdX
tUnvYwjTvgzNbof81lQ7/uU2ShdAs/sUCX/5j0wVL/x2rut/+cf9/QDxrHYQBbhe8a8bVdeutrWq
k1Krt2PU7sak7vHmVm/H2CK0ESHe+4AvKE3XoH35BtVCfXmj1vGTu6QpqWU6z3iBoayAjQUARRnk
5cNwicKcnI6M0mw513CVZ65q3xbXjQ3m5XdkNcG2/3aQKT95PaU6iWqrj183qrZO4WZDhYI0sqvd
RZ42Itiia0xkG//YYWB4p2t2h5prXN4hfgo708aVZ1NXLgIdpoZfjRr2yNePz2ICujvX7X6wdPJP
okFyQQVrMpbsVSy5qEg7irh/r0FsYRZSpLT3raO/6NZRrSHEibCq3GbFA+IQlrePJPSsldGFr6Kq
hCzYyjeNhupmCBhYO2GQUBxzFfFNlJnQAMkIuWI5fodyoTaCsMBszWjh7lHjMiK/2eLVOAEbi7yj
juj3bug9+zjJRW+VWM/gi4HsaHdM5KxFreVDe0gSYoZGR2qkk4vRDZZj28AZCkv7m9Xr/XGQ86Db
Qm1ziBDWpjCpIHkt1P8FGkXZmhoDBUb0+PHZYOqST0sDkDJXw7EnR2K1aBfgS2X5EagZt6W+CVvG
VeqLUWtqoXZkVTiAPod5GefOeLwujCzaoze/DVTf2KmeWRl/j7I/BlpCj6m26kV8P1vwW+YxGo5U
Yn2UamLuF9uS/e8HC9lbq4+pPWqNpGJl8mOUTde9WeR/b6q9ahu5b0zX/QkKVVEPx8CfQSIkaEbj
wkGtUm677VBrk/yq/AkhGdwj/vx91dptMchnQP3maptqdkImfW7t69rSP0XL3G/T62xBnlDtUB9W
n4tDhAeo8aAvxJDby9GV2BDIxK+mpobISE32Wrm/FnLgvR0axYUFihTg5puDMjPexTG4lIGpKqWg
oMULvh+OnksC1jdQo7/D5I9Zr4OYDROMaDW6iL4NZtWf1aKnUO3iv7p39QnodYhDH3MVFn1OHgq2
j7ce9L66duC1wlre+rBc6FR1h15a9HjzMUMxfDTL8Yhe9ggqlsWt2S8WWI5bW62pY9TRqlkFerZX
Kcj//Q9+Dt/LakZNOOquSb9fzf/zvsz5+0/5mdvG//xb6xJ/b8q2/Nn9t0ftfpT3X/Mf7e8H/e3M
/Pc/r279tfv6t8am6OJufup/NPO7H22fdX9lK+WR/+7O//VvJWs9zyS7+q+Ttesf2dfxa/PjbbL2
+pk/k7WuTa7WN01BMVyXCVnjV7KWXa4HrsG7enIYpFH/dOUw/T881P5t1zct29VNwYf+ytV6f1jU
MG2d8xmeKdO4f939v+HKYbnu33O1lk/4IoRn6cLzpW2I/vdcbZrgIysWv94PaQkIgGBhEUMNf8kj
IsVfJ86xDg0tdFyQgJSDhzY4GwbSAv4fPB+Aa7gRtaiN2gKZgERrSRqgcV9SMYcV5tYQuJmhbnUX
VaKq7cLTUETI8oClrNIBtEBpdKcWhHyWAo9oS22rhV88Bz5GZ3dQBR2nP8UeUTq4SFBYNcQs3/F2
revcj/acH2LA/LFj2ScsrIsIXTN78TAfmMsfaZkvO1wjMZjkFqlU+5uBeqwF9rGsuC3gp02ffSF7
4a0Dq99NU00hdiYN50fuy2zq4SaNgnvPbLQNUw/JlsSfGC0ISZhDDQBpuyC37ecSFxw9bBBT6u0O
mkMEy3uGHLVYYG3i+tIIO9jMnn/n5YRwvb7QRXTgltr0EQTbFwfHwWcv7oHPeOcgyZtjLiuG+vy+
l7r2mou6QRdRo6UwRCU4YayfkNCXHnifMa3AGBSVQdChz+NoVIjoUOQLQvczwgdNdjEbitlj18LE
ssSPpaBSmrjVvcgMBAbpAenjoOHkM2WlNv7Sl5s41IxNQo0fMxQxQUODwUZND3/Cass4iAo9hk2O
/hMGI5iiyp7umqR7xocCVCyGhPzORveSG9SBF6ruaxsfhghaxeCFr7YG+g43KBDlkfHUDAaQmr5d
+X6K4Ctw0rsYNcztQ5QamIEBrNTD9CeD3zpzj8ugI2QgyvzSx0gvWc77IICe76K9DtxtPtkVPkZ+
Ur+K0rbvbOr56xRvDdwo88eIf0S9GAUIt7t0ZS2dao2nAlL5bCLSMPQXHIGRg8EGd4g7mGOB7q0Y
H1fTWCGxkxYwmIAfYufyZHj5GVOxs61/awB+VXV6BFeMUVUA8RYVe9BCQIB8JzjMlXOPKtBSpofM
NJ/SOf1Sg2xAJ7R87tN843pF9pJi2YmsYt4hYmFG6L7gtbLOXW3f6xRDY0wBq+CBNPPDZAabwE2o
5wfc+SC1Xmy4e20PkJEs8jYfDEbteoG+poc9YdjeDFG1ySfmT+BWVkMXohbDOw6gBeb3CF4Zf9h9
XzVQnrRxOgySvJJL6NFkFjsyYBg712inV/p8iJPwvSM85F66Do09Pf+ZeO/8Ljq1o1dvSl88BJZ2
7EJUAfrGRaHLe+6bdnxAcfmc687OXapnR5u7dxqedNJhEOfs6MVE2G0ClwhfJ8jz4pABJA28xSMh
1NUPrQNaYn6eZxPX4kl0Gyv13vfRxcWiEdhNgI5kEyPLXaGk6VfoCefJ2QlSdxOaTD+SXC+4/tpf
O0SXbUpXkzZDfKhwmrDx9rk3s6g7+qZ279LpbKHcEADGQDhKnBPXgfg4j1MJlWx4l8eutsZaF2hz
gtPdbHh33bEtzJVwmwauFG5xljaCgsV1GxDldAa7jwhQB8kHcFK4icwC09W4gs1WIqQlIPcuQ/bO
Q6V8jxMD8jRzCy/ExM6n75atFekP/gDYBnHTsUZdJYiRp4hgz2EOjNVdhIorteAsCdAkX8JiO0fi
O9AVDQe54/iMhcKe4vudTnwjtLvQxxIUS5C1P4/3w/xkmEDlCuxJTDNyoLFKTw79exKDyqUG/rIY
xXMcEoIMBmljG3fXk2MV7imZBnHAkWgz4LuyDSty/dlU9qfKWPLtyAXABGpOlN6bkzGS8cOT7nUA
/B4FsADm6SURMCMdHNRgCHk7M+y6PaDUJ3dqp50vSiZaAZiexG2ck2FQf6ogA7j5SyM7fkNMPSmg
CVHIjHlZruvdHpjOySInuUqDBPZbV6dnO8tWIoQehz/JrgTXtOs9qACDRz9K6nsBw1nAtgtQgMrN
9qfhSmhXQHmSqB2Zlay1d+FgPGqYKWPLB/s21QoNKmoN9C/r9RWVCrHSHDfZFyNanli87LWmvJjT
rANRye01XwU2cHDNo9rHhaEwP/r9AqXTcv3TPNQItPnOpQQRhOjSjDJ1A8w17ijVq6to5KWotXr5
GbmJe1SNvBunPQ/a9SqLKEXoo+/iHXDwfKmM4zDXiC9cV2uADF73YvslGHPHfF/qmNVr8Flm4RgU
joynSU4DEOccotQ8Om5rHtVaYQiTBD5aPV1iA8Jdhp+5TdK9nJHkMJJPQ8ZWbOugVPSUwwykffXZ
egwL1CZmf7lkkpYVkkI8CMQfSayBs9WWSz3p5v+gBf6tAFT49n8bgP7fJv1atF//7gqnPvOXKZz/
B/EPgR/u9r7BZOeNL5z1hyNwd3N4pW2cOH3rFoE6+MJ5eNIJYlfbN+Wn/opATYAEgqM9NvueZ3j/
PxGoIQzupyqzOSyLwytGcUJwOt3UbZew1sZei6t4Cxeo45rnyuitg5154Bdzy2c0ak+4kr1kFuSb
3sD7ZHSs7+aydcFlEWsfHFir7lTrGxxH433ozM+ek39u/SxaO4uHlIsc6YUWfvCFeSmBwB/MpZ82
hhk7VIeztRdeGGanTWLkA2aOPhzJ3v0YAtDZ+RqvqIUBU5h6DGywtHGIu6wjL5mQuYERREGEmoRh
Ig0cmNgmi2+wHoNEb89M2IdVlMNU7TDAgFQEBK4u3Z/pYDrPLU7EI3rNRp9EgG+CfdaiCV9gDkb9
ckbAbtLtXW6gOi4slCgIszbuHD1ahW8cMn3TpPmXQ1NFH6pqcU5e7c2IQYxkqxbrPvfK5TGJE4Gz
5aKv26cI3OUZpPFyp7uIypVl6u/L7DjHGNzGZRI/LiB349GvIPgm04ONk49A+wZELIURHYkDw3J8
DAQC9Bv6EqVo90fgmtmubspP/mzQ74xQf/D6mJfFXkUllqN6BsX3XgyIZpbw7fzAADjdQnAhXDES
c+cm88uYG8+55pjrIo8++kuNq1eXWts5h7HumF3zX+ydSXPbzJql/0pHrRsVmDOxqA1nioNkSZZl
bRC2bGGekUgAv74f0Pd+dt3b8VX0vjcMSqJECARyeN9znrOb9UeYj/d9Gz7kKZ6lxiR61x1ig9Vh
7a/bojhkKnFPPpRfrzGDexFgKJ27eqWVXa+w0HwJqwxLTGniRs7CXRjBmfLBH4YkZBYNwi03GMx9
pb2LtxhcG0zlAbK6yml2BK0jtGV6BWk5RnsLiSSTKdg0OcUTHIvgufbokTZtC1xJ46Tw6/Qwa+z/
ZvZIYMVRdPVbS279Cuk4hF9DiFXXmzA8AIYdp6C72hFVszRz174fs0Q2yzfCZYKmjj7DQhfE89pR
+Z6iJ1fx+AisimpAelC0JlapN77FEkBd7iN5LVwcBKZ1r1UEgaC2Dr0vX83WU7u8HZiDA+uH0SSf
g24bBjVcXknZksbiyrHEN3dMv7pyosOl+HSJPfsmBoCmkcbUHUok/olBtkNB3HtRTbjP5jA8UULM
aha5dgZojzJHBlHW/WrWyc/ZbouNTag2KEp3pw2UE3jGyD3EIrWkLSH05HCjb4NNHTYLH4w0GhHz
Ta+08w524e8nYujwPYK06KLgUWBkdoyfHnKUR1o278TdwYgqo0Nadj/CONabLJ9iTqj9ifXnE3l8
zvalSmW9KznqlZJgBsxcg+vwH/DZgiclvyZINoZolgSZ9DS4ul876RLLHr9nFqI2SjOMH1jGMaK9
uSmC1iHULu18f2fVLaXhjGBuL+RDpcWrAaL5aD/9GcAKBZuXWJGy6rvE6HFDx3b+Upvu1wobTtz2
J0LhKakDQjK3uOBQuTxWOrtYiXxMueN6KRct/jVsRQo4FP0dhinYcwM5GblucYuDepbGccjFJ9cI
8BWgc21USl+/UauxI6typmzLkvzdHjSpFEXxwG4cEk+ePEcGUYWRrS8RXZdVUbLQLppgXFlDprCg
6g+DterKyJuvnjLpX6B5Ndr0ThruW5fH8dVt22P4tfFHja4k9u/cVK2dPlGHZKR5a/XeR6gymon5
GJ6iR1mHVPPCxnhybZjg4kdepnJXpKm7TTD4RF6PNypy2fhHS260ORBiiQGgbHvQG9HrTUrBHMBl
7koclwOZ0MksvupyehzHBdOVp/pYs4ROdehcUmngRGxIane4QJ1hvER2762nOgDESO3uIOKKSLwZ
3pg/WHjDXJriRTK+6QkhuenR1DPEdxfnvtf+yDwdraMFAC/qkiyXvAD3bbPAhpoczEvSRnpPkAsE
3gxiph917NHC1DhI+CxWZwbHlE5hzK2CnR9leDsaxGmQqMB+JDxkOdvD/AdtOWADOGSqSD7YtPLh
tJrmJshsSdQMAuiaLEzDD+RJ6egRKxuu1swYdmlor00P3q9xmcwJYBk9GkgBoB9qi0yXoobR73f5
HgfGeqrGcxF2lxgN03Y2Y8AHOaS30YEi0QOWswLX5YIGKGfFKN1zHUfwt4qX0Cvx3EE6IPUJjEWo
0ccOPvkuhD9tqoR3iNt8Zxe28W2kbnAYS+KafXNxM5MPOIz11yQR8hzo/jo2FeKSbnw1VG4eR/Vq
9OUCFjArIupZUJvlvK5jshY9KwMXAZgzitwTgwGDcuk4gCX03gtbEF4+I16wqtoR6MHUUrhpx57E
Ju9FVtFL4xti2wxgcVKviABqQ9pIQwy0yQTrIVPXnHzEvc6h/mqfUHg7yr7Vif6cVu38MstD5wZy
oxzIe9j5MH0dSsTAB1tyfvqSIBNQinJSgFzG5r4c5nzrBSxxu2bDdujio1aJlJ/chdLBKsEDfkga
SzrZjFbwMvjx5ySQOwKcQRMEcPoc6BL1cMauxqGqiE92JhkL3WQLS4OKQMisSuuLd4UdzAw04AJ/
aSTTix9CP6lnXljPhlgPWWGtwsXbOT1lpX3v9xyjwUBC4SiB/TeABDT69uLjUGOPPH2aCv8taiDt
Ezl9nBMrOHkRkR8Vjd/WnNZhy41M8vXeqtlah6l/TqaiP3ceDQvMPHUZJhvqfN8msopS+1SGAiZh
7X4ETs2VP+2qOO4+xw3QE6oL2CgBFmrQdnhDzI3CrEbTOr9YJ+Q+3Hze6FzCGWpgotipsGqSFSc0
UQHRA+HPoP9SpABXWo9qhakznBnOOhzz4mhlpNUZYnrw7tXEhZdZzZtvZgBpNRO0Jp1NMJht0rZG
cQGdK1NZsre54HSoWsYW93vLjUjqvXodsLRRG6n3vsrJrHulCvc2VW6BaUU+sDnrTsScdzs9utHJ
y4I3KwUy19iCFZDOnlPDCNZimbVVFDZwKcyAdjqE3tAdtiLqyG0rutfZcMw9XoOLsEa6btEzlol4
ZxY/7QbcaDp5+4qWVajzb25WYJWvmUlLPDaMRwxWXcIOXpiYud3gE3AceGU5K8HEnb5MCT0B0fWU
YWaaTvSiwIya48hCp5tWCISOKbbPVahwnIUxXF47tgAONuNxxgQHfZiEDrcKAYeiaq9mYCBzwNjF
KlAtFKPR4VPPJoNL1EHnOBTOJqDfcq47bHw9lV3kRBmIrjA4KHS/uA5qgpqgZFFA0QQm0rub5ZV5
adyKikTCSPhEzAxcoHkZfsE76M/qeRgH+D6dNi85ddQYofyATxH2mv3q4QMGEUSipuxArC1rrsxI
NshVONUpfAUy9TojhY+EE8LL1aGQ/rl2RHrU/tK5NBsAJzErixays2WR+5OSa7wxVQb1tN4aYUwS
I35wp584pMZ8BAVw6MP2MU6caO3NFoTFDnYsH0Lb4S23nC+dIqvBSmsohGVICoEDpN/C4WYMjaBe
iR0ihxXoBXBwfD5M2Nx4Micnyo++a26z+TVn7bIfUoLkEMINFzGLN6tovgMoaTZtGX1PZrW1h7DD
tSnLPT5IZjeARZOK8B+z5VgX9vBB8i0MhbIjORlpN7wU4W8x5SzLNpflJkvN0B3h8mnnqj+0U3+b
Yn9HtuulsMmpSnKstLFyXhtZHlTWo3pJ+7safRODm9yxRJR3DeXj3l51LZnynQZ/a6NPYjOkTNRL
86NoxnGTF7DKHUEDHMpiNtRQXSl+wr92cRbBOmHXsRAXTCRNvsgeu4rh3TPSJzrs3ibt8ekFPUvw
wk6/JaZ5X7JYWWbDCHDpOskDcEQ+OXDlUfyQItp6prJwnJbcJy2mR20e/RzMbPFjjgMysoZarHwp
qbwE5jNWZvrpq5YCzy6punfWSm+s9MpxMZ1WriJ1mip0RuG+pdS97ceB8NzIQsIYAbDwK/wuhoc3
G2fk4A/Vjss6vMVqsm3ZiGQ6RxMEa0v5FxUCk9Q6fJ99TVIwc46i0LMt04IuRUcIjgTTFuY4eXYZ
qvMd8eiw1WLixoq8v3fh9VH7o7LskWyWVcYp4wY8tg6BjQp0SJT2XyRm6FU2pG90DFcixUvtzGG7
KhofDLdXDmBx9Yk6WvBJTenFiAN1HEXP5SH1V1PpZO2086GtnY/cyZ+GhqHUty4yztkiBgPZKlVA
7dS8jzpAEqLfu2F3pnXPNqZ1JFEI/nGY2nOYhGQ7Q+WRjfMSCdBsjdIkcedYT5hDZ3ZhKzGcfPse
ozxToQnYgJRqyHqACCZ0+pFnvDvV3qTDizhqAOqfFdTvuJB3bhhuWlAm4BK+p5oUaGoBQO7QoK88
hzUJmx1ItSKGuW1Gdy6JqvGmn2I0kYs6FGUeCEYuMduKLZRuHSi7KNvIroFbjeWN3SqmOabTD8wJ
17gTwBjigHpgTX19CgDz2l/Idu+fAmE8miWVxxQuOu6FdRp9FiWfXJaE+AcW19rE3qR5dGt288E8
oA/xQx+Y07SyzfqblZHSiy8bgiIgFvbY5SZ1FTy3KnsG83EOkgBPpHKfjYCKbd1O1GlR25rPSBVW
3Ug8Q6Paahdb8Qk9DBqTYoYPIpsX6t3gdXAgbaPE+2503uc6hZTU2a+Bt9hMU7pAyzLKIW0jtsqt
1gu4sAa30tD9GvIlvyBqN6qjCBx77s7JUMQN1de+g/RcJSZZXvpNJ3F1qhgKklJKgobtJzkumCu3
fnZhRZg2SVA++Vyt+WB2UmyGuWfOy7DI4swLoi5eV+l7GcVfUtngQq5ycJeoF5kvR+sjMNo3EEx3
sjd3bjs3e0nlZWUD97QLh4AgS53xqU1rw+MejjV1ao6RhowEaRIxo2AvPkbdQ5m96X7Kz7buaLbp
9CpM/UOVH7YOAkABIDuIQQJUmgH10trb0oUBM+WW4CU0lOVeLOZaghOidCD94ip8HX4KcZPHYly4
Qw7YLArkhpIX5LJbdm/GtjAwoXlSPuZhS3AYAtCiZ1cpG5Pt6aQ0RWt/U+X9uXeX/ABFjaqLS2Lq
zWdbN+IonfkLMqHKoDtRpAwuVWhdsqK3Dz0rHj+10s2gDebRCO9nK+truKxL6BzBXMrLi+UZ7r6n
YM14ar7UQ/C5dbjT/P7Fb+S8o1f8rissjjC26sltzlqyclC0BC4+VS3Pji5FXTwPJkNUElC1GBT3
ZpE+jUR/QrKmLLNOcxyH6EvYi02XvqE01BMxzuVk2o/lnLxmttk9ou8H6Fvqb9BtdZfClnOcV9pn
6wtNjadkjp9nh0Qju2MAS9wFrIgsqlN81r+e3r5Oix+ZktXRSPr0gP99i5WUaWd5sOjd+txz+9tX
N+Uunux+L93wwTZxHxTCPIZxGdzZ+WzsQmXeD4mJfgNoUFe4WJwXbak3SXS/t6c6l/ue2ts+thJG
skwdfunyWxfPcgSxIfa74VMMQ3Zq9EfpwNCILbpIkR0/dMJ+UR2cwJqwY9BPLB0G+I89I/K7Nh78
2FPfdV4fmxygz9B55anjGbg1v6XEoSFcJqHkyDBEogTifEbtuy/wPBszBQtPMaJZ3pYzXW6tAt2m
ZWf3y+26igMs4cYTPXGCQEz94ITigjufNeSUKZDg9dHsFUUgK2FLZx6crp8eQ6Oi2dptBzOnl+Y1
7wxFtB7Jp3FlcZfp/M3XmiwHQ5PUiyEli662OLUJiDNHZvs5UfCM4nBFEu+6qGWxjQMygEzzLUGs
zz8B3iPNJd17aT/il4ejJ+qvTA8ny+zvmpSUpiIlRF163jms6TD5Rubu29oiSyCX16wnLaS2X+ug
eGzquqMaNLyrkZajrk5JVQBC9CE/pE00rboByLiTM6xgGQUksAE6mZgPKmgv1gReWSAIoz4bruzS
AqzfdFcxmc7By8snTKosyT4N9JL3Vd8blFmH18KJ18IJoYTDUoM+ro45TctV4+zaMl7/ooTBngj3
UZ6dKCdcXccmPsZofkn+deD0MG5iaNs3qeRfDzdhtLMoJ286acQQxMLhPAYKi+xfj8WwtaXxXhe5
jVg6uoe8E+1vX4VN8bkr5PdkoGrSdKAu5xyb7G+nh4s/j0EG+Heu/LsqoSfTI3pDd1oGCAlyIEjO
2LzerBx6DtA23swUA86XTef6jFTLYRnjDDZmZu93U3PfDrW/SYuEjuU+iRz6Wtlb5c6f2pQl/29l
PYk4/018b/FBmakfH2+HeHuYyiWy9tf9bB9cyunHip1R7yBHI+Xn5tz5ZeLBwUBEWtheos5O8c0t
th92m82xl19uN6MjqGjZQ3u4eVtuf9KKon/+9eW9nSyhQBrJQp0a3iQ3ymJ/+489AcOMi+Wf1p9y
0QkKe3r0HPWdjHY4VJRPdMen6yk4qvFiZ7k5W8abTor9GNpujojNWKTv3KA/6iTr98YiJr8d6W0U
uX1ZIaYErcm+qV1Gtduht07+2jBbMcVgPglstVb+4B7ot/SHMqy2kA3GbaygtYW2+tR3oUvK22JD
GoslQXhcBH1GEJS7pgweb96jYXIPcY2dhTUYY0IRBPUhTiEzLwq2qRiNveN3rV4nqXkyk9A9WS0U
sWGM4cAvmEMzAqjQt8In+2gRCsYecce395kjgBdePpNA+pd3BPPZujLw5vg4g801xcWpPiwrjNv4
m8U2jfCyu/Z43vgIa0r+N3fAX86QmynktzPETIyPeTEiTGW8uJGAWoQSrdmvW2VR1t6e2f7EgLnI
Um/WAVVLtMU3Z8jiYljJCP7XjbtXJQ7Oha70V6kiDFomdPqrYz0tSI7a+1lEyibYy7uijwl25iLI
uz04oq22Xs8tLxZ9ngMdC7+EQ65QGrTUjcIuot7NaNMThUy/Hr86QAgFDDcb04SgG3aSVs+u5+Zs
uj3crFi3Z3FitIc+6je/uJY328oNeXl7mJdL4135iln2xqukI+7cKf+zWab98fY52IsQ89cnQjVH
2sa7MXhsBf3ke6OD6cxWj2gTF/m6F0Gej8z584gUDON/cT8ZksT75aFJ4p0ybNB3XfxiemzpRjn9
42dWa+y91JdHMVbeGQQWaALD3MqaDVNBReLsSypdeYL6YnlBqUkasX3IFMvPrEKfOz/80CCW1k5j
7N1WL9ECA7F9OhoI2SlwkjrcaCtcLsV1cEk2yEH/dlRDraGtGKBCL740HjUIb1TBVmfLf4UYgurV
E7UFKrgtiyR7OWizpcdVG+BX6d7bl3hkW2oMfGm48/dgUkyPjjr3wj0NXXnIZiQ+AUk2DP1ku04f
lbLis2931JAouK3meMqOSZseZOSbu7Rn96z1BDOVS9yiId/Yl6FVWOwkDQVMA+eYCO6DamA+20O+
69lirYQ0vjbAlzqFosaoipMMS6LnVRs24Ii8T2bQpStrLN7qiWqPZ+avqpmBrNd4ECwN/agtyAcj
Mm/qgJSphjW2eU5kDdDWT86WZ9cnFcSczKmG+m51KEeaOKKviehybdoOQbV/PYjRhk4rZ2tThmd7
EBhdZfCJwi2kLfr7wNjxXlVq7lmDICRWCVOd7KuNN9n2newMm6UQz9yU7FTL9g+mmRcnB9rqrwch
KXIGHoszJX6OUE42sUf6TgDEtJoi+85yHQunCM+a5eH27PcPwEzaJJ3AEc/omBKxxkvMmAxou/YK
gof++Qduf+X2YtdKXjrq6xixCFMbXBuaUpUSgnJ7GgjLOEwQD3LD03ew7G7f/f3Q6kr8+qWy9SlN
ekW2tgaHJdoo7lAfmVjNlpmEOvldhErrbjTtbKcL89ACistZEU4dF6duMBMPbf+d4orLH7AIDtF7
QB/xqZ64Y4LagU14x+fSYUhH8m0ycR5rRlU9YbkrDDenKK8JRYgyfbIwiLrpko9XsJi0yJxxbca1
3siqnccosHI8692LTW7v7kvS5z+proD86l8drFxQt/qdqrrnJGOPm8ngi85kCKa3XnEeifTs1bUM
yfupF3Y3Sr+1o2tab+3W7iAyLTVMsIH5m6UvKYAuL6OSNvjoFQ07fx/Nptk6nLK87d6x4rcr2W+D
0XlOg1d3ojCeeC6ge3f6zJRtE36MZGzSVLqq9klIGl/ST6mc9OyzCxiggCibOHmOzRxHXQ8ak+0R
iSTFl7xLd6FjU3l0FJOscxd5MTSRruYseJTbyvQBl+pdiEaJDlv8PBRvSTEAjjfvnckgTsQs7ivb
IM+gCIkZWm72amu66L+ysj5a5cIuAWDWo7vHHYtzTZT1VVLWtlog8mGICNvO+9NSll1W/Y5Tfwij
pvklDn6TPjiTiwBHMJXOef+dmUHvpH2fG+MdffyHsUKQksYgN+mxBflzT+OUC4s7BqO1Lp9bEcYQ
rwlnAX1BtJOm/R+MoKcjUChOmN7P/LGB6mI5tpyjRX5TV1SMEWW2W7NzT4JBESoKMAaifurpWmTE
/+XPXZ+Qne3YhA9D7q5UuG3Z4K7tBvu9OZuXJiSTyaJMmaCha4rjKMkiKJJvNZ0AUcSQg5prXtHN
MR4Mu74L6ZP4Qf6pCTe9IhoPe9oVN8DKSoirGoMfgyivTUgqWDwk3xBubEe1VbWDeD/5FEpJXix4
HlRQMPos52QE7dqYkBHF1VrDCYE6pVBOWZT8IJ6i8q0JpbDPFAJhGEjzosNhr3R9NziEb2bFmfK5
a4/X/ANk0SHp+FS99n2sZ0CM+SbT0amzo5fWt54sklAF5GTnmhWEuFL/e0JVuWJzkx2bMUhPk+GP
G893iKwYHOvE3U4e1l8PyokgvEnG0iJO3+oZ7dokFk85DlpCwoovthdWq9TPF4B/HNNZj/G1MwTQ
cyD4SCtzL7v0k8L9I1m93YyA5mIJ9NsATf7t664T8yapWHVrdHurbFQwZKkwKu027OEYeXWUOV9j
1h6rm9iJ7dzGWfaZ1Cr4MPvFzdkuD3asKUvVE/Abu2tR0oqrAv1ys73AJGjvrIB9bOKXoGeXZeHt
QQjxqSvmFlw+peNVsizmJunUuNDG7/5sgtQu2MSIZccxkAEoQzHt4zpc5AQE1rshjuPbD8d7gGX5
go78hyFsvK3QCpOM4IJS87poUqQniErTlHuljO0JyCK5faLkHs4Wl7gBgIFpjikSlcN6KCF+MQQH
6yH2NMT0OUkIdjBLOro4WaLloWDLc2e+3YwH/Ww8yZL/BFgxU97tRW1BwyD2F37iPz1DbNbwId+8
MWNah8ex3VpQgbedjL7YuuffKZKW1aK3/Mfj4mdSnBqoDqgyjFw46jRGLPZsVVCKXxzaTof1ZnAr
9jO/vwZrBiM86gnGXozfv98+XQ6Exh6dbsaWxUZdZECj/IWfHSw+8tv3bs9uD4ZdEaPXFqyPAiz0
jhKHEeJlmM9fHbfr2bmWL6AXkxNzgUUJjiITcC6adBU5FKVSr2aHWcsZlmYhLmV/8SPdDEiRcCBG
JRBzuwVMfnuIZm7YyBjRjgcmGA8evFhsZWikh/72H3YzAP2cJQ+VAGjwfWRQxoL6uIMU+jk3GBa3
ZClrnHBVu6lbBIedIlyyWAjYONDYbiR+tO06RlSe8s188VKBLX/6/26Rm+fkeap//td/fPtRJOUG
8FibvPd/Oj88Lwj+zi2y/pYnH1VbJt/+/bf+Cfex3P+kyQb5OPBdBz0chg39s+v/6z9Ywbn/6QJq
DwRWL5ctAVydfxhGXIhAlrSDwDKZ626ukL/kevZ/eo4jgXeYUjpCBtb/k1yP/+dPsZ7JYaHg80EF
gcV1bRdd4J9ivX52qrpRarzC1w+2FsDeGhD4eTDrcR/V8fC5ckE0KzeB45x4LFUQWaAXSep9Eqqn
IcRjBG31Hbn5eWDUZmlRXhM/3rDlSz2bdFczMO5Cd3pLDHiXaA+GI23cQxeAUpdyvC/TaSQHW/q7
Pz6Ifzhj/lepiocqKfsO2eGiMvxDhbj8Y66JlUsI13Sl7S8qxfdvj0kZ8Wrrf7vlVGdBrIZrxPJ8
r8m9tnv3fXZbj3Z0VJ7hgANuRA6yL1vq6Up18tzq0brWsfuzj+f6FIzDfeXX48W2cuqJyuhZigz+
pc3qralb9SCS2F0HLg1ua6Tc3cqQcEQZopfWycEc0RYJZT2LomrXlt0N2zAl5CIhN2Hvm+VHX8X6
1EIDXU1uv7Dq9DGig3pylE5PWd+pNWxKsZ8mclMof4cnPHsPoWHITRcOzmeqcZTphUsEyNbD/3As
J2k8+XPtHEoXw0EUIRf5+3Pq/4u56HZOfeHLwA6wMcGc+pdzmogY89PUX4GU9TtYSAkWALpyUS+i
54G8DK+epztjdjnYxEj2ZZ2+9ZX+Id2o2ydBY586jCc5zoj7YVDOoa96RZ8Y7DUMx3ZsvSdm/+zR
IrOeE21/DmijrNrQe41yIn/oiCB4Bj9ywleKh0kShQrJdFUmpn6maQ0vwWdFwsKVBR/inX0es64E
4FJd3dGK9w1ilA03ncU2Ueb3qDToKA99umksbPaTra1nR3Aug/lBxn7xMkVodUSh6ZjX8SWzqvtp
UHeiTogpmmZSmGzvMUtg76dxX7zY/bXxiPNy6NbdZsvfD8PCa5kmaL5//3lY/37zCuhfgqvc5x52
7H9R2go6/Ej08u5aegQSztVJZi37uQE9UxurEBmNnZwG2nKXcXATwuOBdYbltrHjU4/pCMWWd1W9
y363hxK6ZMf0Gxbv5svfHyeQsv92KwpLCEsKByoiljnbWS6rP25Fzxwjt+6i8mraBmjXzLuUfuFt
vRiVjZr84H94OwTL//5+gYl9y5WsmsXCU/vz/ShnT3PTxtV10xlWfG+ABO0zigqG7W2t1nKvU5+x
7nHm4KnhhlqZqIP9QFWnANxnpFzzUTw6UxC99I5ZsPBwGM7E9xSVXt4nxktFXWRFW6neVyHrJ+CK
4lLNBYs+W8xgb0L/8j+cv39RVJucPdu0Pdt1XB9C3L/+Q0IAG47KIrnCKH9jXxmfRMzFP0qrZbiK
mnXkEzouhDdsO9RlZ4eRiJgjAgBTv3lMEjvCrRpve4tfAiVAK6i2Hm4PmRv8pGEjjk7CLThZM8mO
Ji6vcSYyrIvbnU1v8zxY/HfoWTVxkwibw0bfNbItMEEP1h0iGevOTAiZ71qRX00RktAKN/FLsFiQ
WMdPVkjHKlWCjU5OtF4BXzmYO4YA8htIeZArWn8jHRNsHz18JcSNIzyE2lkbnfrowfReAZb2NIhQ
W8M1sM5ShkuYZTaj9My7U1jByqjdvrz+/Xn3/v1Cws/J9EgNAkm9cJf7748L1/QVS2cvRK4n1304
2ijQPf1Jeu2rjg0G3oFFm26lRp4z/cgsmcKStDZ2SkRVk5FX3Waufx/Djj1m2hj2vS3CRyS04ypZ
Xjt069Exph9KZVc3c44Uj9K3tJLTqkChfJ/F0/TQ5EjnWi9nJEKW+s21woX9/+g2kgDItkOiMsyC
fej0kNYUAudsVhsQfsYxKq0nbS9ibLuhQj1LYC7kOxwMz2x2pTu6h6T0t4ZR6gNs7wZIa5lfEXau
hrD9iuGnvqes0b644lNrd+MX2Xn9BZTn359gQFL/dmk7tGcc4SMzslxmFSiGf55iqh+J2aIPu/RF
CLDXArrJ7s46mR0FkVWUWPt89uXh9oPbwyjDkEDG5TWtYRCF8/t3rJD2DfT5P771x0s8kVoNeWr8
4u+/NuA1Ww9iqje//u7txyGacYMW/l+vnH1yF8tEAv/xA4duM0dp6LYgOiOHqrQc0O9X/3rL2wFi
HQiJJ3dffn0PgRNH8PvNpyDjwwiFMo9dTIH6//Y//X71P/6u9QPeIcm/t2P46xB/v/3tB7+O6fb0
15uqurjHTmC1A0WfXpqnavn92wtCt5WkSi5f335ye5hup//21OWWzZprzBy/p/wGeLiLzgbJ1wkI
yoPHbrtTl8Fi6BsoV20RuoTkxNHQ16xjXwZv/qCSk+2m/vNk6I+houurMuecuvMHXAiEDlPy3Gdo
z0bkJtiivtcFItlUQY7W1IHW40gB1qw/h0pcU5Dg5PT60X5uyy92wnK18uZLqcxt0hJhiLb+xISP
c9LK0duWxtaxSXiJEfus6h4LZNSwTMhC+2rbaMmn8ZM2mM4jvJ4JXcxeE76owyRZzz0GyExQPZcu
ctkQlqw0xyddMoyqgb+RSFGtzfQnq7N5TVOcbJsEnBF5DUhvvrAju/rJjyYdrkMm0kviGEc+tn6X
+e2DNdj3qMLA6qVaUD0p63Xh99NGLMgsboNNGUhUj071GDuKCckfdty+b27+Jot2KRaj4knQHnlO
R5HPxcCcutjxKqAN1K3J1/blujZaKpRZfa6yxt92SRwQNm69zuNsrKRzlzmgpRF/nHBhF6scniz+
IHVo6aR3ZWuf8Yw1fDt7zUJzFXcDlducgF2vfrLdlpha335Mo/YSNERC0c98nKPF/dbV+wYM154e
jlGGz3gVwk2EvBnC1LZUw7tAe9bmZUa4J7z1kR7kveO+ZX29Ru7rIGvGYxs7pJ2hBQJEUe5pC1gn
sjZH20KsMSX4ZQ5G459aTMh3zNg46AyKXXGe7FLZUlC1OA+CTy8d35MmfyRLybjYklGyoj5bi3EX
WYZ5nERDHMzIBVZKWnNhfy4UKSLl4B3HGKy8S9ezjXoysT2m97g5EzGxh0IVHhWdc0b1kjONKJy2
AuEhdkeM3axSVjcFQ3EmPlsN6qMZ78cKcViRj5Tn7E6R8FAJTj7pcLil4YQZ8PGQvOL2Hj+Ezu7y
8cX10h9+pXbUKAaKduljSaXpLD1xhyeF1oFu5K4B15Xaw3dHxGdK7znhtI898/xqyKxz2WRPA5X1
FMd94paIFDTJLe5C1bNOfe69jBRZ7nXtok1WKJG74aFt/HbTs9ObCR2IHQz4qvL9bdTWV8Oz1RZ7
EWbujqK1iEjlpaF7F4TWdkjLZ2eo9yZNiU1X1S1uZbciDjBHmzHiq+ldhtZ0zgFTDzgLapIkiPab
a5OqJckSrLqHqyp6sPHaPEeUT+oWcLE5+VfPJk7LJwXdkjHhLHi17zQK5TIV3yF8YVBuc7ol2cuk
0A1gepoOpe3cTeFUbtEG3uF18UDD59ykfvQJmezIrYUHLPxW+AaYGBYbuwi9JLt1uvQTqiA/mq7D
s0jze0djamBARJpZhut5prbWSUW7aEyvqnNJp0Ucs0q97rlBnU3unHU2BCXKUXArj2V9mFlfrvyg
+sxia5emwWftRynI2upsmV1BRmvzlWuIFjlyrYNDHZWiHALsRtPnnRvvqyE5f6OH66euM3vnVgka
D/T3qzE7S79qtxh/rBVytCebFeqKabs8LCqvtW00KOgD+VPDiF5zhOT+JuLEdui7l2PXWM50AhBr
60rjxUigggJZ/zIIUtoR9q7ruSekat57SXoZ0auvh0iYDJD5JkVmsjGnyT15JeNkzq5oTt30U/5/
2DtvJdeVbcv+y/NxAyohjOdQa5ZWDqK2ONBIiIT8+h7APq/P7Wt1++0gSBbJokKKteYck/YuWUTN
Q4OdKKntY4soni/AqvcOUTkkk6JpCpTv76aO0D5Fakmr0q+06/oVHyQoCNKb1XuEhGdAX0SjgEQ0
LAL1xm/VbRQPstLM4xA0KK1LB1f2NBibyHlUk+ltrZFNo8r9cz3C8AddvCb6Z8RYolt7m0I8fnHt
3N0JBTPPRCLTLRHPMeL4kPEQLw8NAhvo2wq30zNyYFagykbaYUaHIAuKvSG+UARfzJaGfFpYL8L0
Lm7ANzypiBAmLA9j4BO8Fk/PZuWSoqNoL5jSGHad9c0J1u2zNn5NGTjXY92YEN+qfcSqekpnCkBv
G5shDfc5foHB14vNWLd0bhKu1m75VqX606qU02dBT5oCMrpLP8GwbDkfdTXcIobOEhRGi0Jh57po
2qUdrdtcEFgbZTTQkNiv7FjbD1SQwacOIyUU8iX0OYLEMlhBW9azoWURBRzJCGCSgz1K9dJqljbr
6KpNrpFe5Sv/TCqR2FOYeHCT4TnpJpIhoqveBb/bIv1ttHOYIAACMU05EWHDhz670Y2Z/RvbCLTi
kr5SMrTXCiHVxu5BYoSYjpUo3p0a1RLYpdlEjoK3ZtcUieoY5SRC1KTGU9y07J9I3w5g74wPEzIl
Nka7P3ehrwHdxze33GM5LFdTaKh33YmGc4Aud7s8bH68wQfz08PziK9y0p4U/YADPFF3H6Zh8hIr
/a/lOchUvCIaad8r5tOdnSOD7dGV0r8nkGean6PwHjuUvz/ISYk3UhjRbVCyuWSthczLr7XPDvza
8lwE+WBjYA5/NLVB4o7ISLDJ0U0lUaFjS8q+6XfVv8zcOEMfUh+ajfYTWYG8UHbpr5oeDRtfb/Mv
zQl3y1356DMC3UPKI1E3snvrUb1NU/1Yw8Bc/Xm2jpZik/00XShjmJH0u1546uRF2I4MSi2viEE+
xPx/EdFfu8CNPsaWgIZBD6NL3ypxDVOmjNL2x6+JKPTecKpfg0uXZ2yr9pklz3lg17wdA5Ivus4w
HvU2sFfL3XT73bJL+8cI0I2Ui6K+j+FgnEQDFqXX6/jNNb235Z4Cb2uSR+Z7G3rDNnYH+5xrTXjD
CKIh9zTICPwqMFLICieXF8b1Snes5NmvEUiYIypeVznao12ZBnp03osNjLvWi+YHLhjsJpMX3ckd
808OShoSE0kNUpb3snxARlY9MF1V75mgd8Z50J+rtKpvwu2TjdTN+ltKvJDzs5ZOjI2QSIUnQiuz
gyMJBi/auHrK8Bv8+bh9Vrte5AXfmoh9ZIGaffOJxjlrWqZtK0+KN9K/npdnC9vwCWEvZYNK97Z1
KeQ553d3q4kdYKnW2t8qgw8xf946iDgMIUX3ZAQkOnlhVB6MXulPgey6P/+4J4aobKHPtCHPIRra
yq0xlpdGr2xkP8OIADSXP3v7XZsy8xt8jb6pulq/AKlXN5Pq4J87FNq5tuzsRxIrUgG0Orh0JFLd
CJ70yM6wip9Yf7K6N37kDtYz2+7ldbR769pJI9os/4Kw5I4fnO4ghc08NV0DMATXvnXyTZWM7g8P
fe7yUuqW6qpy/atH/f2KO6nZ5JL+qNtYGcCWw3IvlnxirfhfNzlo1mW5g+4n3veoPS2vxwnAcBVj
rN/SzFYXvyHmoUec8k06xJ9/lEfIUCTY5ttYGslFr1yf3HPhfbl8Wcs/oQ5Rrz0vr+4MnuIcjWay
VXJUX83Q/HnXwu9z4qoM456xnT4r3y23ESPeJ47AP28bUSApmVYRPYSeyM/5PDTNm/tPJ5bclc9+
Unw9ph80D2loeSesgeZ2tLPoswCFtryXANo/+XHOIU40Us+sajp1cQEHWMQYaQd7vzyP0oSxqlwn
fRRjDYqNOXfnOBoQhxAvxfwdRQOlBGTkw2NjaiGNxgkNJBLwd5YHp+UeaahaSDnSfyT11D6aWNl3
CcaH1nTlm0QaJ4Zp+I691EcZM8bE50jzCSM2etl0+Obk0akHOMHdi1jt66RXrd35AbqZXahLitfM
JL1Dd9jYBBFidKM5Lw80RYKVibrGifk821rkvewcr3hd/lhKL6KAClKnFx4uQ9Qnf54VSv9T3+vt
S1I3zlFUmU1OfTx+Oz2LGyf8VjTudrhb5dHP9OrVpMC3vHzdUT1ynJxEyjAY7kZGwvXyMrtu+FLC
TZ/bxrJOsSRidbm9iEo2kar/LEfJ6gSl16EfhPk2ufZheYl4njAbhqNxSVRsPQjgan+e0cGbNys7
vMc4ccxzNzJWL0+JuW9jZm304Q3K2BdaPe0BW6UfemxvlqdE8TduPGx7Z9qSwaMa8Sb5Dps0zWv8
h7IwYMw0lfEAYda6TKrX1st7H8roSJlnepOFYH9mEF+T4GP9LCFWGe04PdDmaElJwsw9lLV5ihM7
f26RRP15VQinkEPI/q6jHrl6Gn2B5Q9NNN3S0C1euwmilPLJ2TKHNv1GlLO82hab2bZqYnGMMglv
wAyoEZvy6c+n05CzBbCxYSwP3JuIMBEsz1ob7WtPYfQZ/mZ2GnA9//kCM+1sMtF/eWHV7iyr4Ccz
SOfVq2O2p3zBmkFy9fITa8M+IIiJnx1dc/vLTPa6Gf0k3kR7Co0UDYht1phajQ8VeO5KlhkqXIAL
xzpxvmicIraxRHWVUcjSpLDwddvSvZYpKfeei+G26jpm1fYJiBrRai5C4R7MAbopY9/rNhoQv83W
rPy8e6Kmp1HV9lViute90icXue2YYn4Au9Yw/RJIYfWwEuEj2BskJuOG9suX65W0Z4wYu3LvyVfp
+QCXUJbnQWWdhs7DYsoeEKkoOQikiK5Dm4wbDCZbYzK7Zy2zvyhjHLLEE2+tSaCsaXbdoXWUuYtc
ztFGlMhTkcQRMpVW56Byyz+HEC0G/GY/nb+04oRQDG3CcpEoNMCKKGvJC4723gxw/uf2/7zfcufl
YM26/D9XWzvah4RCLw9bnmC5fepq/sdy8Z8bGcb9tXQFqTi4MNg7of88pR1SCBt9UafBEJu8Zrzy
XIS54+bddmnxVrgY7uOYHVAEvnUvQd/E0QdCfJ8FcZ5tagcVBK4EmLfzIW111rplx5q/QEFr4EGk
5x3z4eraRngTtkM+ol3mfLsK4pXmGzMsM1OrCe7otmuzlklgSLZed3dt3BzLHbpZLJYiQj/l82G5
lJ51ilMHazCfUyAEooEAr/TfkkgdRAgzAnY5jCieJ+GTRRr25g7nNArinISeqvuISU8+k6aGigiV
hItxxhbVPXetixvWzX75eDjLGkgMmOhkCicZkKq5SqrudXlzVEdLogFWuV7OJUd4QMr+Aa1enuFv
BbvCjV+NDvRm06gXPYmGdTMTllFJ8FkZJKitE2VcYgMO33Lb8teiYYnuWOg725FYuYEi/RwaVhTu
hoUCSFaLiHi+twih2UbOnlaZzernKdHm+HfQ+fVLgzN3ZTXaQ5QH3Vaa3c3GvJS3bC2BIEK9RZbj
eah0SqBfJxky8QIV6dYBlIpTkIIWpnqFnGH+P3+eXdSIQ5brOWrzdTKIFlWdOhpBcmhoGR4moy22
IUMVLRadlFG61nNWstwkcYZydSKS0umSBjxa/djaRbsnKTk5Qysc9mbjXoCWIfmKUzdY0YWmIVL6
2m6q+7fYjneurLyDDH2fqNq1rcB3RzrKEiyJqIG6gSJkR6S78AYDHBlKmXIWXxiJOW6NyHJQ7gc/
+6b5lbhBvvbaOqW9Zt3srij3tXTu2YTC3hz6t0UxvijDm5lyulyq6ZxR4tf6gmxNzMeK5MRDUVtv
UwxlKsgQ/7bugyar6DyZEJ+KpPSOLQ+9Nn3XrbPGt3d1pbFPx3K9TdwYjRK27H3g1oemdXoceeSh
mV067oUBNNHqjPYGHy05ok95U4LYZpVY2blo7PJpGiugz2PoXIUjrV1iaRnhuZFY04R0d4EM4Ezh
pj0Fg1r5I+yweAjYGjM1wB/ULEKGZXH3WrEriPU6Y+eTeklMOfRDInGDh1T6CfEZGWpvdIlPGrqu
Ff8HtHdLzZZoyvhkjHQ4ElERHNkbxmHxX0S2f0Xk7u4Whv0fB0hbyWzfWOk5mTVWywFF58OcN8Z2
1rx48wC25H/8c0g1o1j3Ermc7mo/wzR+1X0iUliABSdNtm9OBJw5HWg2UBBZeP36HPrgdl+C7Nrd
OJgPkQXw2G0EW3AvOUQWG51txcqf87pDTzXTuDrTqPdwWy/5DNP65yAdNAITRosVYUI/gij3V4Uc
EVOB5lxePwxjNFJdhhUVIu0fRf0/cfax++bLbjg2MzNZqeQeF5nYZeYAwm6+acl9WS51COfoKsCA
m00O2UDG7yqcMziW7BdztLSt7g4fITnAe6o1DzkhepyJISn0LcRKlkYzOGf5nbuYUBkNtRkcPHsP
VDjpx95Lx7PIh0uKB5VgUtLgFt0+vqr2tByWqzoaFhDks6Jfp3zuyF4ee6rHfzJscgDXmwDmMFMI
WNJpPgBXzrY5BKWVoUfWupjkTXb6y+KTgD/XnZaDh6/nz6Xgf1/iyaxVUdHLTxPVn9SswVou2XPO
wz9Xl0t66YJAcMrDPzYAy4eEmmLzCW0zwcqJkGw55BXj2BJD8s9tXgpUh9QgssUr9HKBhYc1Qn28
ijyChhgOXtvQmWiBQqP2Zg1aOovUImuSa5FXA0p5PGUTxjTXKMuz4XtZib0kzDd03SiNeoztJmK3
EtVXaUJQkm92N1GosfXHQGF+yOeU9N6YOaIj40U492A1hZSVdC4apcyIy8FhtQ4PIibydf5I2ln6
Zyzm7PlXsbydtOYcCtiu69qhsLyWAL30W59zL0QXbqrRIJ5+HqeWYYvgKwof1AxphAQPlNdamCJW
tg2jfjgJ2x4AmMiAbkBfEMiB1i1J8vCYYopii8Sgnbucamah539f91tc40GbHcEMFhudqhoRnxa6
Rh+gOaGlmRUwF8+OFtWaGGkzF0JiFLQvi8twMaL8E2nxH7eFDj9EX1V0XPldtAqrdIna4JpMeQJ8
scZGJtPiQq/Qx6+PW0CL4NRM8Mr3bq4rurtsxkxpv6QFkdT6kHj3AfBeyzb3mx4MBA0fJq5P3Cff
BhryvtIuFT3pazuA1JlI54RMGB6WjFMLFc8pqJpdjHnzy8/Na0yL9SUX9XD2OguF7XMk/OGpaCb/
VqAxkJbWnRIsBxsrordk0xKHU0Mo+xiH472vSmA0CmJO4DmAu5BBVdvG7GnTkMVKLdYUmBbkPk+d
6CHv0xyBuJmrTZSHlJSTebviihuKl/6RZHZ9i7OegEg0iI8g5dhGYalG4jnuTDJTH4iqpUrsWA+B
hwvf9Gnd1KQnuhRfPgDQIOSt5tE6gUyKeTe9GOjEYIlYcueYGeTEMpzozmA+7PLQf8m65BfBo+V1
uUYtniWgZFDJ8J2tG1/Y70NhE1jlGl+trTlbyzZQX5h5/A6JYrvc7pYdXQRgGEfHSuu3Oq/3Uibi
ye/lZ42DAQaPRU2pUs7BHBHAmJN4KXEwvNv0+Y8l3kiMY0XzLo1JbIawoCk0/9UjW60SGQ5Qkqd2
TR6Cb8uMSDvqkrnZxUj/jmWcUBrf/1HZxPM6cPohfqR7EJYRpZxdnPcQvm6pkzT35WA1ZYx4YgAo
VIGTYLFofCutRjyQixc81S0bAxYejcjGh5Z2O3uPt0pp3ps1AsAr4ErRSGm3mozMh3C+NMYTJs94
kAfyjjl18G+fmtQeH6Os1tamwIY9TiP8jbFTfNTEzEJZGlddoiNzK6fg5E6MQFk71kc9EuahKTKi
iFsdRnlZvvldSm8jbii22ROQVAvRmefZ3Y51g1rB7o1/dOGzn3aHsLT0t8GLT82QRuvECasX1xyy
YzF09RoFF/Vk/dY0muBF4ENIDBBjQN0mZH+DumIzw6GNQngFD46p0FfNY13hExwMGfy2UpXPclaX
FWTTHvu6Kt9qGhzorbM7WZyIvvB7On6BY9Y0X+LIUi9OzNCA1zceVXKsh7a5F7wLxx3zg7JUcVnO
9NjxrHOMv3uk1TXyGL41prriKSuy9krYAcAcrhkuoj1Nr+jcuHjzrRAHRzBF94M2ZPa7O2T7mszY
H71PnS3okvDWZcNnNZTjhbYotW9huUfXE+YjcEbzEdLARSTU0XPdhq3Frm9tVvzI/CRTD2if1i3S
CmwRdb+JA2d8tMRUHruIbltgpZtAIhYpRhraZsDaM+gK68OkWAnaWF+7pRH98GCraBAl6Gu3n+iu
nM3QNMQ7+KF88X3KFnjNv8K5lECpsrzQIGrXbg4HrUyFTutjHH96mbP1pmj69P0ORVQW5ZvQs9pN
qcuG8NFRPat8RixXU/xzCOONV7rOby2phnSndSB7WJ55J1kquEsUuBBAhrvci/ITWv0Fa8G+aHg3
/NB6rYQe00BkIjAj3XwVQfX31eWvdDhpkgqWirIJqmdnYHAeRvvDtpppX4FY2eErsT+qevjoagPF
ndn/1Qh9unWkJIXkEN9HxABnL/FZ4NpUgAXIqTtVy3xNbDi90nikbkJ5V3d++jnteyQe0Ysd0Aig
SzIeQtJ8niZDn9swslrZ1tS/FHshQvsvXXU/JM3k96IgixnxTn7PwlkR7xfaKge8v89BiX30cb1D
m5i82vHwqadEL3F+eN9m4z1Wnln97h1JaybAnjLJA8UfAHRN6q5EKRiWZUaJVBDoCnC6OY2uAxd6
IiE2YUWw19wJVI+rzTHGXX+HlfuZxeF0tKdGXe3J3RgYf95KRvY8sV87x+mfc875wrLVPdbCAm+I
Zxz5EeHKEJ7c1nqaA5Vo1Wm0HXEuO/Usq+zFqCy1Jbj5KzNlBOTKZF+D7eWp0RpjUyM7P4RT2b3z
mI+0tiFiVpwY8KiddYVjYT0q6lujX7JFg8D3PskBQlGzxqjifFh0+IFCDxWIQ6tq9lkY6bvKDloK
ptHBopR0oMwUr4XT2weCa/V5fpVbTaViG5nUZawga+50hdkwdqDNiL5VW0k233M92j5IiMI5ZSnk
H1vgnyItNDxSPZr2ViauSapHn1EIZ2XKtB+RodGjSwb2ruGokcSs1T+b4ZeNjQW/uQWiRbPluqg7
49Yk7dugmSR7y1xckrb5qmujfs7CEv/OXN90vFp8e58YJcN9A1TppTfM7Oyr3IC/oBUI8puMlW9h
vU6T+52UxkaLpFo54Fu3U2ASvmhipWiSJNk3E4U5T1bq2AkLdlHtsztTXranLcIkpofjBakMdYVY
unu6X/Jqtz7ETFu7Joi0t/SLy6eytuodbkJz/fc3qMxsg+XmxcmbYeP5KdTZONmhRsZt2kfZ0ZPz
p6Jbz1UaW0c9zUqwxfRxDQMSXyeGp2gatJuhcI/O14QDEJQ5BQZooZCATCDbaW5thBtbv9JJ/qqF
Ye9yvv1t2EDoyxr3u0cSO61SlmJrjCnVTSkaGVU1vTYDwgvDi+1Pv3stomS8OL03IqhstKul2/l5
HJtZSqQTJjD9z6GWe1drf9PJeOiTAGGhBha5i6fhrMnxkkVG8hpro3vWkM8RjZj4d/gL/p2zckT8
bWCTRLP1exCkPCWRPR1oUyXPUMnquvFONZ7pU6hrz40V8itsGiqkjjndZJFeC0IPmO9w7kyBinaE
mEw7M6rAHsyb6SZv1TnIzGPfN/5zZmgIYOL4ocU1BwkJTChDlCu9W9azrSrnd4j+ScMzxgKLnJqk
f82xQV8pXni3Rrk5+4pOvNVRtM99csiHwCiPNI3LzVQBjooLHqtE5Z94utdU799jNlVv5gDZNuix
TgVV+Tl3Hr/jqCogRPXOdmxGVmg5DQTeTXa1SwzuivrCSetHtRdl8ZMK710Rwf0I9dDbpZTHNmUD
hqP1IOiJHpevcppTYVfNm6NTSw/zaI2v2Lhh8wV/F1cDVHzxQy9zZ97C949I7POzzdIeftmM8pDN
XnX1/M6D1xBnL5N2Fv0M5hWlNhwg0ptbGYPp9B4tq3KJxe66Hx4TC57MiOCGNEMeZMC57eb+faBt
dHNqX7Ug2eIQi5nqoK+ISYIEY/zbRUWaXERjPdsuXRYn1qa7qUEJ7hFhH0J/CHYZvQ9a+M133tME
auv8L2o0dNUMNwfGwmrJdOKnyivjTWYn8iA8QgILiwF7ckR2tmc+JHY296jpmTw0ngGrrW+Ri01a
P61ic7AOdmRvSldm7wAZKbHMCRMqZc53lP9DZ7LQyaF6Lt3kXruNvrE7x7/HpqUImYi68yjjELNw
6OwNUFh3s6WX5XSfuaxCmrd5dh5cY9/4ijksDj9E6Pa84ADVt7Yh16a5xgnpqzqOE7AZXfFgQi+B
ApjSfzLYCvG2eVHWa6gm4sKL8LFMUmPLS8+2FLCMJ7xl+hMncA2AT9EZtW02fnZ9WaTi+NfqrRY3
KWDmDrCHHwU42PRuz/yBLGoGxy8I+TJmlpf1eAwR4O9ZcRAn75uQ14oM0hN/OdfeUJ/ZK99wqh3H
QPWvAxkXVdpaR9YmxaawTcp8SWSdWWYxuzWfkcIhOrSiOuupds0iM715aUbGOTbkK5UveFuZHl3S
LNvbuWrOBvQrQ8+1hyCcDGAJnMq46533OqVHWbRvKtzFWZzflGdlNxIXjCMW2Iflpjw1kNPm5tos
s/FWmukLYVjuSwcIC3mp/97FtfMYV+/dsMfKWj4lsaQA7FTmvhtksy0BqnuSOokLzDeSnDDlhIG0
LvahxlInF3uTdsWX5dDxTaT4wm9WPSWzb7jJc+fHDMCzZBg+p6NrgrnDRhPGX0nbAesQTjHzDIZ3
hS4pKQbwfbmdHTXNbp5TwQ+W9sfBA+1EsqsIKf3lFkEjQfHMp0FRqibrASXMKhx/qHbe7lpfQwgK
MhmC4ACcZDjFcXoZO9Y5svZcQg1IN1fIikmVKJDYuSaQjoF8jo5PIgGs+Y7xZFol6CloMLnDO2sW
hJTA+FrbIoIxTB/ZQxSbvgD86UinPggKGHPtILwuh3gA5yEKo9v4oVrXtnJflkNKaXc061Uf58N7
jxF3VyVhsp8982EInE/vNf0URG12bQKmY7tAAWPAnwbkF+mnNOhB5OYQnKlUPSgr+NCEhtmv6Vha
MRQkLdtXr/WyW/Fljgx3SQvu1XagZjezY5gamIZsq8v2RO/BOKDt86ImGjU+O4Gu0lbMUsYtKDWI
N5rNXj3OAYSlEgaY+5CESLcVGxo/1cZT3Db92iPG82xqKRuVUEdD3tvWUSHaK5RhXMeGbSaU4Yq1
iZbsEdkKfpPs2wYyz1vHVtek8y+hM4BSayUis5yGs4aoxXXRZquyyk86hW+/4URLOxIA4K9cXY8e
FWRJ/8lr1NrPwq/Gcv23VrrlKWM5gkZUBm/TIIrdG5v8AndLVtwRmGw71+wv0Z78uPAeRlX6KqJ4
0xl6f63MuRuYNwasV9s9wiH8IP7DuKNjOWO4q45W6xTQ14xTgSmThkw1h/cMJcWKJP4xjCeV7HvP
DF6qfuxfzCllG5L+oo+lroSVN4/sgHP6e4BSh0CjvJBLidknqa5uT+NVb3oLbVZLC0JXLqARNz6k
cqxXDB7ZQSm/ZoHBwWmIplHWcMYZRLxLCmCCNZABLGigfCbJlHF7XbxESt1JPsi/fdOzEH8hSKnD
59KasnXXpvKzKEMaOK74bdFmdwq/ZCEqWMULf18VXnLKhTSulKn0K4Ff+hU5Ht7LWruootoWFKg+
3Q5hbaWi+CzD4F1REz7QwaPcx/admvNDXGNjqqz8JVBm+2iBohd5QZeedWiu1/p3C/F9lWn0jFtD
R9xG1/QoPJeSUZVbb7pnYRQdNcr/Kc1r00EuABQie+5zg1K91/yKp+zVLZHpQLae2L425Y6mNtjg
nk6yGVwao/Oec7e8RmTYULQing+sNYTe8RALRroVRQ9Wb3po7UyqOvehg+PXqObdaaR9X24CGutt
ge+VB1FKaobMmlmsB1um1XStyp6qJjLLy2iKnzYlrbVstfe8mgZCCKv+IbbD4cEQZbjzsQDSuWkR
EdFNToSH7n/Qszd2fDesSiA2iaI80I9xVwrh5YHuu0XlI3QuiVndXSQQyoOa1mPXelLUM3A0aq9u
S6J2AzkPaxrAS82C99vGZwTO5ZMjOJkKTW5MzRaUtjKaIiPFyYKi6sGbSYN4GwndyOSrOWWcfBM0
bpwpW9uGP555xqsTx9UhDDHQ94ac06vKA10xxIh1HGxlMIVXaIR/H0AI+ic4MXnOOFV+50Dzz8tB
g/kGG6jsKLn42QY5NmUEWT0j9jce3VamBz2GzFOGmZODxYwrBBAwBqfBsx/HhN5BrR6T+TBTEzUb
BZILbFXRVd2QRx/1evppkCkNgdTots44GSfFaoVSt5Wg4gTmrpw2XFl5UhzoRRvbzKvEuh5K8x7D
Slrj9lOHTqNsOPZav2/GAfImlVQMPIV3KsBS7Yy4em4d18PoP3pnP4ySTZNMFfxrma+mtJGXWCum
5yZ5sedxNwSXvu/yvn5BGsJGvgFjoanmV+4gM7HHaNqU/VCeiI5I2GE1+QGV+omQUlQwxXcT5OF1
BM2BGHRs733MiRnor1bXqmuQIr1KK1M7akb4NE6aeyPXxnkZFed7jFHsz766i8aJ8DBGsQkNnKq/
/KqbPgeHPagIrGS3XEUgcnHkhEacEsFKl0VEUr1h30trrJCXTva6EOUHHDfroe9/9b3RPkxNiJVB
ogZqKcFe2UvuUmzb2KlGQI6ZX2081CXCjoL3xB66Xdrr+tGM2wdONDr5pt5tgha9qFMH7t6Yf6qR
LMGEgTzquwouUzc3sGeA1LAchhtVH4KNaa1KDPEuhOegPTmpqd9gNKoNNIy3HJThGqGx9emAzckn
y3kEPuohkiLv0nJ+2WGIrrhNhqferS6sDvwD5DbktjJNXmkH+rd4lpMTmXYSNWtrD9LfU0GaUVlT
00ut6JRTjqqx8rtBghbSKtt9MQ70+M3iV1yFbHni5gbr3V7xu+iOBgWVkwt5wbJN/wnddLI20sg+
LFcRe3UbF2vuw+QZl6Es0Kx1tbVOPc4VS9OvqJnllkop8WNjpl+l3kEe7k1G9IQp0bDC5nloPwE/
xk+m2zTPYOf2Wmh+Fo6uv8YOH0WoFX9fWm7TOiArU27tXaUhn8R09Wxl/pUySvc5jZS4yrFD2GSQ
NTTUIANDyZBhoEHCjNrSQgzHLwqjz1ZfD89xBdW4y1IMAA6C5bbP67tozBgG8GQRaNGJV9tDrDnO
LBneEo2xOJHfrfJeoaY/xpzq+0hM1Bd19dBO2E9os7BtV4EzrUU0eD9ml6yZuCi0I6DEmY7mSYf3
eqQaF7zYDdppE66/G2XDzdIxm0VxMzsHZHbEZAvOQjeCU7rLLLu/JFlXbDzVBt9KJGjjS+ejSwS0
S+X86l0qv0aboXwxEWBVma49UUKG4z0V6SfCxfeQ5uS5mHiKnt340VHIE6SvhY+Mn8jtQRciQI0F
NUpaBVk1RM/LQRsl9pvJd09mn1ebyfWnDXzi+LIc4pYGRxVZ30sFN0JnaZDlvSnb9rfJEHmswgfF
6HVItaE9JNRf6ad33jZwaDNbGol+dNqQVxu4IOMKqOZk5HuUWLitgpymbqc6+lkpmWaGTWFbuWqv
Jxr1J1sTe4fe10FQ9l2nNW08IurZAtGZPHg/8KD5j4oC17rJPKgR0m22DGlA2AQFZdgrYi4PV3Zv
/v94pP+reCSXBKJ/8xDOAaB/B3vOCaP//V+oRIrfP1X8s/0/QA1/HvY/EZ3Gv8Ai6IbjUqO0TG9O
2/wbueBa/3JN4eo64ATbgLuAo/PfkAtCGFgRGW5w1NqYqRvZqui//8vW/0U4ksNXKoRr4Bf6f0Iu
eHPW0r/7oW36F5TjddOesRBg0v7DRi9MPM8OGSuHOtOBEQQkbYXVxY5xLmHrnVPQ1IfS/kpr68nT
iRnEDKAwULHTSxOnIUUms0l1aVgwecV7yVJMV96L13npKSzK4NxVfw1tduk8u1m5mnOLJbIRPWbM
oCrpspNA0kEB12cOX7ldwEYfWBSbuHhdOLQTionIA5qzmIFv9MAe0cnE69Jyvylov+JFf8wMIjz0
sL/aGooa90HfiqBX81ZvZVTugNaAF1nnrIt6cBDGd2LgcBuZCvXhlVBAQAyx/eiPT1DoXupebLQJ
cNMU/RXVzs0RyY+294kMjK49quRBwQfS61tqIO4F6jWt2hbwYdnVH1NUvmDse+qC6rPJ6v1I6G4D
i4g8D/fNtqKH1k3/IlaCZBwma+rLf8lQWatB8jHjp390SnGmZHkxCz6nNOQ1h279Qd2ZcWtn5eY+
CChB9sWNLcVWN+y9J/4XZ+e1FbmeZ+lXmRdQt7yZ1asuZMND4OFGC0iQ915PP5/Iqq5zTvfqmpmL
yoJDkhARCv1/Zu9vqxe0FS8EIwWRBEMnW5ncROUvheCjtjX3icjTFnbM/nEEeGmokWBkhdARCsUm
m9BT9OUscwdjBsyrqmY7MipQvRSNg3q7s/OR2E0xzXciWniyXragFtOrRXOvzvpbaPSfYcv3JSPJ
kHmKQHQq2GkV5DWF7JH0nytF6FDUrG+SvgKxbqlBYqxDdOR7ndKczAn1igGB2A7SerZ/OFVDFlPb
q81Y8pdaP0cEkNg1Qnevmc3ndAAr1KWc6Czgrh1pR1ozg/5LHc5TOoO61PbaRLrxOCMgwW6SdNNl
KDcCKJDcodkiXSjdXBzljxlttY3X1dzi+747zPdeTtXJoOuSsCi2+V/QYzO2B6OTnL4yntveHI/0
rZ9hThZC31oPxArCcYnOkVLZXc4+B1QnajA8eTE0W1/t2eJLpEsIo/Qpt58SZPI7mSwHdA8x5pNa
ZKXuNiR6Olp4UFcx81uDHpKZx2QCTlA6ftdJM/b4I/YxAT4/b5YQgpgjxqO3NpLqrOJ3bYyiSz90
ZcCbgMm3Hpo5eqbZumQJry9sZgysVwZEDI+kiJ62TPxsYVKucrqkTcnDrH3k3DEuonreb+w3okPr
GiS8XsqEcfatHd2JuDIc2DEXuSoYH5ASMeTWF4uPOCnuannT2C1BrorfsMyJHZW3N15DPmnM+IUc
28u8ZN8zRZotyzwr0IqetWlbs5AwkPFOEJ8lHd1UqM32KKEmYLynTlwi9Kwsawpeq6hEtcMW6oXB
uen2lT5ymXbkAnTY31MdisZmaQUGSIfqCLzpQMMFTV2cUMTMxMM/GBZ2sbHOdpG0HtbsIyOIkAwu
lqA81wO/hShF32orucPk0xs8MMj3pUwCvkG5YRq8adqRjO64wMlaFftGnQU+CWHWGhkqDr6um+mH
IhnUWxsMZWrCl7KNl93AS2ioxoPcKuw+4ZPwFdJP0dnaDKqJD9G5nyJDJngnnjDgMfe0jO7FyPi5
usG+k3ttEHfLidKTJYCBEbm+LesNeknz5Dd0L3adFR+UmtDm+2ZPcg/fxG7VgXiQy5s8LGpYsZKa
WIskOLS5dDcwYwRN3xB2Aa+UsSKr3Kll72PJ23t2qLFNJvQsKTfLqm3f5cr6Zq+eAUHIYZM3sxs2
CxLROgwqVThCi5wD0uxus3g9tMjSPCYKCVnHTx3pzV5msAdaJuWUMILn8VSd23SAZ62ecUGakNAq
ZmeFJ4KRg3mOiAQjLJeaVLlnmOXNvaCCRVZtdUvLEtPsW6mKEHVuWfngwy6TwCs4qlrnlEht7BHp
qB0v5iPaoV1F8+xIxKqdxaKdcCqSVyUWmD4sokT4aGL6EoGMIT4omLDdOXM2eqPE0m/MTAB2qnUr
KRgflRthWz0LYXmS6/Azkw1S2KXMjesUdnxO2c2rlWkvUz/RZxrZ6ld1y2RmqT/qjC667DSmtaLs
6ArcTzUHqyDI7AdULpftXhJ18nVps9SNrP6OXcS92A6/sIc9tjpOcBM+JWb/6NbINr/9Fh61w6Qe
s5tjdaIHkzqxAOmImmXGf5MwiTGLidttqbb7RgFG9nNgIWrD5ybwiwLtDdGKEx8VWgrwdi35wI10
g6fq3YCEH8PqT9fhtWq4DCQp/wVwE643E3WH8XlQQI/ySATaY4JhUWgJms2c+9ikVgP9FlbyrAUN
d/sFWYkQJcsm+bysk3GeJnFLMuQOHI6y08ShNySaR3HEDX8Vv3BOPJkrc884X66rgm9tLZvXZFgN
Jg4cRoJENI8yI3gxdN7LSL5bDidG5R3RXGsJXtxIi3cSfp7bWjxsdJEE94rJkLMWxS+a3dQxQzwY
bDvtTCVRFBeHqqqjM9YnbWKcXyHubrXODiUEn+3ci86kc7OxMn1vIThzjL4vfQmSbES+Lj0txO4c
/40RESI81LwstCAP3bhyqzC3/dcgX8ehdZphnv11u0HqMwlyI1M3W1QQDRM80syh3URgg3CyJc5E
34GYDynDohpofi64qp2C7sovDISYP8chbx7Fphd9ybfqKyWfZBakAEEw1NtIeACF9MIoI2N4RmpE
iXe41dSrSDRZgozRtwZOylg5a6jQqN8oGwStvhfYFTqxdVY6ia1/lYtuDJ2DiZwXVfiwttIlqeUz
fawAwUi6LKv48nPlWApJ3SYSVswch7hEJmXMArhbjjhfLRGiZisG5Vbo8L6Gz6xEyMTQAGlcLEPJ
uJDU0tFmo3fnGEL/OpHIkaJPj9nOpKSJeRWdV5uUX+YkNQfswthLRdrEQdO8cYwRtof4DOyqMZ6K
ilIpEyiz9MzXLGYAVZ/aOstWv5fUO57ycifren/sGWL8/qPBZ3pspxFS8oLCr209nQyhg0LrZ/ak
HlKBv8YNrkdsS27XFT/FMWjZ1pII3Mufc5EcYiZm/Gt3Wmy8R8aWBl/XyODCltFW1PHH789F6MZu
OYIFlTftU4x+iPS6GfOreP9PXfqPTL0yAAlHqUcLOto/AlVtw/r9KG//qVfF9j0cQh99BlMW9WP6
TyS3To6goy8TUN4ErhKCuxtVJ1A021B8lgm/ukUD5QhKd7TklpSeHivUJO9WIyFcTb1IRSwFYkJY
UpyFMVa7BrNvyt46KOQSh0CP9rHc2H4/At+5yB+11sqRT2xfYFmmOrBJBSpvps9rL2EDGzbrwfZ6
0kBbWbjuk460+k2VHpcXbA4QduQIWPYiRSdD70/khQ1Om4Ptof2NTszST0Ili4GySdt/iPaWqkBD
VtnTMpRHkHUfal9odML7biXsurPGz6pqx1NsiONpveaxfqkbBY1FbmrQf6JHPX5D16oflJBRHCLf
fQ4Z0mtaLhizE+dDP4IncH4+ZL9EiaOT+rJ9IalzcjEGY7WlNb3/kSSnEmzLn49y5DOlER0NHRtM
WiXoV2XjtRTYVWH0YVc/6C+GqHd+BeHn8KPNZneNqfqfn7M1lz29jH/9yLRJD0Gx9vtDlVTPxSCy
lBAgwxZa2MmSEDKEzWMEXVOXuJQ5OOpnE8NKIZ+aasRSmWJPiTTAudtn8pTQTlkRKo/ZHGt3NDFC
/fzRbV/+/elUPxE7Efp61RsejQoKKJKicR72kidPODtEQx9RkI30hoQ3uVmZTISjx4atyNhslja6
IJDQjpJpacemKPXfH8FIMFy1F4DVbP/t568MyNxRmR7QC6nez39Rtm+CIMCbtyVWZ+jEs6Ro53BK
R8DHwrGexfYVUwrTIk3ErxeGBR3NMB6nZtLPiyCc0pUqfFWn+6TvhEtfkLg9IetrlCk/Nhv9TuhK
nHFo34OfT0kCvShFXHvGRG1WT6L8QLqDdOrWObanMYdKIBUg4iwzAiWhTGBiowDJanZlx5GB3phf
i8EonurB0ry8pEDISo3yXEepN/Bsx4b+8If5wu1vYuAfQYLS1o3/ASS4deuqTgqKrnOxkJHMNOGP
hKLcEmSMQ+2w64uuDOQN/Rt/J9lCpkNJjH1LVaNg4k/GpcJ3z+n1//PzVckUZR1puyL+ZVpAlDCk
h74edp0xP2prc2kNikkaQSXJflHsyx2A80EH2Sytwf/8s//Cv/r90FHG6rLKasUy//KjKf4FNVnL
YZcv9Ilbw9gN1sOcL5IdqYBLVHGHtTP6jbX798/5f0df1d+f8u5v/8Hnn1UNJh375F8+/dsD3Miq
+I/te/7z7/z5O/52Tj7bqqu++//xbwVf1TY56v76l/70L/PT//7bbQOnP33i/XBCr8NXu9x9dUPe
//wWPI7tb/7ffvHvI6x/QRuVFdq5P7xA/2X4dfma/tfuvai7OGm//kgc/ft3/mP+JRIDLpkS/Etd
Zvb0j9kX4FDN1BUi7HRFNySTV/sfsy/t3xRRl6CdGjjfVU2B0vWP2Zf8bzpYLq57xZA0MHTK/wtu
VNtwXn9+M2H/UnRTNUXwpbyf/vxmQtY9Rw2phTv0CQSH6WduBh4gEeGxOeU7QweG4zfGIUQN1LjD
Q/+ufkYP/ZNaYU9DXhiEiz+T3yWw9D4OYSDp+DyDmpEZsYHizkqBV7hQb+LHDD9tua/Duzwg0Ngv
3xXeMDTNKYp9N36UfjVHom72+J7T36PbP129/+KGwWO0WI1p6H35v7/cMNpQXiS5gAsprsbTIEl3
8YCI1VRuWYR8Du3wLQioPuosedUS6e4PF8R/c7ci2/S/eYZVXilMlqIhan+9XdGnsXkHp7MzH63p
KH5Xd+0NowbxjZL2m8AgbvbDt3Gv3mHWUI8xNem94Jtn6x6tx3pDbqN6ldqzdGoO8ntxWffceQe3
u8BimK5D7XReclneze3ksbV7Iw1W8Am7+bN6ik/KrRjU5lekgQ8S8CxnX9nk6bfqa+eCHuf2iI1F
A/RGu2ZjlrSHt+axeASDJyh7jYPX8JA5AQKSakdiM8PCBhXtiTmiL/5iTAEvFH5S4+JTxFpquu19
cyENgEzSwDwobvFWPdKpxJ/pAw/HR5fyvQbC3cqS/BzuaFMz2R7fI3M3nYab1BNNH3rXDimsu2LW
pAqv7W8Zl6vTw9VJ0f5HdvdBNtnA8e8WHx18H9UV9u3baLqF7LWPJsWAynjFkxkuPVSVbT2GiFvT
63ILk48pFQHn5kN1zb4iFYePLZyrBy1Y72hbyudiehDpjlOXpyM6LS/lu44+2EEWrH2nqCXPOgF+
LGojIgnRu+xG059Yu6a4FmzFoJuifnsZC67p8yrhjpG8Uryqor/Avrm2b9NR/6hu0fRVF/l+Qs5L
v17tiI9gB2/dJYFwQaR9iQ5AXaJb/Thy7rp67nSKU7/nh8a0mRXE18pVvhHdIzrxGcJACps+emYL
ox8T7ay7mhO+yGidqtvkgegy86gCMUMnRzihx8D6uAaqH3uogHH9JaWtvUq/wnNN5XleXzqitN3i
hvSEt/gsn5WIp5b4PYLjUWoVuNaRFAXGCcNlCZfyaD4jwilVrH1u/tVeUdHPF7ZrjL5fZUhZd9He
2A5/zkSHwcckOdbDyDORImBzDONEhq68S9+HPdKrG/mOHCrzMfrQQTodSZ1KnsNH87omNpd2jQrB
HTRb2euX4mbai71XKCeo7qqHW7nelR+Tz4SGILRd/mK53E9Aog9OerZurae1Yd4RGLUD/cApeHfY
+RfOWJ7No5w+AEBqbqq9ftPlPiZlcUAibBtEXL3I24sGhJTVqGxPoZt7/Tt0CBcUlORZVLJex7jX
t67aIcIVeyZGj0pUm/aSh+FG/2yRX/MAdb/0GF6iLmF1jY5gCtLzsgvrHa0t3oxLUTjDHpIta1eV
e6DSuwupHXCJRWSJ7hh5rIOlX/lj7BEBRN1n5wFw4t18i2pfD5bY0fbpY/+2uLtlFz+qoiPUNhkE
0Q39ZNTb2kP43n1DeAUsRnDLuF+e6wPCLNBzV7w4M26FYHOfQFAIcLphczZvlOHRuo7n/jU+0KsZ
r8ud+Iz8292S1O5QGU3/4ub8X1YvbIM01YRDKeHGkLQNVfsHoicpdCZqVrnZdbSYkH4DuTCezaT7
F0Xbf7kJbz9Gg8trESRryvpfCid4NcsgMtTYaRIyJ34EZlkCseavtUsKkt2Z7K4NR/y//6Pa+G9u
/TLetb/e+0044iJ7CF1lv8UK7M+PTokaVZ+trttJQvGsLOhQtLlMd/UMULnUFeFNYtaS0z2G9VMa
Waorme+VMuEl05GPsSvaq/XyUBHSsSMog7daXq3+QBQGpbh4yob5Zo4Exitm2/mSspDqDt/CM2fZ
9FtZqn0cRpOdkfDWz9wyclpwq1KPopKnN+WqsOKatqo5NQ6Z7mOJ657ketAYuSbA68TBcvKygtho
rnfslEOfq9wQomUnE+G5QFMA5THcR2zVz1ZeMvxCNFNkhmC36C/3GIlOM6nLwRJxkIVijbC82kca
Zg1yHHPtE7SE0+At9VtdwHSKe7EqfCT3BxGpZ6AQ08wgbvX1jBQVtWwDQQ9BWLat87P/mib2KFI5
3iYsylxedojdrPNLq/ObVhLA87HFMWPrWa7R4LbWWrtSm3wPbZ9d5KntbFCV95keqrj/GpUdG8Oj
SpZrJJoC0WTLTmvaq57DohSXAh9mQ8ToFoQOqfpbfoilkHtquYGhQMja0LDBQGLptWVY24HaFKY/
i6UvyOjelFQ0zn1nnFOVJFOSNjn4DPVmaRWmYQKTC2sGVtR7ar6NTQYj342jDAO51zrcmgQOTISw
VMKnJfObldoK/Owd/ANiUrP41VZqiNJL5zxb5Zt0xNAlgG9hOaD5cqI/MV0EMIcgYAqR4Oc6RcKI
DlVqkSesun6vrdG9WLfMN6SLaMY7AcybNP9qZu1urQXQbdHyPOubmyV/h+UkxtjB5u5ujsv7NIwe
5ASPvYl4fOUCXtUhg8nwvH2sTp40Jaa3JkLqa8RdRzMhTJqIOjPM1B2zz6m0Bk9bdcWRVdlV5WLw
CgJcnRYXV1xrj4m8ngVBHBzV4pU2SU9KKyGAyIGoGupeOjKvUzKRxeYwPZV14YhkujtzjVpemL8W
LnVRyB8QTv0i0uMwLWXLjS8jujMLhGxYcHAOLQeFfisaJrBxTob+MvIKLKSe5Tw7+UpaIoHYaOGG
6b5WyeJEb2jKcPQGxtdLHJTi4G6vmRgK/px/sRjzwVc4SqyhrUWWhWyxN5udeqsTJFloFiTM1SmJ
RK4zxEfF4GiMGqcZv2a7H8iuQiYEUvlNI1DCaFkSUniV2lcav6/z/UrQM26jR7ObTpYC884gABZm
G2N2G7OK3VGijXPCYMFoUedEkRokBXFnsca0PwoN2QNqwKHRDsopJHloYLd6WRVYglvCc7+pqmrI
b0spNXtcMMsuLehvs1CtbU2ah2PZtHcCoslARQQNLC8FH0FG7u8JH5Ay0a4Vs3PNUY52ywjBZejY
pIbzzxrNMyUxOSCh940tUuvnD32R5UOetNRsMrL5oOnN27BnxVcKWuemUtfa6qLU3hSLhEqC9D8Y
+nuahRStP/8pMZ/LEaJAlSC+//kvGqmfvz8a5U/eEelx3XJWGE2LmJg3YzYCOjuGubktD3JmkIP8
1USy4AN1SbzbxIFXKN6sd4iDN4TzYBMH43bn6sqEKgmgm1Ayhq/y47qTX9Pa69z2nJ/ns0RIu90d
u8zRLde6XQWbe3f2utzz3m9OwDzm7zYAz0mFcFIu5qtdXWPTFl9ZO6s38Xt3ItLwjO0zvFQfxZGS
XbQ1THkvvEb6i3ns7uMdYcKqTSpWY94YdcC+hDs9XOtC5YlytgBd1W07x7iIt9ZGwXDgPLT6gXJ2
Q3HltmnspStJERFgdbt9lToGacTUMVt1DQpER09t7cO8NX+Z++YrGV/R/LGGUXtHHfjG8btRPO1p
gr4I78sWLKdE1zA4We/mFyswnqoHCvnoFm/NkxEYgXiTBCjqDQ6xkkKDuOy3lUwHx/xY35jyGwHi
uUqm0gbpSdmMW85lgLyTGloVfzyCGq+iA7DgWQTkRjRx5bZIgqTjlBEq6y/gsSGFUl1NHhNcSd1r
KQ/Ha/ujFTrimW0Q91LslNUWaU26qYfzqTa3+lzwJv1Wk5yZh4cH0FuPhTd5ienHjPQnbgicJw4G
67lBMOlEpEQ/59g/XHYV5gVFvcFcaV8DuHuR60CR/HJyqsUBSJoT5kWozw2RccmeP84lD69jU2Zr
pm+yS3SnF57jjPfXEkB0apWdzPOhn+bBlyesTzZRpwthq71NOPS14tmiuvzSQmAPx/YD/yMvT4N/
0cO0wlguv7GIomaHgKO9vJu2AI9X4cItzLpo2kF/FYDq7LgsCmHPU0yUQhHdGxf1FwmEYubRkvUA
PkYU2RBOqRkB8l3KFlkBMZBH/ZfmCdf1Kbyhf+pe2y37+65/mFuXnx29Ufq+YAXdj7/oycrOUb+w
Wl/0c/E+QF9W7P55ekxm1AiOdeFtk3l9tYNdysS1eqz99j6m1ULm/8o7QPkoaNaIbSZPEwz4lp7o
NI/o01VXuyBxp1RdXRkmY+oRmEWy+fNIFvuETMIGrkH3M5xhLPGepIQS2JDahmg/tJnTNLbRBM0j
2UtLhH13+6fH8baSXljUlKZtmieIqUmGmdPhSTRoJC9Z6+DSbzzjSLY2HahJX8Mr5fNvwF/hBQKI
ED4N2VO0BuTR6xk80aPwoWLRvYukHRTNTYNOIXbB4lZ4IriB+Tzvx1NGEiDrEzyYkD/tJsBfk/nM
1w8ZRkGXyib/tcDWeRGtE+w9jNXkdpPYSbFd7qsPIEAh3ZwdU5sgyHjhukIsOyfoxx20AMJO5p4x
fKTe5o+jM4935Wwbppu94M7SHYoBGjD8+U+syLKbPgCGQ3wxEoRui3oHZgXszAH3b9Az6N50wkCH
inA9W1w1tKjMBbz8bdtlTM6MquVKR476J3sYsf3Z1oNpOcMzLhtlDohf3HeO9CL5cqA/5gHDnNcC
uCbHxz4/J77yCNqs84wTnHNvRRHvzbcs5Jvb/Eo/89r76R7It3rOuI2hMnQtbty/4sSOdsWFkMGX
8YU15huP4Uqna5a7+DAG42pHNY86L9zVs1DQuvNNJAF4RQrqsxgXL+Fd39jkPNPV1c6E6sTu77ob
4imP2j1Qk/7FvFqV/RbviSxgkEKZcA1nzxpotgEM3aeLbwYrN/295Vsfslc8cYT2t9gs0cP61SW6
tJ9sOheD7gonmXUDOwGLh/pYfwD9P3OHVR+US/KYHaOdKh8ifCCLFxJyv9iLuIPHUPf7WrzVr+rZ
uK+eEKNQYBKMVEYu7rlU27W/aA1Y3h/bvfQCtWK9oaW7cMIwCqFHTD4weJGyakUemmMyX43ByVXE
IqB+DzzvhYtDG88FqBKvfZGgbDKdvzEvGq4eyTcEFPW7GA+O5PM6hbHPY6myqzifKjwPKcRme2Si
MPglwnl7gutUnegqpV9d80FVgYK66k/qNX7Ae4PMx4evGlj34CiRxoB3J30GNryaOInXDna7j2VX
Gez5lBB04JnWhbl5zIF0aXR8p7b5Pbausueyi57Xz+Lyc5tTvehQvDFdQZohvRXRjrIIdvhtEQAx
u0YJm8qPWHBS84r4LXlDusaWY20PPbKA/mgC4sv1Mzf/YTlE2TGcHgZchpHwbY9NYBqAtDHiuday
0II9ZIfxfvHiT+lZsFw6gumcvzKBUF6kGwYgo2JLN/l+9ZsrYEAUHMU1euNc4magKO/W6A9nsonu
Ejapn70fdU7xLIqshV20cRZPAKYyjjLujxGtILAvhP2Pc/0YATnREU0EhBgA6eBQkbjbvRLSYzjZ
DUv65Tq/hOG9ALGMAnSvcMWmsqvBWPfWwQ7fIvb4GBklr/5oHqu3KjypT3Vyl96axCVpO22Xvm6F
p+An7zPbkNweE7eV7OxA8qKyWzkonmE6+WqAI6GwyStsdmLQ72lPh3OCtqMNGjArX6bm9oiFNRc+
lMhy49W8x+sf3pc7wwtfh6+eHHGqgIeREELipFuXN0p0Eb3iEWZ1eFtdVSe6q08FSv93okebb8Uf
3mrmG9/LoXjHOVIkTsfyf+VpZ5k1cUnb+T1nXnJFHHk7imCw9/0h8ZY3lWXiI3d1BWsI/yqzsUt2
bO8B0nGKKDvzSWdMWdjWDQOld8UXv/hE0oIpglztAs5W54CVedp4ueSEDzLTy6N2VzMsif04vxZf
ykoV6xVfmmGX2XW1joCmBM8sfQVCv12Pt6O+DzkWF/FNZdySqx/jKtKciLYavazAVtuMAwpSJmtO
3noJje2kcqfb5IkEQeaUQE3S0qh7Rs2qFq1+GkgQ4c/ASPOXEnvuuVW+u/azjd32lse0cEbBadtH
X9Qw5U1LkXBVkK1ETk6VcDD6bW8PsKV+TVHxUDZ/hbyM5UHD78Ol/zjhTkFQ8DCexl/G5/RGEt8W
x/nRfNE1Wp1LGFb43en+zEGDJt88MEvWniP0Ztsp5EiBcVjPi1uckL1QXbqTbk+XjDKjrb1SDSDZ
4RSsjz0+8kvirZAiJV/9Je4pEZOATJroqJ6bHQM/bi+kRl7y13KfBhsZ72Ng7chY86E5Vp2DJpaT
4sYMmotpHsVg/hq/zAtXJZC74mE9x2cguA/RTX/G5KB+AHJ8ak/Qd5mfN0/z4i/lt7TeLppdYlKF
kpbuMULj650/DTOoWVNYtDLER3ChC507J7CNRjOSHXVeUKrLKs/z3OCHWOliY80Qj1NEAsf88wVJ
7IHk9EIgdkvr9Tmn7bB99eePn7/389HPtxlTxI08yzpuygSWWHOC6v3ny5WxgipYbnOiDKYija8d
bLRImxV3A2wmMfeZvulU1xRb2TNknq8anllQ1LrkpnNBLW86KCywAM68sQvMKUWNlRug6jWx4iNq
DX43q2dyCzDbxyWkIWoQLTssG9XtsxpzH/GizI/gHQzgLxLsCzb2VzwVi+h1W8Rt1ooMoyyNOWcY
R16f9q8S4CKvwTJ5jzKC3MkSrYPMhF20KLh7FlsuyagznXB733WK6VYhlI2YkI5YqN1oUVwjbyM3
anPZJY6m9aa8ZWguh4WvQGB6ShJfa1TYXakh+UnUt86ohCTGaIRUNiVHYdVU/V1DdWSiFbVwpdgt
5BMnn4mlxoB4xCVF85qtDFLM6Rin+VUIiQYe8Vec4w6rjbqCeeP+kA5ZvC8XJpmqkN7V1YQ0xTga
HE7E2h8JX3UlglGoH6mQpyq85kn4pipZd+hlRJXVTPuMXJB2G8obWHeCIA7YfPZZdKS/vu1rMXdl
dWUkLhdwuYligshHUVH06j6arMe4QMmUIoqIR/PQGeg66vlFz0p5P07kmBa9fhum7/nQgjCzpC+1
Bj+vjWC5xyUFuxomnL9CkA5q/qoSkMAcBeH4atZAT9YeB3g4k/pxxSehQep86QSY7LPYv5YDAm8J
ok2KyVP7lgBqw9rIn8YYGcXUZDMzNeu7KY2jBAPCFsBYumLJ71AskPRm1Ztk0mjmYn0WkP/u+llJ
7EaMv1ekIxIaNHReuRtPI6R+ZnnNsD42hmruhlToiGFB1xbpmDH0aHoGZThTc9KdEroNj7lgAp1r
dovwWI97n423gPNOBn0XyzviDjfNqhWs2I6drAT422J0Xp9Bez2PZXwhl8sbLYVp41g9o0qbfn9v
kWrfrMUzCQUzSVZuxzwNrjktf27e5LqIpmYRH3pRfSnnbDc08AwAwFHeN5w6y2o9cVeO7cGM+A2M
T1Cmz5U2HeKChrguKVGVqn8soTty+BCMYkzWRzu7GLk/CH44ZMk4HI2Kgrku2CCo2HDgaeTSSzsw
ccxUFlh9MjnZtGClGojaomUgqYrKqkkMaD95gJsp2t/FGkulCjYCYvQmqCSYonGHfLUxkOkbT0IK
In00Wupp8TWrp4905qQxyzAAOEvr0e+1pD+0MlRgKx018rUfG73KbWAyCjpFuuW4y8FnJ6uHEh5H
7CL3OzNpiGgtE/0wShwA5AcOM6BZQwlG+tK0H0VHEsTrzDHVATog5OQhjNN3DVg+0ycEwCg0kU6j
aYO0xblIlqajjMwthEgp913DRC9hg8gtkqyIBhFWOLiiwr4tGuob0yqvydQ+Ss2yjckWfFkdYb9S
D0iswwEkguRQESclsk4nYyyoyDrWFmHvpCCFXBnv165eGMHqgl9L1VXhqeXqlMtdq1LSai1q/jEb
nlOEfQ7qdQboeVmcrOZJMWnRpDJ9NXqL9VUaLhe1LNAFmw/jlJ5WvXNDWc18sxQhm9FLz2MsexpB
V26aLTIsE+aNYjX6upWQcmjgj7NWYkAyAhrMhpFCbr03gLfsKi4eZxziychrpVgKJmm8hKBzmkvN
mKHvwy8UXXBeBhwkCOi7BQavnqepV4NSolCeDx1R3Z38Fs8UsnX/KurHSKov7DV2tQGpyey7LwuX
LYhEV+waCvzyXC0KsxlMms5dZWr7omnukZXA+G6DcdLZtPXitC9aGPv5wVrE9ygqOE7LgVAiiKQ2
UmeGTUb+mgl+B1AAJWV8ziucb+wSKHhocZbXd32xFgdW1C5BFu2U4+bLFuRTPzAVaYWtVzWnOyIv
KDzS5Cq2UM5zrdgpDWtfNJpEg1v3JD7h4xsWDtYM3y54sl4fD0Ruk4zVAqZLxfxuHvvXsSarpSlW
yhM5olmmJirK8VoJwvs8AmWLlZuIQEqkEzfTbEW8GkMHKJdWEl3phkPwoWnqgIn4VC/kdkf2ZRAb
9MQl+UvUUbnhVlbxWM0T/6lmrIY+8pjH0aNozMTqjBCUNClopjxntTox/R3loONuhvY9Y9wxKhfQ
0U/5uOhBomYDlKODppXr+6olRylahX0qStfCpAbNeyJX55wmWu/vZ4UJLokm14Hr1AHqhI7IChQV
rIcJIJkoG9WNVNqq0dCCLkTZ3ChumNQ7RREC2MssoXNLchKp3CtwgzBC3As8/qdks5tU5EYhpuck
jqkWOchgcQMatiZxr47iUbQQrMoKpN0xVbhPtXDw4prG3oAeTRY6it0EuME+Tek7VhJTxIhI5LAc
x5tsJjc7NQ1Xn4CpRrLlxusk+Qp7HWdhAKQmMq2hvryrGYGvE2pJp6qz/SpKOyIF9mpK3qgJbtyO
hyxjOK4DMZlJ/JIXd4oXDD1y53Qirz/Gd1+J6cvQZQFfS4VbQlqLvVarqduaJS17UZG8YpQBit7v
qRkZ4+adMz2Mgqh5pg4Va0lpHYhG62ToCQPi2VUtd4vZ3/8f9s5ku3EkTbqvUi+APA7AATi2nCdJ
FDWGNjgRigyMjnl++r5QZnZnZfeie/3/i1IpUhRFiSTc3T6zaw1J05XR1segU4fMi9EgaudxoP9u
U85wAUf/PuVPtI4D71JCddmUIYsNQ6ssi5+qqeEd0zhv1liC5U31Nyq6XgZiD3sHD2kb+2+eCBH6
+nHn2EOwjn1qh/rQfacvFdUhAZFt2vBqNZ59U3o7nu5hV5jWe9tTfA8HAiVm0awdK7vNhnGOyvkJ
XopkpysBDJslb2Mth2eVF846VObPTnf1nUwacpQT/FNZQrEI2lvYHCFa/HAtjNsNgK5QT78S0sq0
LcFFCvgLFVJuuxF9zTTYscUywqvfTGsSo/gfqk8PxijPJS+JiNz3ph0bd5PuTA0AyOpzc51b5ksg
uvDSwzZdSdwRRdABRE7ip1Qn3Y4BDWF8hSuoYpSdEmNezeBeAPWPTDQw7BqrEA47DQY4MMzyzhMj
UB//kdhXsSZsOu/jvH/o7Z2hLObyUWcvpXPy1OhBnr4++8c/R3rUjtGScq3SHzGToa1pVw7Roujv
H77+m6onfxuL8CNMALJ/fah63gFcsMytLtm1Bab1TXSFfWrc/NMpRLPzUx/alTDI3i1eXyfqUfgW
DC1ZNMwSCorK2BOBj6kEl5A8wKq1pz4Mi6NEdXKybhFxyaJ/feim8tHQtrebfQPOG8yHfGUt9DRr
Mf1+fchz/CftN5/OgZPxnx9i7AVypqwnWfzNX33jGoP3yamALZB2vOlBoYrZTn4VIFj2PVy7S1al
8g9r4p82vD/H3f9wBf7jn/9PmgR9wpV/8wX8N4/gXzXm/yp+/WtdZJ3+8e/l5H98/19OQfc3bJ2u
jx3vj6Ds39yC3m+mie3PE9j1qOYUOCX+dAva6jffl3Qv+zYmQsipfOlPtyBfUgKLLF90Hc/C3/9/
cQsuZsXy725BX1CPLrFpWHgSXXv5zf/u1pjMHEb1NIqD4Vsrdnk6/OXMnILDnSBsaGpirVyPE6U2
gfk7eH6E5ieGxisx/7TYdFHFyzgG+ppODsNwHUpgGg9t9W5KZNr4+rc/8/9kv1D/06PFJWwS7vUB
GJj/8DYW2N5KpUIe7UgYJlJI5Lpk3muRNZHvsBEvTY80j8LreAdD0zLMMKec7yfOOZXR/rBQZHtJ
MkCDhWH8JLPgLi7wfdnucSIpuiz/C2WqQxH2Hzz796acyHaiowUP3E2FSgBgck0G+Lrc3eTqdbD8
N26R1kTsquJzuQ0xKyYyyWb5cYUD8mEZZHExXH5Ui72otC+KTdTyn5abLHdZlSb5GLlS5bBb7mpg
WtKobivKT8m9//WgKg42y2NaHuDXA65YWVgOXZh2y21i7i4kxBYM7iYouS1Hl8DHLBRTB8fnFZ83
LFmkwvjR6a4JU+Zl4mG5TaRdyCMgAvhWvsymGTWeb1luCnkjoIl3Anen2gf2wker0+sKsaaqu+3y
3ZIqMKGDD7epyB1wH3GRU1GPPII6WvG9FTzncCK+CNVA+9BgyW4m565vDtLuAU+hpsXDY8WtScgw
9OHHDpSHWWgYIRsoW0J7OMti1/Ad1EPeBfyMr8fFD69Mb/fXr7r8PJJ7K883l9FclfeH5UvElb/+
fzw44keTdGQku+3XL8D9SITlgDb15c+z/O7LD19+B2SFbZWnu+Xz5U8ITG+3fK0BvEJ9U5I+Q3xb
uopepRgBLUXNyspQ2a1Q7MFTE8HkrYFZ3+Xzvrgm1jP5ho2IeTmgfS5bTKfdLv9cbtyYI0NGdZgE
ozDwFRWdgjJBiE4wlXX5efnvAf7Ovg82yfwB5Gq/3G+DWTCGf5xyd8tdWHzuY+OkT2u9PCrXYoLy
57cqCzUkYY4/YBfkJBfw+fK1arnbbSn5zbi3VMZIkmb7RHPLTvPtyyNYvm3IOBR9M6Hb47M59NW0
630mW0lffNeJSdkO0xLXWwDjvPwvVhgyQIw23wGdresuvY1G8OyH5FvAmHykjUaw5YA6wb7W2etQ
utQqOGzRlbMPG+/c0PmN8Wc9Izu2TPa8yLpb4N+bXHUmGup+aFum6kqBEMcjibZixAGAiYSt3ySG
z1yGGw2iEqWCN4xhRldS9dum5wQRd1t7aB8zUa5LSDcdFqw45Zihk/9vtP/fGu3xx//t6v7fFtH7
Agrev9bf4d/H+fd/d9p/fetf66fzm8RNj8D0x2q32An/dNsr+ZttLRZ8yACuVNJmNfhr/XR/c5Qy
KflSwra+Fsn/XD/t37gpWR0Lm74wfRx+/3AA/rEH+q8cxd+d6LZpLV7zf1tBMQSyHnmOCwdD2N4/
6rW9dKx0nTXJIRaOJA1ZvjhqCoCf9Nu8tLrHhLzjY5gMp1yblK+2oUliX9i3vFsKOfTcnRzOaemQ
u7fSqPzt3Fj5LgZvexkmzt3DLJ0rWTMVMqmAJLULwzx5KgxCkFk8UOfYleWbXd/5+LTTWMwfQYeP
n5NgdW/Re3ymtpExf9JMrMem91j5M/MXJ8A6i+kcJkNIHCiwb8oypl1rmdbZKWL/7AIK25mVG2ys
qHJ25YhCX9BY/dn6xl2kON6l2oXSmbvZYR4DDVBvGt5FXW8CwLTfKEleGVVLSLtGCSFKVrzRLUho
KfJ6TrN0cOiwexmXqoPImMq7DkzmC4c20Pxl62xKVbrQFszoJUeK1E62z/Ssz81YkNJ8nIJIHntV
ffc9P+canO7Nasx2OnbUJXHnaF93xm4YGLO3hE3t+A2s3Lj1XMaYs+4vvobbATayCaxNwB/rVbQM
cUrXPib+/Fy42qYljtGl68rfjUFtaeSUR8KOzSadwaam2Tisqn4DwIrh/DzcOlRbtP2nwbPWcSj1
LhfmQvaGFEjhZEKc51Wck0fhs18PO4Z/gx52eswwiOhkYLjdFQd/n3La3jVDg8HGzA/j2JtXGFa3
L06yhh+FtEGfKHPM2XIvNNg6COQVXgzc3G0t9GECzoYGTf6eGGXyyrl3s+SKroZiJisrE3iV/Mn7
qDqkiZYHBDdcPT7KcFDYVA0BOd8C3hlV1DwoCyanB0Ly6Jc9sp5jjfvSajns8uTsWj/aSzEt8pio
j9lYGVjmU2OV6wm4WkL4vk3ZiBi0QZzNwfhVNOJHaYgJFHBlk9k9hX1gH00r9y9O55dH4M7tOgti
e9sKNzzZFrN9lMsMql1s7MDP+hgfVL5OkIavdondw+81XYI2PgZbMHFfPngzeOC0jw9R3pWQS9FL
IOcLv7FPOqC8xvNvc+ZZdyoeMcLbjt40mSQ9LJOnNC53Ma+skwqwnQ7JxLQsSK4x2Tm3Uu7jaDNN
NokBc3KuYFEA9KfDIIdnwLoNW7AhZyKnESAlU3pteJzkesHTjxvQKGIP9cToQDtMr/lkGRtgJdna
QzbdJ1BhXM35OQmSxSMNb8Oe6CH3GKGZZdKtnocxB9pfRz+o6ciOdTVzxHRbDC9JRulPrSBWGPvZ
q+vDNN8Akp2rqvSuntA5VrLl15+Y6eR2UR9GwKubVipEyeXFWgYtPSM52mRjlgw22K6eYxLmIpL1
1S+sJzdMT3FA7sEK1WtkBMU5I8aMhEebrBsW77pghlg3WPu4At/x3nlz2pBJIarxzszmx3m0piPl
hby44+ScB2W0Aw1Itjknje50gbunprikTgk3SydwfYgp44CRpbzRJJeJuihxWGWjdW/HcXWX2NE+
qfMPgrs4FGBqn0S1bsYXw8fFL+MOjha7j6mGDwNnZWsIuz1FKkY9JiGTj3n54DFx8EzmJ80w0pUz
++/Kp85lBiixShz9zQyCTeHKYFcpo/gG2pcdhLfrKjCRoW5z+hDG8Ua3hV5nXhldKLpzV5Ui6LHw
h/BCOeiPhu4eWq+24HOJBwskyYNC/Jvn1MDZg4BMOre/r9ikaVV5PxivbKvCOYZl8hoO4bxVugTz
uCn6JDkiQAFpga1y7MGPbhrtQXKp43gfR8iesWUkh6Q0fuAEHTDtWg8FNUUysgFcCxfvUVYXxL7L
4uLW9iOVmG9i4spv/i7YQgHYcyi5EDENEj7BrFxh/AkRWvehPzPJoReGnKUMTnXDILUiAR4H/qsd
TMG9rM1TndrDZiwDamsSNnJDQkeRqw1cfMLxKY8Cfo7Ic50jVXwkziA5Qxkvk7DPuna7l8LbNlYg
cV5gaYLO2++ACf1KoOOguFu4qJsiujh5xeIh5vig6d44VwrvU2w+hfEIkoP4Nk036XM9fZZ98NBF
lnpJDONde925BPW8mZltUgc0sBHHDUppB39aDYBzxcW7vrcoTginnn8MlPCK/GNyuWWvdbTr6srH
zA4bKgynZl0A6zj4vOI3LaebR9842tL+GRYRHSJhxRhWhNeYXqF1l6oIX1GK/3mKb6NIq31e8788
Me50RGZqpL7YLP3+LJEpD3GVvweRU60Hyk1OZYoRrFczJLV5odIGZbcDA4HjioEZY8niGaWYmqZG
jxgmCywQNj5A0/N2Xk3XhdM7gpEHXoeCUd5eze6w9RjsHcNcDBsVSZPZWB4CE/ExYhXuh2UyEu1d
62UwC6LfiXmdYx1CBHadm+Q1FMKTcguzP7WBufQlWM6elbqkdxMLzVBZv6gI/q671HydzLPoc/91
yoYbG6PvoOrJZE+Nv5Vp80JfRFSuWtE1l7kywGGr75GchlNhDO9lg9Zl46OpymLd+GV6RzT2/MdC
4jHjpyeIVZHZ8VZWtTjUDWti17UWe4DW3KQ1+blINvrqZxkJNuu7VQnnEdajCXClsi9WCikkqVip
I8m0RjY5rYVth0fTjIrnIk5wlimW9Q50DaTaqT5kdlOca8tOjoUOTaYV00lQWH7g7U6Ub/h0s1sW
zMGCtUj2rckAtK5S85bScOe1vQ+Lu2D0An20cYb65HGO6KS4tfSuNiVWCTM+1RM8yDKFYNMVpNJH
lG8zAnThNGXz2PjB2ecCdKH6rVvDiU33De2sF0aiJ7cSDMRK7QG3yn6vwCNdpQEjv+OgrHlll2Ez
3kLRPbVLG0yNkSlr8Sfh+Rb0FCzFFhi6dPKREZ8+qnb6WQun2Ob+wjjCKxrFiir6mS7mtqlLHk8a
5kC+CngzKgv2PM9IGaH+GKSrdhZVh+WA2+KLgMloE+RKWWPcQz3a8UzbWxV++wOKXRVds7VbIzwO
M37mGddUX6juoXc7No/JcAmmyjwEA8b8BpLHRiricHVvRRfXKX7vaujxBR42Zsg0EcLTODbAo65A
CN+GIqrPsnpqPaN4Wmw2bCNSQUPGbN6olzF3osLeOaRd/t5XSN9c2owZ/m366SVsO6QFpEeW3p1i
X4joz9AsmgmCeP633LkZkRweZCAZgUbdXpMuVWQVhZk0jxRJrMa29c4qYyRuu+YFw16LBnxmLvTL
duzoAmSOQ3c4syhQ14BHrCXjmGuKCs1y08XBtM3Bf7BbS9qrZquFBR67VNJd2bNixeGvSExnnFdS
hhm1dwxPqMab8KmF5i7z3FdNCn1lpLNgzuLMa8tLHUaXoj2nDjRlm3IPSZEs44/pRTZdvLdhQHtG
HR/aSsR7JxkeIvZuq7yej3lJYfTc8p4nAbF2LeMZ+IUVqPrdq0ruYQNipHooMcPa4fDoW1Cn05IE
AJh+kcpg45uTODkEOJYddgWoasNGZoYzQywicPvxpmX5GpFKSzunPKoemlZczreUwbKIo+muiOvV
GI7jtaA7pbNj89iM0j4y3tr6LoxSG90chx2Q9546TVxc+c98yccEhh1f0pyyPcqNMdG2ngTizZDQ
Hd15z6lLMxC0mSZGBnqQoowpWVYUNI03XSfy+LUZ4vGC+xvVtm/LpybuIGcDtXmYw2VaN/sXL8U3
0GUlVierfPJGbFm0PSZoQNljSsHDHV8/Za4yNy5UmbWRWkhvzlwTj8FTmOM6ImzApmzwhvFCiR04
MNJwq7JN/LMY9EdSkEetjTy7VF1SHfscsoFnAIR3qJagg8eFlDWVDLiqaUtdvX3oxgQRA10zqUJ+
1Jg5T7VNSNctmHAIVsutMwVba20Ww832JxN6Aaen5YtxryIeVgmCtZz2eYCp2nf0LfQN3rtcjiNX
tEc6OYmm9ihguH78JYu21CtUGbtK/2jYbHy7mD01PKq1ijVBZM2rEhByvAeJdfBazPE+TSPcc7Mx
Rb9Vk8q3RffRW+ywqDFj4uWIbSLHX95Xda/Pmpq16ScxO96QdkntOpEc6Pb4PnNJ0iKEXEfxeB3v
0cAX42Ha4zvREH77oxWCZI4hGt8XpYnxrgC4dGA0zUsgwvlHbdB7kqpwGzQqY4nlMsBTt22y1wQ+
70MzW9geZ1Uf2ypdz3TWcIIahoNbk9a0LAg+Q54/m2X+TiHiKS56/xCyYdwACcPAO43RWY7jkxZu
vy9aofYZgBIOV6x0IwcWkZXeQXfx89yk0zqm+m/nePDnO38kz/aE0oToWM5cRdNOs4C7aG7QIHFe
w5KlSIz8bQXvvvWAKDXBsPGXlyVUOczadn/SaXpXTuVbHBEVyFzmoyq343OZT98a3eOOklMBoiVw
d5RWwT2bA57QOH3vGE1AFHHjTdrNza5XFI+i3J+cgRRCFYDmyTBBneSYnnNLVkezcn6aqu5pOckD
TOou/n7aXw9jGAysq429mfqCWuVm83XgjhVabdDqp2lK+Yv35q+C/cu2T6JkG4X95+SUPN0ZTr1K
qkvL4XMdNZJfTlMH27mxfxEDb7VYC1yVkxFStOqJTZmi28HZx3sGhG43WQqUU61wEYA8wlYUbWJP
eIe0JN6Xmu5dasbFnSHtk+uxW5FxgNFfdlRUN85nbI+EFasC1kto7eHY1wfo9mYT7qOU5R6bRrgL
ZPXddabPxaTAufMwN6N/V/ZYwIGl+vTIGMdyTJtDPSb2pvPs8WZao8tzOA3nqWw4lrdchMsGjpA1
B3dj0H9wcuUGgCxPs2rflIfJtLSc9loXV/gye1bx9iFgPdqD+FQboH7rCNFq32EdXGDo80A8qXV5
LzpOm+1EnZobyhN9hlPz7yohejdWVCoAcV7nyaQumWWYz27ogqNTc7aH94gUytmU1SO/RUF9tB2r
fcgyVaz6Noz2rko3vtLNsc6BeFvyYg1edozzgFY7L0d9Nr1GrZppbrZ0ihBNbHS810FCrl0SDUe9
xVxFpcS9aMud4YNR1lHwGsGZ6kSZwl70u41ps9spoMSt/fky+3of41jEM220+86HAFdmoYBMMeOD
nlQNRc7CkbQsgWNtiUvgJy9g18dLufSKTLQTT/UV79101jRFz0nQPLvTSjc28fPId5bh8j5pc3Vt
R3EDrbPoOa/pyKZLuMo9dmFQsCeiNdqP6Cj0k7R6K4JVaQb9muVy6UBzOjy+A9eX2uoPoLNPFLEM
R2NWj6ZuzGuhPvoGW4IYimtp6p3ZtP62mDV4VZaDI0MrVG55JhNqUD82DWttueMupe9w40nD520c
HycKLDkO48Qe3rPWaF4rNSMY5D9aw4ifZBa/B0mvz2EQfXytWAl9RkFD9tA0q3xXzMZLjxAzM7N/
ilKuL3Zt36UWFt2oa/s9FznryGWFLTuGqTZ7jWz098nbDDbRTJpicHWHmH7j3noYhGSc3wThvuBF
3u4GEVUnt2joNTFNiGsp0cKEyT6GoWWtvreW33Y0bMGpWcZHPxla8FVedYwn6EHs98LBnA7gBjEx
wB9ZRj5oTeAn3RlcaJa5B2Eb5EzZAlrTTTsd7ma6AVSboB3RhbhTY4Y2JYuzkye/IKuKOydyto6O
KItD4j3CuMXdPFqIGI3ALUj4syPehqOgcTFXBdVeRwOEg3hOz0vhCa5EH+P+WHl3eVEYh0p1TwUG
GSwGqTj2uj44lp3v+4gqjISe3SUBGoM7d6w9SKylvYUKQpK88keHF6eSx9IZmncT0Jc0UTUZK84P
Uo/RIUsCtviENVRh+Hei+KnGdj+O1QTHs1WbSPjfIoO/lkKfoc0RKSBkdbs22ryJOcU61nGaYWcz
XKsPCkWov7CXNgY7P8lgqZPRhnOLomiTNOIt6lv7IzRIEBjdObadk2+6wdG1YHQlKjvxywwPbkPY
w7TqvUywZmQx13lWcWMDEwUxRotHbMTRqoy9/n4w+2OSDai5uOaeoN3v/RmPNWQ5TKoBr9liEWvt
obk5cY2YqSjiJSTtbeeEvFshcy4WIn9t0seR5gOkFPfTsqPh1Bte/iAl3cXd8ByHqUdR4DFEQ7/Q
xbu2zIGIc8NUqHGJ2ni+zFezawC+0nTGa6WCPcI5Klbu8UOSrDtRVQKZY8BtCrLcOMQGe+u8m8Jd
ngZqTWMpFW5tE+6csscQvigW/dwR6aCsYm/EBAcR9NttHxqaLHkNdj4uyDnyVp8ZUiICRdfCmG6F
zWk8c+V9N3b96+SzU2Z9vh+k+uwdHG1pYvrkhlEIRrQJJa/47aa1aRr+Ijknu0a7R6MTIQE8GhYj
p11Bw8/vhjB9azKOvVwuyQSjMzyij6yLsUgpWRj1cWSvh6zP4BNz3yFPhw2tbDZYtymkIXOxaFd6
D9Dum4Vqvko6dwtEKX5zPeKsVLRWzmffzyQv50rhXgFXizMLyRL5Q4FOJtPuHz03rU5FWWGyHdjY
0kz6iFHvCUqrt2f3NR6zSd6z1QmPoUijgx9F1A70RXPBWmmsswLTVlBZ8FIMC3dbZ54czNJowTUz
xD6pD0aPbdjL2R+xViQWs4gmb370JbHBocSL1k/mddS23ikj/64MaxXNabin1PzEigMP0eCSbGUq
P7WjNx0yuL7Y9rIjXql1FXpQNgg3f9WF04A6dsQSAby23OZmzORsUvDC5vIBiE2MNKhTkAYeBvE2
dp4EEsquDYIPoxqNrSy4THZmgfe4nNdujeJqcCMjT8RJddFh0kqs64p4UtOLh8XStPsiFHqNJEnR
gWaAF0lb2eIzblm+vC/kK+rVKgYVup7d7qEL2VWP9HY4iT8hGwEhtLGm46kYTiMIWMWfDe22pva2
jq4cKzZ15Rh7W8t7EfrOTiTufQPycT/M1aMMaPviYJdRaR5S2Lg8zrR3QcylDmfsrM2YsfL39wu6
WAqIBDiDRvpJMnzmB7bUXFwLy1mbsVNsQqax68+Wi/YJF1h1SqZ5WKo1j9QFNqevDyHb9bTwKAur
EAeHgcyDDrd92QY7p0/fijr7WRYFxnUohrrBnvTFTbSd7JdXdPO2C/FmIjR76DQ0GEYtcUz6tfbD
WH2ODos1g6PCSC/UL36bg/ev3nhrprUD6MHKMQjEecuHMCUUHkYT+bI8L0/C+DJ6jN3CmOWquHxA
8m0xN8+8V5bmdGop0z3etMtXEzg18sO2iEDpRH69C630yWMftGa7h/d1WuYSEsuWUBg59MChoedE
aJo803lKH2zNWD7OnU0T00KMpQt1ECbvEg6YIa5ParT3bHXtMeTFO2EGw2s3WmCY4pkdhpH7P8Iq
+1lQjtmW3vOcZL8HwthhKKa7Z2aQwSrp8lo5TkvxPZ0aET2H4vWraN2SZECnfvpwIkTK0t+wC8z2
zWhcm1GZx4l4EdAQE+FGG6dJEEQKwhFT/sQTUeUvwiar0AkICrEru5MarxA1WQIL565bSsZJ0Oud
bIJzMRCHpBxt3qNP8OIJw9de9tYLEHw82qmHRYJghQdOEEd7ERAmnF78zLY3XzOSuaFZzs6Xn3V/
MeNJ3BuqS7+pot0kBrsPBxzAqTRpfzJGaycMzz6JfHq1htHF6wAMaASvwhgjpHtz4JrdhVh3XIsu
LnEKzQDHdIrKjWIFOqdkfMJZxlVrGZH6xe0Tbk1n1MzsQ8JH6PQxFS3D8mFqynrHUfP2x+tyccxN
6IwrQ7o0xvZ39eQ9a/+n075SsH0zJkBdc1d9xyYyoFwQEc1z90HBFYdqCddbTBvpt9PGNfCTGL7A
oC7VEVnYWDVN62a4dlrmOpJ+69yzTgbfHFn5IjjyHLt56y2L8dqOCzZFvCjxVqMh7uig27ifbFPw
SmzByJib2JCXIZM3FEeqo7PqZEj/u7LKDxHjPszzc5+yAXafxuY6h+OH9MnGGF7JAWfo3428fGs+
VXSvTbcjMHIRTYLTpFsO1dZLLRrqGd2TQV98MPW3UkHutwC8siRQzRjx6saxb8ISqrT/ktbRNjDU
S8RNKTmBB2sn6cHxY2LbQTlQXGes9XgfVpV9ZLrR/dEcP7k5GcSmYyLUseOdUciqah/lKNoMmddu
S4BSXYaW42BlEshypuJRpaOJwdQN9caxtL/hwCpWmJGiGRLFQBMl6nt4S60KNSI3OyDQ6b3EKgVS
vJ/ipxD5ie0LtkyfZSe0h3kTYbKnbsgXi6QhTh7m2hJz1rbpxp+JwwAwP5S0vau6RjIwcn77iEzy
ZOtjPctDVJP1DjkQmW47HOwpW3eYPg/mcu35qr0XiSSLWI6oaJZx8AgFhxZWmMTPD/3Aul1WEBB4
rf3UsHO3VjizZ6YZiEM+0hf6wNpwEw6Vvn8Xu947G2KAG0H1gFu4OHWlIhc1OuYhrHH0xKbdnLJg
+sZkgiNGAv7emULeG4FIzsxQwm1TEHmh3knS2VTp3TyJSx9Ai2E/iYbXiT3o/tMMF/ukK7bVo4cH
yR3HN20SarXV9Fou3xaEDQtexbPTGI/sEAi3ZMGD4PrzX0DeLz6vjJN8S1sY4e6I7FzE7xeAQqhl
WZ0aO3uqHIdLbAC/AX+5uekpf+FaV3FWsTgXZv2pYEK9PFoA8eM6CpcEbq4fcC1Uax2w6Ss6cqWC
u/DDUym7h7Kd072b8kaneO67GqA2xMzR2gUY9LVKL4/867Mh+97HgYWpfbSWnvt3BpgwC3L9OpKn
zNYuf9iyJDcxsfEt2c4gz6pgbeUg5MjplLJfJdq7sV4N0Caqm18kcsehdD45goCxMM0Y5cy780dz
xEjfv1keVISQtvV4gREbwFE541k4tn37hy8qdnhbDJ1Yc3OGatCjgOgF6pQWpjoFXp8f68FfS0i5
+84cXh2HNWNhQIHaSdHjfSzUdSaB9JWVpCVMJYQqQApkfsDSlYGxjwxQzplp/cJKd5QOOuY42/uv
dRsBCy55890WxjP12A/R8kpRNPfQ43igVOHW4MOBM+KBb2nTGbWMKYLXTw9dky3x2d0IfLaiBGwv
7ep16pOQlzedIO14tlGEzlJE28mu5c2uoTAlJVYz7Y4XnklYy/7wHFKbzc72kdOagmRLfpUWdGMt
4/yXY3KB4Ky88YWEATBnb4p3UtVhygr66Y7W3UP7lorOOs5Yvtb5AMTfJfGxleL3ZqjYPRX497nS
Bfu4R8wDkftUcwRcpaqp8Wyt6yDmyIJxLrCwLPpZSdcE7QJZVnEVXIQ521uIDc9VYsA7iSIiwCJA
VkTGcJhsK5Tt0uTKaOKn7+oh2DZEUJLWUyvEW30tNLlvwzX2Nfj/vZM2GW0LsYcLfpJryzB2nXbE
Uahml4cNcoFW3+JMpUdhsonxpoceDue5jhVqAo6bLh4e2hATABuTrO6+B0n+Q/AUEzaZiNyYUPzx
b9grGsk+ctf6oD+OqhDnLEqCcSL5kZtYWIqpxS2gjOE4OpDgObBTE8DJep1n0drob4U1kAwg7Uc6
KfFFv5Mx7QWsjzm0aioegsnr6YSxX/1BTgez+ylM49DQV3i0S7wwFVk433SuScIfr/XSem9qQHth
lTx7DGwPzdQd0j4wT4NDMjkg6iFDSkpo5QDsD/yw+FUXAeg+crwlyQiridIPYBrglNYJO8jDIHMJ
msD53S8bd5s0cB9hoqPeB+c4SqDt0b237uPyaDdmseUXwIzsIpBJJ4VSllsbBqBEoX0vX0kaG7H+
uq+8CCA1IAhFTWlxPsIYAMnRWSbzga8f4iELD1Z7Ez3WHQMkzJTGbPAktEZUZ0GunA3rMk75dAkB
bOgUZ7ZNFXGMYzWD+bTqgw6pUdTuzoByxuv+6DvuwIQI4lMwDSFK01MN6YqGmnla42Ro7rukv4Ze
sytTa6V98yfyvXNVHU7doLprZ7Pd9Phr90OMXNc1iO5Z9mBywHYo6ts0YbjnApUcVEEIhaM0EdBj
mYmfQT2gTdgjNa0+WW+GX+U+cPJ9gDDE1Ypdikg2oK4UpJPA9/qtN0/UctZsQDxskDX5p1Hi2rIl
tjGLAthigU87ihI06G8tKDjv9/5u3o5wlqGVB4DhpDTXhZswLJ83EGsYoO2CRH5Y9bPt2ZCuBjwK
8ZjIZX6F8wf3x1Y0Lu5xRK6CTCWR2EfMFWoHsKpmoIyFQatDKg2WoxRyEPXzvjN3a6YyHOMxd/bt
NDBvHBh35bTxieW0hkOniPeJl4VnVxTv3uhutNv5QDKBw5CYYE8dceqwIF7YXDSMrxRjqn/4NICs
SHqB8ymJL1XTRB1RIEm2VdU6jqyfCj24EmcDjh+VGelzVlYm7dDO2q4Mznc9acLKYJPMMudhmcEO
RtAPGDbZKbyoYXXjlMciLTIwYOQvTQidWdxNR5nhA6rBvTmgaCM95Ot41o8aoYAm2/4HgaQnUr6U
kxCbLMvkGDy4ytaIpoyN/oO9M1luHEm77BMhDXAHHIBZWy84DyKpKaRQbGAxKDDPcExP3wfKyqqs
yOqq+he96w0tpNSQpECH+/3uPRfdcZ35+mg2hHnssTmVLRD1yUwPnQb2HWRilwQD00NIRpkt292Y
8tqRUnkk5+OvI66OKnVODEazdR1U+8SmTiEgSeaMeF5JFaSb0AVaErbWd0a/cq0qV8JIyhFixHhP
3U++GR854VBLGM9rPCbxjnDTlzqmXL4M6g7Ri6hzeQn9tmF+Y3/LBgkCbQBipmPe53nZv2H+wTjf
QdNLMv/MIJjW9iYHFNKy9HnjY1OMmp0eyNd2+SmDMm3yXhVSGy4neitcpKBjIo3qQeXFfZJ1/on5
DabsYPpZmtF4kAVwY4KmK44Q8G9TqpBExI03Le2dCKNbOkDbwc4Ng0c85Vl/FxaeRTNiTycwV2tV
VwNIuZJBM3OLTYgHukFIIWScb0MjfGvEQ9FR1VXl+5kriqb1cDUIQaY9ocCnpQwbddJE63UHOh7h
/eAbkxtm4iPodwF3R30uskkD3dcYXcYn7MUc7h0BiaZdKIT5cjW0LlP4jOp4Oh+boaNO2EyetbJe
PcZHJGTRV7CJelYZ8Z77lOFD3GHR4JjO9YGJTLYPMvKiM2Oqy4DxENO4inc+kCVPBa+RD4FYd+4u
CUdAUHZzSnOHWDcqftcqjDE6lOuE/f9sNJvZYmKUTwtyz47SLb6s+7rKbgGltjvL4rLx7CbA3Fcb
1PPEJ5pnomtTTW/JddT2d5nxdp2q4lPV0cBi9v6X2PbFLvLrVU71CTY4mAksm+ds5mhR9B3vCdxg
NL1weAOkQyi2PneM4mPBfRkoQM1+Pn4JHGBRJF5BY4TonKbTnYZieSeO7KFZ+2ChxSEqUm3qvjtX
6pPnut3RXHbu7rK7/nj4/UOXg5Mihrlx4qo8GWTXETmy1ZDnIYCTRVP4eLD+/q//9nM5AbNVx8Fz
prh6E3kIt0HZF6QoTbq9aQFhudDAdBoQKwsMuoSwrRvYTU06nJKkG04f/4r+/q+PD//V5z6+5B/f
8a++xLZHDguxA1CaZiFWmlqskraJbhGchS01UZD8yw5n3hRAsIWnRrlRsqVw/pM92D9CHTa3OIkH
ah9Td2XX3rnwItQRBfvSxo68VnyV3WMz7aAGsFfCQ1SdSO8hCE6MXXWHWjj0yR1X3p4lVuzGiT2J
9qPxNpCv7CIQd4UzQRcUHZNKZA6HUe3KpjQ45L9PEb5jfCxrPR8Q24IvX6ir8i929pM1c1yXJsuc
bicCL3W3d2ywVsL6GiZSb6agDTfFgIpkJaySC2KIMyHiu3UqA/HmsXQcA7UpRvmlEsH9BEJx73KE
X4bYhh6+CZgc54BaV4u2KYoP0YWmgfBPdGv8RKIZ0rbR9ziKhPJWUCLYIAfGi85/mq2fPw3WW2dN
74ir0WY2g09h3ZGNhgcq2646lWkKYodgNHhuYROe3qeVtnfBwMl+GMsf85Rc2LtwGzTbF/zQ6NIz
S8FEdTrbBXL4GC+jJZEfW/qRliivNx5xEckNT+rT0Kg9p3SAMJYJfEDE31sEilUyxSOElD4/iMZ7
LowIVNEwTBtLx92a8/JNzvmbp4enMWfjYDrQo4nlLGFeG7ElDM/eEseMZyqr5ZKx7DVNI3bpPdMU
p9nzcqIb87Fb5KJx444TfNSmuWZaG6fadzWUKTUwGP4BgCVg3M4PpOMHiuuYIGQ9hCiwtds153K8
CWbVEEC2utlm3Gg2cQ5ncSr9YhuN+QMtxE+RD4nSzES/aSBukuUgL6nyulx5U15vW4dG74RxSxoj
pw5+tv/IXyI3H4o8n/b+wpjyfXEEHpudJ7/cdmk+HOzljEcVG5ydviPT1eCV8EteCyvMxdl251cO
iqu58ykM8oeI8t/mVFG1VswjfLjl+VvNTSoXCWU0r0zLT2KeFCfv/NVN03tnXGj0+N6iFzvABeSZ
lYktAWEZUfpRU0UFkLL++vGDfOdOqiUDOiA5RxAPOjSDnrLGA74NWFYzWiy85RA3nxecOkPs89Ef
DnXU94d+cvbSMSeGVoKpenlOY9Da2TUpklOZa35vj6Y/QYQD/W9QyufWBhcO+2E8rpz+U3/HJu+N
dPNN226LO3Xo11PF9i1LR6qYLp5jvXZU2K+lD3y6su5kovZd5r7NRfZ5hDp4iMfy4A7BmwwiGsys
RD/1ckkImtFJRzmnGkZmtrSxPEPbbnXw2aq1uXNlgrgfT/AuAD1UKXpUnxjpNkgC/rBmZD6VTv1u
5u6+idLkUWNkWJmgxZIh2w9ElB6LiMmWnrMX13P9i5GxX+f4sHWZSDGa9pIbiI+DaYBBM0o7uiSd
8o9gNcy9n6O6DPZdOfrGQccNE8fGRxKil1u10c2CKXZ0vioBz42Yf7FACGr3cUTKCZk4Vpg6du0U
PWTLKWpwoSqKGd+Cx+SBuSNhyWx49jJ0jkwn7rpdpg5l5X9LSB/g5tLF1vKy6SSWy69zkOr9lpcd
/i986FafI0EjTZiibpnsSNcB+4w9GcNrFFICxT7xNakqufLpnCNdh5I/ux13sXwCSE4vDOufRSgx
CfEBAwQaTtO4zQivrOfJ9znSOESy8Mww2xneKOcaT1KPw+8PfgUeYhDoBlXcXAqr7/cWkwhPYgrK
6mORzckp6AR1nGb10FvOsVsGGh8PusKg4iy56d4LXsZ0VCtyB9XKdZakVT/+yKn1hZ2G1RmczJkt
U5kudxCAo7YIn4ucjSLJCeimCNYnpemGspeHueyRCAmKs+bHxckS8ctc8bWAkrirKQHzHTzinDc/
RJwWiKt8Dw4ADlbLmqZM8dP3vG49xPaL3YyrmEuDqLpk5tk3Fw9/01tVMcGrMJoVwfjaLBPsEujD
hr61H9ilomPvVeatb3G/u9pGDIyNF/yK+RzE95iMu/Vo2CRk3dTeDS1JMnoimQOYYOhpTtMb5Ljo
PBs/J/R6ThL2WbWxugHHZQM6W827B29rnTlE0uzB4q4iPw+aQbFpYsZyBi++pXZ9h36egQ/NwJja
+pLzf9/4RfkYuM63sZVPoR3Nb0ZZnn13GN9zGYPJH+gAAvTJTHs2nJgJToU72UtacCrli4DCkMzO
sOsTFPyJyMAcMUT1RRVDyfff5OA0P6b21YUdlxXmfdjZgPLbwdnYhfwZuJhRgQwYMI69hM50wdmw
wLAlyaJsrCikJSgO3qlIw0cNDSWasAGG5VxcJheLaGPN/pO7WMD9svG+WMOxq9r7znQeVU20z2nC
9Nh6MFbz+hMaFYOrbEkL5PMOZ9xXJ7m3xzh6LhoLGT2G+clQn3cGK5tbJ18FWKqlLjq/6zpJVVWL
hOCEmErSsnwq8chVgdniL25NjrP144Bt1KYq8LvXeQO3Er95rsirJuxsab16VJPu7ij82daEpE9Q
AwK8Ahi7ppoaVdu0CEXxd1SRWx1DDw1WTO++zO6KMNmX6WD/FDVQ5wbLN4d3tYsHXihfS+emPcs6
shTqvY3D4onMF+dcMk3vTniwZqM6zOxwN24463MYOSRmtHXfOFi1x4axIlFxsL3lfiqH+tJHcr7X
Skf7VADBGpHbLp4yHzrs0tiX2+ICJ4HpaoKY2jemx5qurbdWLIUdtD2e3GVM8fGQcyY8pa9D1FWX
Aj77JW9itfUq1NXfP0TI37cdjUSSvcpkz8O910Wfo4mMV069EwuqeEy8AKa13+OnquNqmxn1EhOB
AZVG3TowHJf1bkwB5oMESwPVHTuXSlB3TsG3Lq85NXO4xy37rk6NT44W/hYdoNh20U/LVcstcnph
HNRzRp3xQ9q4pR3GwZpeXf48uBzbKsXkms2nNnKCa48fQGbDKY6m9N57GlSKhcgBx+dRIngU/piB
Bra27YAdk/AGW2JhoyVVhGZKFmPi44W39QLAUH/KOf6LFLuzROp/CQw65BkFsUHhEh78JcSuoyCL
qy5ODkpQMO3Nrbj0nXmKRec/8HLtNNrUKbUlWF10m62yp5a7OJP/uSCUwlYKM3s2xRmOluSlpy6V
+3wmTjFVvAfsK1RQeApcx1DJv0WhZAb3o2zcbBNW7UGNcXKa2MLjGMjUc5f5LdkPuHYyxYcPpsRE
SDDnLXpSdKAX9C0r5HBp/To5Ci1vVTCHl388eHnRHrJQP4dWzVzLZp/U44ADSUXx6azbaluZ1qN2
ScD/+5fR/gsLwLI9aTHvoohB8lJSJv5ncsEQEYiYBfjNbnB/gMux3nSTAPOR8OQI3SgUjj7+PH+u
phbPD1WTG2R8+Yjb0cEOkpVHbWfykflre3PteYdngQALzBZSYWb0xBuXMI52n82pNY4puXD8JeE9
nHS14bUHeK3U98xq2hPm4OhBEEPEchF9yZoMT9E45y9WPNL5W8J8Yol2l6BxcHUtffTGqYYhiE9N
kNOz2/rYMXdmf9ZaL57N/Pzfv05LsdSvl5tPt5pDuRkxWddd8qt/6uMoKG0rI3wBBy2CzVgAplZ0
6FRDydNNxMRWEt42jqPu3JtYWaN+l3AN7Aep4yPy8DUofPMuYkLhTllz+AiwJU5H70bo+FuKdsP1
D6fKw5sHW26ePuVjfB3NnC7dFC+jEeRvRpL0T8Zgn/Hw/Pvnxu/9l09O8QQVdmEYGr88OfoDddHP
2N5Vlh2xlyKf7oZSxl+iip44Oyxr3kr8IZhe2TtZt6DDjdgAvm1x7yrZBDcZ5S2Jk20Lj2Er89N+
RWTK/NT4zrBxG6D5KZcVjEC6LJCu2lso3exP/0qd6OoK2V0nDUTWEGn3HbwfSaypeFUd3ENvj/ln
PJHKta5z2dI7HpruW1Dlx9xmGleM5ovZJW8xyPpP7G70PiMBc7BdLR4zjOD0aPQYMYdJYVE3XlF9
1BNRCTobE4pBGs4c67KEE1UzNzlMmToqueGdY51FdN94gDHq0PKeuOmdsJZTt1Fn0V3lq+jKYZYF
ISBL2SRjcG7r4rVvVf/eM+wK7O5LqacJjztWUOE8dj0+htRdKJJOZz9VaPn7Kh+Lk8eBemPQ4LjJ
a+x8ru7V53osb1YzO+8srQfUz+CsFLhxRQnjqtNe+JwEdrbVlqOuxOxIXBg5Pe0I+ACt2iTacd9u
drNBRGXYtXPVvhF784gfHnnvkt8d/O5OJKRc7J7b0dBUnwtX0YCDSQEvln1KIlBknWzANXVYMftE
wGorO7nN2GZQZ2+9/furUP51JXJc8GOu9IVputav7zAGPLEhyeTSuEbY0sS6LJE2L27/mvXiPnYD
2Elho7aIieKc0feM5JeGByz0nPi9AYDXMnOMTfEtd9B5bWZ3e9dkTm5ChOrzadrMPvEOAHnFRi+u
+hkMrNu1+Tqf0CDbxtvK0ke/D6I3jG2YNlBH13Y+X8yOr8y8wTnkzCr/w9P+tYEHa6FjknpT0qbT
zrR+WVgMp6YHVLgRSFL6mRd0npiov1KUlV9DR5/zQuSHIiyeS+Fjk+9N/cyJ5mYMIKSmptX3LWws
3buC6Y8TXsBUqkWslNhkyCxXPe7vMO9xDi5GyHn8apH+W0mDBGCYJJ94EwEVZyaWNu1VyegkSueA
HJ3usjFgPu3WztLl4exq6GrMvzYz46z/8BLwhP+y/ihH2Y6vyHugPlq/lB1RU1+RCK6jQy+q/jZl
oXfRjWReJj4rt+se5lBFpzqMv7s23g07rl5pLN00bjju6MJEkMv96i1Lb11vPWVTios5F/I5dyH1
1gU9D9xEzk7d9K9+/BZgU7jvh/5bPZrmQdQTOTfDNl9k4m5wpPBOaxPyKlN562SAfZ8xNqW8LwWD
t9scN69G2IHuDtLk1BqNfvLpAAyK6lmjCG3qfKwOWpf3WWUOt4YR8t0YTl88s+2xmeY7mDO4wx31
0k6Jc+uEbd9YLz9nNugxJegi77u4e8Q/JO9gDVxFrR2OhjnxkMG4aFJFYDxsCraHubq1jGo23SQu
H94S1uxjm3Hk783Rwx5Sz4+VYz16uirPum4epey8uxFD1GPOYbDyZxzH+CVBhAxno6zInHRUEnna
IU0xe3sN37kza0YFAw0lyFIPjqUpiFEUX0ddCPzUwJBKTDGsbBzobuXdCac1MC1hfxmxlu3QP364
k29uSVOnKyJgxXrQWXCf5dYNxSHbJ33WbCsPJ3FbhM025vi+Na283oyei/nOMlI4vClwrlgfsJxi
34s5lwczYrdjhbCboyE54+kGV2ggmjuRF2yt2hJ7u0tZCl7YXLH/y1D0jIjgc/vNsehhaijB3oVz
/0aBabufI0woJCPZ+2kCjlUBSaFPODcszal1Ju7xbV4sLFu3IUcctUmYehhzVjXHrvsm0wBaXUdu
xwnBJZ6slNF6gRfQxW0xxeYzOfOSkuERgLfiO6NAsVefvRecYisKGSmo8xN1l+uJAU8VGJ/+/cpi
Cf+vbytXuLayPNuylW//skWOLANhqIdnzzQVnC2zo1vmQknC0b0UJlB8wSH6saiSYDNZLaVxrl1Q
P2x96Wkrhp6AcGckcCVK3x/vW0NERw1kbZ1H/rPje/GhAVmw693BOoDmeu0KwLrVlF+c0mlv3WRg
3av7dkWrfXf1A2PtO17JAe9+jNLofhn3PbAhJVthCRivBa7fgOE87bLJ3utBq+Zdz/eFyCnUZWXc
hWR6USXmh94Z9GYgKn1x7JyxeWlRxOeXXxmbo1R75UVHERVfFtdj7FjuVWRdvZYqbnfRAJh3sohu
51P3mg/CvR/SeCtJmy05vV0enXJDt9/dqT3GoMMxWt4L8Q35oj8YJdPyMtnNbCKuLjtc7iTDcAAe
gv8E6M7Agrwden5LKBTAwzyYD1KF912RYLnhCMZobjrCvXA2Hzl4xz1LhayXBdV8yFFsYPIP/gsx
2ks61dAp7IdixnPFxlueIscnDti59YH4PLUooS+3NjFsuicLeUthsM4Yk+7wYa4to2KzQdCryXDG
DESTKE4OaUVKvMXUtjghMFfjd3GeE5I3KF8Ue/QBXswkLak79QCvxvhBZrAVWzskjIdLMgmT/Dtl
99PKTwQA2UCchUtW8eOK/f+ovP/Up2vZy23/7x16f8H8XOKieG/L7p8JP79/198IP57/Gwc56TqM
a6QFzucfhB/f/U0wwF3yOaZ02A/yu/7o0/V/k54tOUiT0qAozWWJ+KNPV/4GOk86Phw/z/H5yf8T
wg+/5p8XIyZELu9dRGTClpZJRP6fzxgySv28swvzXDAsjmp8Cm7fyHNpI0Fsp9br2N9WnXwPRkZp
sGvcDA4mMOTIxXKEZf+ny0zf+WFGqjQ+2YGqPWBXOJh+hhPG7q+zK3vjB8hVurWTucVlLGfcIGPV
x/QqeJ5icFqOLrYBqBhZ+9Q4LsZo02nbl1gUSyy0rSJ9GGsyjYcobCxaLD1yZ9+dSNMBmSkRisX9
lt1Sw5OkXQcjcnc9xAB0D1OP0Z32/bo818CwLe530VSRYK8DuVeUy4u90D0NJzyTMN7gpS++0DqM
rbxzw1RtmsxR5dpXjr9sWEK2A/vM6Kx3MRGX4wZlTON6jEJG2FE9UmCDU1G3GPM0AfcpA51DBV1h
CyTyYREiWn5bwljiGEFiQOdNMvp7v7pRk4ZHgNfkYM02M126F5ioHQdcFc0eGtCjPRBTBIbNSAik
M+NDOYnK2GFDSr+x2GmJC9jPoksX9ovWzL1EsFG37Yww1BzBJZeO8oO3Im/beGcGHDpWrSPpE5hi
azr5wyLr9z4+rxV8s8m/13PkDp/k4NXyiS/0qx8qGqNPzImy79yx5nbfpjWg34RIdLzrHNvhRzmy
+6KiVAdb6Q/BNfe7knFdIJ8Ly4nIGDtFuK0Td47XujBLFNlhRJOzBcupyiQQGkKMeEyssmB9rwP3
k3YBceygM3fjg68F9RcRZ22wg2IyQXU0PFUQdCTJieK1wqZ3eO5UdT+PLaJwTF9bAcmgBbXCgF1j
lWjpjttFOsKHt4rR2UAs1Ib303EHGMK0DQ+0BY1diuEiB6gMYS9mI8tMI+b8c87JHtIpIRT5F7uq
wNhvCtUDqdB+O7irntu9t0+8oYZclGWGQyVqm4fXsNITvbFxm4udEqo1rxUZnqfErribDqmDypkt
ysvFIITmvhQOnMoDtHEPSyUrirTXGDL1zC4G0ZydFfiGdrgqDIBbMdXJVnGsPqWcnD9Xdj499a6U
j6g2IWbp2Fnj9BvAR04hFI0ywRrpODerMoncjF0W/8hskT4bTTvsh0JEe0cM8bca3/J+NIRzzk2v
OpStHQCUyKmtr0Y0EoOXefYUNpYZ5v6WHYQ828jVlziszfVccNMjw29s/NgYn7NGCfxfXknJX00T
b0SVoQ8fahMieJ6C2saf7ITDk6pDDg2dM63B7CWHUEtxNIPQeTGnmjNR5MfOtZ3lOyOU6SuOzga7
dG8/lHoIHoYerEthWcVDVdA/i+YYrYeobx+8MtTf+syqjtqMJXFCs6WTRrvRxctGvjCrFdGDwfqM
wheD9k7So5p4q2Q6SnfSj8tD6lFZwcCwCA4tIS9CKM20bQwV3oVlEBMBLK3kMWOFvDVzUnwpRhsT
uPZpQ1aNu0etC7auQ1dFXCy9ktPYHNpGtAdbV8WDL1ldYibEFzBQNEMZGF/sOXXue+SCryJmrlXr
snrBJthhqgNG3BQQzDI36W9zEhIdgi/O2oCVyHFi+x7nCMKuE9n5NSWDtImSxPyZm0nx1Oi8vVqQ
r/yVWiCtBDxzcbTb2Xg1q7m9dL27YKcn4EwrM0qr+0hm7oPfU3cxTWO4ETJ3NyGy9zbvK3+b4Gdj
RN1L0jlmT6tdwttcWx1dDqqG7hJICxMF9Ryceiuqg0PhrUU2QADLPRAarQOROa+pUo81/YBMcorv
2gKUmbsmy62po6e+bNS1GZ32yiSv3AaLAiviCntDvnA5q87Y2WkCNj+S8lTHFjkgZGH6KcV4MRKR
cbeair0HiJTv9d1NETju92awoTric7ozJS1ZeVMxsRKy2g8eCG8Zk23yXNVcvaYTbGGriCLubLpE
2pu2QpjgEeZx3BPmpO2ozOXJ8WjgTYiIr1ElBQlwW+x1ZLuXLJ+8F6/VyX70EufcRSNmyJQ+IDEP
40OQm82V18BlSS4oyUiHstz7pkniqLLUYZhmsfUDjxw3MbpVKeZqZ+ZJvCkamzEvWedjLUpMDiro
rohnjNFwYJ2iFAZ+lDHz6lg3t2OIyIBJ3TrMqg8ujHv73STBt3FD8PYj72hIOHOwrysINYFtppdu
asSPLByaq0MKkw2AM0BOKjkamVFMnp9JmpEzwAVdMx6NFGGO+X6y1omst9LV/MWnqT+SAnWwJGia
h6S07gzK5Y+w3fxX180V+QtP3IwAPwE3TCJTfgLTrutsAKpMJHl7s4h2DLGyjrsFdLVpV4NE/BnZ
Zni2YjPdGbi4Hj2PKgXT0dY2GSiesXomZWE+S+B1Hra8SalVnvvJSc9zs0l6Pdw8I6u2hs77Kyep
Zj8HSbqFNwIghDggzkGJNBq7xTY3Z71zjIi9OPrqSNO57Ncx465T31btBUkwxkPNYTOK42wz+thT
ZIm3yNc9Ubc5G+ZziB9xueFytnaJjOeqL7doKvNRJ1iJ1MwRze2yZOP6SbMdLd4ZuV1MOyZy1PsU
Ptdw3JA6TDAOqIIq9yox9T4a8uUGMpRnGlrCjRWS4Bkri6sUnOcGMYgCh2SmCmJwaFZPELnXFZ04
d/Gk9SORWGPt5HNxmK2SQ+4UdzucoPzZa1DuYcMy00pcAq7fkkX26ZKLC6WpMFGQ8ewpbb+WTVVv
ErO390U5SnuVjfhh10ZdRQ+9yqojRn4cYAFe9ddqAY0SV6mudoaLAc6qLdxNAnRJ7Nq0bQEHxDaM
IzMOiSxGlvIcqtzGYb5DfKIAaaxn1T2P9gxPjf1lw/S8qYYLN/WsXEsrYhPHsIjO07yGordLmJ3g
/gIhCO+xWjWhNsiKaGqtv6Ej2ILu4v8np6D9e3n9mr+3/2s5Xn0vK3ygYdT973/+EAjn305fy5ni
nz7YFmhJ04N+b6bH91ZnfCs/CF7n8pX/7X/87zCmHEc8tvv/9/PN+b3o9Pd0+jPA9G/f9MfxxvoN
DqUlHJ8ZpRIcLv7Al/q/OYgcynLYXNrsABnc/IEv9X9jLuhbpmlKhXxmoo/8gf9WHG7AgvvEJlAc
ORP9Tw43ctFo/zyL9IRpgefilCR9ZbFQ/3K2QThtiCGFp2HcJgXOf7rFK2uj1Wgcyyq4LKEcx52b
U+bazzm1JgQQi+hgjg+xkZ0Sg+WuwMS88rmZ70z8dBTvlSPdnT4j2gEZ1ybWuumq3FxnUFAw8jyl
BjPjgd6IjakonA1wdw9+HByHenhvxA6L28xp8u9/kvvfn86fIa1Y3P/6PHmlHJNznIImZv46c2XH
OzmpAAMRNDOGBafbjXGaH2hIpxfJ9JtTjPd61fmhi6ZsNuQQ+VxYejbGghbk3JwdCst8KQKJwcus
9lXjIGHQJXBOGtoTVLBtfKlPqEyfFFPttaXLp8Iwv9n4He8/HrIcHyX6CSYwn/uLIgImhmNMIh2k
YL1GbGGJVT2dF9OcIm0yoJxARx4wjdfbyR1hQgdiOCNwk+mK7a+pZN1pUig//P8+ewbVzWp58Duj
PqHOdGZhnj4e2m4wTxOp3uNsPPzj0zR3JXhnQtJdHd5vX6D6UNF9+niIoFdRXe2zdi6ZxI+HfklZ
yiB4GGM804HTYRnEbJTsAJe9wRd1xTsFCylVJ4icZdN1oPbqz6UZsymKBEhGzWtW+G6wCZeQXoWY
uC+Uf43LtCB7sfgLpcaDFTrZ/N1itw6c5wETWoqWS5qaWuhHtfBUqjIPTraiSppkH8SV5cO5M5F8
//7w8TmjQhe3J/dQwfHYx7K9H5cvaLn82nDQBzFGBmYtUjplhpk1FRTBuRZfTGcmPbNpQ8m99gmu
Zb1z+vgXjRXWqX1NjbrfdZYe18oJEGWJmrUZAlc442Sd2FxT90WGkrAVRc7G2MMzJQdvy5nitq7+
KlLuzh8FE5El29MkrQdSNZSommKXM0q/85ULsT3qq+3HA+bbHI5LGZ973DxnXbYLVUS/fHzq4yFc
7N19Phs7cMcP+O4g8384MT8eKu+nVeb9Jit8fGb2lyrN+mM5wFrjoqrN0d18uDxpIWk29uDQJUlL
iWhmhH+oIX0tz03Z3GUt+1gViy+eeoP2lm45reCzQ3Q8AdxsT8h7DRsD46U0mHdVg0qw9lDlkxHy
X0GpASuVnJr+zBauOIXLKbfsPWvttP6Lr8glB0u2r6WDqMtndWyTLjoXU6iWk8ZzmBBRyOjXWI/3
Ol+AenF6oZhhAbaHG3aQ3kEwrsXMGB7cpDBWBpBeinx8fnWsQBeCgZmQMrO7DI7VmjC0XBuwe45F
8EXbeLPnwOPIS8J9rxnhnWTDe2g0OdtyAwVBMZYPRqVQNP2sWEWGGreqfOX73SN/LnGaFcClxuHI
GdXZeGCate8ih0EkAc1N3keoKmWN46+mCYaEoe0zYFXtOa0J0rNdJ4/cfeX+bpxGZJzZs46BN64L
7fZnPUTZPorrp7Ca+rMjN1VP+IY87ycKk8C0VfQS48ppVsqFopd7W06LHGOyChdXJHeCOnXmYO0+
CKMGcUCWQFHCA1exvxfSYsWDKvNSdConQJLNdNh8LyflngiUu+C2Hlk4EH4dAD1+VkKAWBZKbpj1
wcZFENROvQdf8dC62t3kzOFweeIezItncNgYPSMHglFJbjH1qmbdjRQOO1ZP6IdUgdHK6VR6Qh79
8FNUjfI0psVZdelPP0zBPxYnnYIrS0X/npTmbpjDZOeJ5K61Bvb5mf85comQWxbAP5rvwCuUx2jh
nE0BKRT8SBhACcB6sTFzAFNfuxb39odLMaoNsU7q9HkIiVXU8lMhstM8eca+0/W11AD/qHJ6n9wn
Oyy+ALaqgSxuPi7zKSuWfvsWdlL+pTBNta2XuW3okyNtCgzjWDi4hBv12YBCvTNEv01cu+N60Igk
zLg24ErLU4uFHKGDSlnxEsQki1gnHl350lpU9PSZQQ1NiQWUC+Kxp0dCCNc5z2gZC2VrWxUEMTtB
1bEB0dFv9CHh4A4qzHQ3M0O3qxWZTH4t6iXRkDYgmUf+OIOTOoe4okNRwzgCjaQI+CELNEgvtYut
zNZcXgXmmNEekW3MhVz6Zu99nBvLNP4db/rVptVpE7b4X5qxPvpW4VyUU9G9qSFudGD0Uo9gTcV3
yKlzrxaT2q2Msw4jCMwz0YBVoGNnC9K9gvXjutQdinpvTv63MaG5kqgs01KGCWZIOtN3+lsF1Aa4
Myc6nDmJyrbOkuigP684gEg/NNNu6DhBJ3kOIs0PbhkA4U0Z16/CisBm+ZSbyYlUTcz2JeobElfY
0GSIkmaMFKrnRtLR0NfPR8xChySsDpEcpq1HqGRVRNo6lMF8GZfIbkq70cahQ17C5JL/h73zWm4d
y5LoF6ED3rySoHcS5fWCkIX3/nz9rMOqmurp6DEfMA+luFcqXRmSwD65M1dWtLYLxeN6BGcLkjKk
Cq+ivdKrRwx+5noQOd/GrDw5ZP/xbCnKPbZPPo6Ztsz1veSOcObyFfsrCMCbc2VBiNLpSIfZt9A6
WHgYl+atA9ivTwmlZRb0FQdmCKM7iLW6eItVJrORfFZKtJu425IV4t0IZfDBrrIT1hEKTWkha0js
rBpDIdwb5msMmhfoLPlT0fPl0hfb85j2iD4RubHs1dA0d6KcASyn+0gMKr6/8CQoMRkdjQDU1N+r
apNtlNtedni3OosmMoPCbpOgiBXztNTMVPHVTgOE5olNSXEtdEU4HJ1E3sWJsYo7u1/XNJeYqgcL
fm7TY83E9pKVFyu6Bl03XuCLvtGg0nDezbFdUypVjmvNc14zD96LWSjNqm+xkuuzK5ZI9q+JTld2
0I9wK3Jbu5tbdp9woDZmCV6EmCF0m/ERnAuhu8H8zdjolnPcHlNXXSceExkzDdmRkjxfplmz3zqF
vQO4Gvrtr5J25qEH6ZB0wabDBk8BrrEqirwmF2qWH+QZSK3hjOEek3jbqYQuYqVwqMKsTZc5gukC
1te+wQd7dLyaW8ijqXNWJcp61FA9MOcIWsdqOj/bncsuUsPUv2zVcHyf1ZM5Yg5CYsAv1purrlf8
xm55nlrCH0jrHRxCTJqXfbduBSBBFK+mNeBeTPOFbZanLqPysVDaYiWQF/cuURSwkpH94SD5YszG
MYVOtS90mKJNWk/LvpyPFU6VDeMfERt8VLnFG7pF85OT0MbSv5ZN/ul6brR0md2T9psH/aE0hnsc
UPhYsvzOpB0wy/Ji3Up7zuCZOWr1U3ub88Jkm2WaP80FtHdv/hQDmRYo5ZvCMtZ1HRD5Nu8dAYez
cGiSI8q2TFMlpVrHu4RBsS2FsRp6iHdZQITfKQack0bxMwFLr0P7nsQw5pFCPynuiAU2bdZlByEd
/ssaE/Y7VaHMUunrnIGWdpIPu2vHZQRydFC6dce37Kc2KdQwb++0MqCnawxxj5COWZDa6Dfg/4o+
YA0T6zGDA3QSh92Frzf0lM7fc9Hj8SswM9UeJYwoxTCa6iddn56nyXkluP5Q6uDuvG747GzIpI4A
PuZNz4BDQKeZ7tagLyKWQeQELgu7TNrqdl3PKzg2ioqEU+4b7cQ+Oq2p0zYtF2OAhoLfdWtr1knE
a5PqT213HqpwG/Iorws3K9apaGn39lZ9YFaIoO0BsOAzDDIIfOYK3dFaqBoMYdJcR7PAtz0VenHQ
TDzbnvtT9h9jqz9xv9kYXk6Jn9X/VvqwQ+bj+RqPNo440eyYOX+dnnq7MC8OBhvlhWJ7J68MDwpV
24zZ15ZxrDQaklexgJpIkzmhYrz5IdEr60sUb1Xf5X4cMAYNus3zcMQNXF0jaabL1Cfw/bhd3WKn
6pj1VPIPtYp/0x5Gel1cULbJQCic1VnU5c26VwleYnOYo5DHVhMH7vvVfZCeiSvUYZoc7cr4HLX0
2tiA7HJ6aDaVFZ8g/89rK7Xv9M5k8zxSoKTV1GxGzE+qGKnHDXdTUtTohbirRnZxrK9TIAYVhOHU
ItcVaBR8OoBjuyje6Sna5JzV1JG7pGINVSv9OMR3OZCG1MOEX7XKIBm6tLhmVJta47hrNBb6zOMN
P7PVGM7GLJyz18jG0NI6KJX+LWo6w0N5qrIGiGjwbwM7ps61pWk+5Mg9SRM+TolVFeGqLsPLlPDc
B3FY5wwxZGiuzZSbgIi4FnaqoMAg895No9JPLeXhYiSkjokMpfZSTPUze0t27pYyLRvM2QvONxl3
zJ+e7IbhpTTnBrAqCQMXFRxpyA4TJzsFd51KPXc9uxt2AbBJHCDRTWM+prX8lXIttOGZ0HXJNn7q
fKdoQQSnsikBek4JAm9JwR9Nji06c59J0lcTL/RY/wiLYVoZmn4pBFcvN9UOtWI9ZbZxUhv3KwBS
7CQVIP6Mq4SZ6dkqTb8SzbH8IbbeLBOCj0rhL4PVvAw1kuQF8y5hObC9xZaV5jY0Qhq4VBo8TVq0
OZvRcWsOZy6OImRyxEGJ9NidcUIzCs7wXKbffo7fRjCOi1DXnr0GDWRuiTuNX1WH6qfMWw/y18Yb
rWCRFuGS4u24PASjHEo0epZSNoV9G9FG4n2V0tfWc0QsAThjOt71I2g6T6lbfk3eBWDIwemTnVb+
UoA5P0KKLBfsqUGB7qA8MnHndrNpsvLLCqxxhdfhTmGfjgJgrbCStIvIMuq1JuyNPQlr4XJ9n3ty
dviMxkXTUwPVBC5E1STeGXqcLCN1wAdPn8wC0Wpa0pUyLB2ZtjMsLCcpdJauizpMzhPxB6+5Z+Hz
BIrWXSZE69o0vVZF9WPY/Y/OWcTMaT7Hw+HM78MEtKNNHF7043vWuw9xQ9RfSc96MvA9ZDAXsDEG
sDbeHSZ4dURNLSZHJSGvvGat2LYmB4cMJqDZ1A/8w4xNCRew1k1fqQ2HMt96S22ivVl1GfK6Mo3W
XTfZh7KDyDEWuzyc99qs0JVuw+QkuKOo4ZGcq0P6B/JICwC45yxHwozFQUGfMvQp7v6JTX8W5LSy
7iLwLRAOBg6XdkaZMywIulOZsC08JzIZypJ+osBEiOpRpadnbef6ikScBVGIOi4w8mf5X77LPCK0
/YRpPCrApXbWGwoiT1ccV6yFqkXPQDL3Yhep0WupZNxfFYkqgavpco+toIJSWZIyMfByYCwA4A5z
wAcUz8tf/iIh4764x6ES/DIkg9ggPmTpATTzlHSp1cJrRXpkqau/s1XLmMUzBPKyYtet1vwT3m8W
pQ/srqso+1HQAmpc4mzYsZBH9BFZqgdMZ8BcalsCMlau7pjtn5PS2bhW8OQR1QA1TeyUIXJpNKjP
EfXrSs2NbArSJa6ODphedgGI9k3vGovRq0f3eZ9o+2BmEVuPhb1UExfKY0oZa6wU9CpnJIm6raoP
1AYgPHJz/MJ7T3EHyArgFnXP+Z90vuA+AVt82gY2v7dgVHmxsU0PWvxj4wydYdJrTuTVNC4A5Vlr
AYAcj5Ehl21RuAnwBlZGTmTUrj499vO+EsXXQL4iw4HOMq9KDlFANJbIDvKJzg0pea5C8zkbsNFN
Xn2sRuVrZPmyCrr3OBJ+DBa67ACQQT1L5xPXkKFXHizNo2Y0zh/n8FLZ5ooYbgIQx+N/G7d6H7Dh
CxDsxnWQusY7GyBK8kQ6j7+MFpFSX62kp1PEmoRcVRjLAIRWnQLabxWDc8ihGQU7LX6BTPlPEwGm
1hTRQnpMuOuBt7F57JrQgO/CRVQEXOliTgK0iMbkY/B9j8Evc9VwLrz5WoNI3mZpkO5zD9Sx0uz7
pt22XnnUTaZ52qOnraeJJ6OeHoI2vnSuqfqRHf1UprkBKUsWZbauVlY/m5F5n7RUl/bPpWVeWrlt
zWVrvLd0JuqknPShM3i1DEz9Ua5fc/DfgUNjQU6nLHx9chOcWgVkUDAxeha8YbxbK2THgTyT4qRt
Pup+tIYy9fFmw853fdnDsO0uqnytGeVP3RQvpcNZQsCdsIbuS5SKtiDx0OHFsO86mVjBXPjYFPpT
oD0oNvQss1R+224+uaELukTpiWbSZe9nec6dt5m+UlFtHaBeywHEgNbQW62oHVQqSgjp9flkYCOC
WOWEGMPX2gYC3NML1EzEeLohvmt7307sX31Iz06ZopVp4UdkeHcBJ864rC4A1n4VJX8o5c8MR/YJ
H4yf91zIXQrTNUfTFy2P1NJJ4Czp4Frrwj3p3kKbIjJ+ZvetmdMu47d4rtTTFMb6zkiqXcqYuiwa
N2Bv7mlr4Mn04in2Gu79SJIb4Qx9nxMIrj/C2GLw2zlGQkzAFRNHMmjLxszK6jfuBlT9TtmFivcQ
c1YwapW7dPKsEJ0D5DnRXSmoIanBLGMa7HdTI1ywQBUmdXpyaNJcDmw/YfiUJD3p73PjeTnBe6Dw
QudOH/IqpTtmAVmgXWdCeyuhoCyGipqVtAIDCbt1i9sWNV1tD4Et6IG3eUApePnKOyJIQ5+u3FLy
4EbO5nYOUJ4OEKZXlTMdaNf6mcJjAq8cvDVghbH57FpMNHQ42WwRs3ON3WVpKOKTDIeygrmYyr53
Sqs5SqzdoVrEcW2uYdq/tAQiISpc64CokQ304oGOUi5E9ipr8TVK9Wlbl+V72eVPXlOW62guv01m
3aVyn9nRidInftNFE4PNHKajGzXfXQTMxYxNbVPOAGxqI3VOAUM+s5b4mHJv2gVJZp5NwROhdue7
XJji4I0hy2g9ORFWX3QNkD195h7CFTTv3EuEhRVNv6PzwlCdDZaymIAwSKNAEH6lDIVM/zkWgKKF
Ziyi3rFBNKtbdTRPep9WGw0SQ1TmvtcV5jKbESo7Rkt+bgPRthv4MaeEeRq52RMmqdPyUVf7wBdm
Zq81JaZgdkjuZsULOIFMjyMJZr8EV8GeSOBGsIcV1zicIwWfV42jHxZBAVR1qPwpkRtj13rw9Dw6
sHxeYuHYV10xH5iSuXzNvblpneYzzqdv4nWwPwpr71TZXVZoCd7woVqT/7Q2jk1LTpA4n40FO8Ah
sFy4xtnBDDOh/RzqkkQNmQeYOqOy8FrASYE+9Fzu8WS4TZucamYkWwfKgxL/kaRzgLkJkg0HR3Fs
3fwnmUkTBQaqlO5yIgB8ZC2VKrtvFc082Sn6HPL1GphwRu1XtO2mrLpi740XEx108VCPZ1WJnoNC
ifeQ0j46ymyOTUGjHhWAwO0n2sucLlgYiqpeonHezZMUK036ZLWF0emY0XV8UFnDFGckgwXx1LjE
tVNsCj2Bww9hfYsjn3E/oqyHwDckI3O+EhtQBiK/iVr193GhrtQG5rbd1T50s6gwrV3R/DahMh55
8L7HOoEqVAqWGZ7Czk45OuoQHxz31WAngvuNEd+hdezUt9bTqBvlxavOhaFDcO2Zw3MyzqwT8jDF
eVyyaqJ3DszkAMAzv9Ru1u2DLGBStnAJuiiihgvJrFXrb6efr1RAXKsZM5+wX4HoLFKzf02VydrU
I4+owxnU66ZuY8c/dZeb96CknzguB/vA/R0EC0pIVWRN45oBuIbbk477UOlLfO85vh3RX80yvEM6
GjdcCsGJdO5DMSjwb4X7GHhg8/SyHO/bMf4hc77tOCP5HilqKJ/l8xhHCF68JDWv/ShSw93IbaEf
jxPZB9V7je3ykbwC5P+pahd09WDPm8PXMODEQbPKvRhnrA0xGOqQwuZFEMcvFVuCdTi/hGDNuxAR
VVTOW68ZV5JSfuRhPDcyXCFjbxknJojeZTYMC4cCiqKme5IeqCGGuKU5w1Z3zXk3jEcHSxPyJc4H
Ugwm3cZgd9M0Ikw2AwXUotM0zlvLCom/Qk+kVxh7HZZJ19foxClT6iAJoWL9HM+jLnhN1mdrj78y
psqubngKcubUHedYnVLWEldSPsArkMBteZqM0smnasVcupaDvSNqf0yF7zNKqnU5YOcHAnVqNNRQ
WrG+8rbEkeZGW4MKusKrX83RcKHOoK/k9hqQsMU1sSVh3dt31kj/BfOd8CkWs1nkaQq+cKbyiHCl
a5A/Ka2FAwssV4NfQmD5ymFnp/XmjF6XnkmNf3G4Im8Rh3C+vI+p0g22MyWxjLLHpBEnO6f5kWwb
X4lx5qo6PFpDMZ2zFdw1uWEe1bq4pikHvHQ2eHliRHO9/j2cErgOoGxnxX2p8+EDLnF0TNl200HA
tlMvcdPx2xpykJRzUSHudOqAXl5eUo7Nq7oNCGDYqm9QhjQY3QyAAuTEAJOeB296dKx3ED7nODez
Neu3fq+RLVhwKyGCUq8db9aXhmrZ2zBnLW20NFNOIal7QQ1zVpUPvRI/V/249cyZmhDkY3/A9JTk
yDMJHqGlLmjQzlrCkzKx7dtTkfpv9HCXoOhNPrvtV41Kp2DcY+bM1Wo8YFnC90o/STTa3OnHekUD
4zHXxtYXcYm1t641X4/H60j76C4lgAyPMoFJYY9Gfgh4kqw7NcK5pSn6/ZyQVJmB02Zmu53iRvcJ
cqrk5cuNrqtsbtT4i7GBdkM3xk3rGPdpHUCjQ25exBoTSDWUHOGc/CpZw4Dy8LGNom9Y61sZPYPp
d2gW2rLolGuXdQ6/Fye8A1M3rtxBQ2wkK9xk9yI3SV/GUBQK4VytnLuBF4uzyYGQi3a/HIjd7k1H
/8KUlPrT5JZ+QJ3MS9pdmv43YDa/F3rhnVtFrAraHPm24TynKuVH8DbWzn3pTA/GMNfbLkCWG0Oj
vfSq9kn0L1vFqXJp+4Gwe9IfQd8g82VddKpB0djUcavmWD830Pu0MNPxqWqXIks3je4cswGaVu/9
pNHH6KS7XOXVVJm1QfQJrl1p0m3DDNgDw95gBQZq5yoM/xBRNxrFC5EJB7ErE0K0ZpsRQNfW/Usi
qt+ioaFygDueNcabZ5XFN2mQPcmUfm4AkEcOFBGj3zgAvzaNwuWlarIDIQ+/UqZoLSyHQ1HA6A1c
id8U5kcuFxQcMnMJHI70hKFIx8oiG8drKdtIuilYhBaYawDPXIyM8JOWOPCPAxavKhGnVGmR4WeP
1NU8HC0boHYy5ce+T2VFDlojgnbjz6Gyy6p+OGip2PS9lR6pYm0KQqXqrUNVgTNqR+qRVj5scjm6
XgWY1geG1B3GQYk4kjo8UrPyjmRs7sdc3NtjOvvDKD6ZNpRF03xkPUUUHXiaoCvsfYiNS567R1+f
zE1qJtz8Zi2/N+R8Y3f4OdomXlVgJs94VZc0LHLAHozsQnLPQWPoNmBg9dQGZlV9JU1XrpxGS2Dx
QUKOOX5oBPGXnqvvHfoeRpNNMF8e2mSRXemIuRNDOlxwfCUcjXk4oc98sq48OTBlf4QEvGs+N7Nw
NcO08Blw2itk9KNKoK6yLOczaTEB9GBMgS2GZ8vsufcJmjlDA2dhaqypXY5P3DUIvYvugqGXh0/j
JZ3WJzo/aezgWtGqro9IAPcdYsWdHiGdOCRlV1lNBIuuwy1bd5bGOqp2QYcwOk9LlLh485LiYpV5
6bc6kYguOWaTBsJd3QvKr463N/j28qPlBJwsBt2PpN2vxcPBENuylUwz2N0oBDc4fQPAFeCkHrM5
wmktQODqmTOsncp+j0uH3W0kjDvwvVw12SviGmAT0UKEBHr0GnbFgeDA4FPkdSmsJH/JMx7rjuV7
YcfQpzsLH4ncdGrsq/TB1p/Sbm/MOJ4Vb++5DFwzwSSuzCTPEU2KQ48D04vrR6OfacOsPMVHqct7
b6+0iF4ycFFb9KiPQ9kt41FZ4j5xyNylE8AZAXW+g6cENMt2s3KTtspaeMa4qhkDGeJ+JrAy2xId
c+zJdBke2wObjsCFS6/eqtJEsIpmBpQGhcjUxgO+FLHxYHWH+pCcQ8W9pmqOai0GhTHZQ7iD/bKE
Lo+7ZxrGdSw3h2UsQRvzqrf1ndcG9fn2RnVko7y1Giwj3pmVOSP6R+qmmrjMosnhi8TT+RIxUdnz
UGxUwvfLGiYZ6cXg3KutcTdlvX6MoBGlBpKrMUScT4MOMIsjdsIyvKNBcg0DfXMXDrUclvelzew0
gVFYzeGW9L6+1vATQEI6dEkGasiyjnoUh0RFdZmvyz7gzterPJONVG440+jl6b4+Ji9AaTdzlmJL
HfTjNHFhoipjpzwnJt6NSsmHNbozibmWm7tuBLzIxBBtMpkobKvgLpyYvMORmD6IbXGllMFdaoIk
bJ86D14uvtwF8QzzuTIYaysFQnUFK9Hu82PSufve5vGhwmIT23m+N2PnLuSM0OhuvfIMYMtKTfuW
NVW/Rhp/O7XqrmsV1FDlNObKiulP6XOTl4CAAyt4NpW69Znl1I1if0XFxH4Ggf9IvWMNrNTZuan9
RtAHdanzTnB1woeExSM9hUvGYq6M2VOtEaDA/KUnVGZZ4YVNCCe6AhSnyzygceFnDbtqREjDTiXF
QkIjpaNPyzZPtpXOg95yWlhkAwu1uOFT+pDySNqyOhHe9SzIkO9gamzaGntgQa84d7FzQ8SQ02Z7
CMGGB4iFuPCHyG+oEFhUXUM7m+ZnBr5vZYa+oIN37jMSR3o+71gDsqxmPFDY7BL5udL/ItYA8Uyi
+L3mK3PxZruPhsZqSB3SI2W57GsK1A10dS/ZWVAp3wGocNpGA/K6+cqRH2RdwjZG8zA4kBlcAn9r
rsTEOCu1O9QWfMbJyO9Mt/aANCTF33rijCz7O9X5IiIKz5LsHtoDJ6Up2kfY+TYeSJcFXToDW1AO
vTZ+Pxd6FSFYWNLUDWhZ92YTTtiqdHUEfaxcamvsFoHFdVfkyGaqa69Ks4oeBxuLsVuJexPG0cow
AlyY5aAseqtldCMBTQtdAAum2E0VrM+4M789WXSa3YD1oPoLUKCY1eZ9UmjPqYbTnAM8QSf55vYn
80Yns6MGl6NKFJZIPQHNCd6wpG3e3tzcGFgT6J7L1IkldITHqDGSHBUKl9KeEwcLn7hkYI04T+EO
KyCVLVGj2QvxodvHb2/aqQ7XHdUDfOusfBNJ0PSmAulTa+9uPM3bu0Lk6HqAe5dIyGBsYhzKnHJt
ZkSEG64ZCPFpR1LWXonS87kot3sh3+ApxACSWCrnMIMT39wPexTu/o83zyR06PyW7rNCAXDd0JiR
yIKV27s82iH+gAb8f1b0f8mKAh1x/8es6K74jj+K/5IU/fNz/rJSm/+gC4rMp07xo2raLpnPv8zU
7j9UT3VMuFsusa/bh/5Kimr/cDBfQ+Zw8Exj6AYU9JeZ2vkHyDfVo2wDT/UtRPqXl/xPWzE29D+8
5f/GZmx4pmQO/Rc7tWZQ0ufZ2CxZ9uj/ajPuCVfF5AmVHSdyYYJysVlNKEmcXwLmLLZl2KDR1M5t
MsUrW15hTKZBS46FmRwQDSZFSmVHSsMYHhU5RvbMk7kcLNsGGxupcZHqn7YDMpGDyz0BMnNPT+FH
7UTRehxJo5RyZC3l8JrJMTaRA+0oR9uWGRe1G+iiHHu76bWTY7DKPFz1xnAAYo4LWkdxz2s5kXOC
Q8M6YnmMkCqH4yBHbLUcG9bxdLN5pHoUnShiXSefs05QXeFqRC17QGkyY3vVka5Armg8s2XsG2w/
yC1t2ePI6gyDfYzec8XnJDBzIijl0WDmjBDKw0LNqYH/pcZDNG6UkLm4H7TypLWrpsGEmZjFN2bv
N7rx2EuqFSvJ6hdCBicUSx5VenloieXxRWfw9eSBhgIINDsFdSII2UmYjPqI9dZ2bLRV5o3GKrBo
hyhh8qjDRyTPTJydas5QOWepgTMVLkMGM05ZQh63LM5dEgVKNiE6BfJIZnI2a+QhLYZBmjfgbfSS
mIVJyWNEufbCSe16W4bqg/KQR1q4jlsTWZlYbCObVFyQyBzBPGADHBVrKtG7C6un8GWUR8lcHiqJ
J33B53T2I+dN43bwvB1BOYtSunKd5eF0lsfUmpZaTq2OPL7a8iDbyiNtKw+3OadcxeC4W3PuteUB
mJa0BroBh2Ks/PRxcU4u5YE5kkfnSB6iE3mc1jhXt/KADYBHRSDIvoLSw/7vVBu7yNSFNo7M347S
bmNXeaJEcuUVjXEfRRl1iQBsOJmFFNnYnJaLmoXtM45ae6dn87UzIG9j32x3gaO1vm5XWKOaFSMl
OojBSg/nvq9bsmZTHUO2UZr0s8wY3FT7AcWtesHhi5HMd3Hi+lUG+Zu2JRYEIT6WgiO9LyLYI1hU
fMQveuCQOjokjxTpg5Rv4QdSDcEFhakUfUSXSoktNRNNqifweVSpphRSV4mkwpIgtdjWuyOVF1kL
6AUN/R2hzviNxu/2iurPOrNNiOyRl/WFsM2AsQZVp5f6jpTFNAQfq80kaCEb2VPl0TFW249Y2C+Q
jamaYNPoIByxFb8kUklyY3LPaVddFTe0jll9T3Gde04TNJIkydKFNUD8H5yfVGpUI8o787u+AZsG
mKkLP9ker1OpbHlIXETJzpGhUAZM2lLn8V7pdN0sFGVGbG1wBLnohriupHAGp1AhVoSYNklZzZYC
m4XSNuNBpbALOY0zir0egYR0lGWIuntNQJslUrDL0Bp6FLwic00/7u1TSGeIX0xVtR7D7h4b6k9K
2dlSwXGzzOLZd6Q4SPiNEAZ6YSaFw/okdTFTyolD0QMpNxi/QT/p7Tmkx74I5zOYDqDPKJIqymQq
JcpIipWOlC1NKWBqrtgOXXJSIMOj6lfRKsM8Q/DGZM9WKkslh9Hdj0dAJDNw2En6QNmyhfaIgba+
j6SQShc6uztgHlJiNaXYGkvZtUN/HdBhVfRYK+gRKfL8MELoktmrvE9fFKLbOCMRcwFJc3RB31U8
hF7mjfA1Rfv1pAisSjkYNMAjqOrXSArFoFcryM4DUcSm/ghr/TxIWXlAX3al0NxKyTlCe27QoDUp
RntSljbRp3MpVJtSsi45aYVSxDZQswNU7UnK2wQvypXWdCN7fqbbvqixxiOH9+jinvtLr0mwL9HL
KymcW/GPexPSUdQrKa0nUmRPUNsFqnuL+s4u/FSqlPBN9N2jzptSpo8HOmGc0aU6kFseaxl6uKaL
prZrF4r8PqzYNOoKiA7XJWcX9ZtQEF5MUFsr9TziNr70mvNURJqgw6LFQVtFlOPVb4VqkrZh08BZ
SVnjkvuY5BJCaNGPIUqqtp1fDdwS1oodSWBs4GxT5grWfKL19w49lksaoI0gEVcYDMCX02BFzyNM
EIgD20YU3qJu43ITj9YFxIu1ALPAkT3L6Fxr3HbVQlWWSxYsfQ8hx21drl8AvC0MuZBJMwzQSq9g
dFBFzRpIfAQmBGYKb59tRx3PHvncsEKIt6qpugLJ26apm21gg6ZkglXWnqF1auriHk3O5lgJGKj3
8HgVjZKtWrX6oUZWPTYp6xocmgjsdv9Be2Gzn6H3Ee1lLRXYGAhcvd9YPf7wDNMRxtWWSjSDksrA
KzFTj5/CsM5qUivPho2V1vQ+B1hUq652WYwlerW2aDgnUlPcKZa910Lut7EnvtOh/0xuCza5aqvl
0o2LEnAVjAdyHVewl0OqneD9se4A5k7kWdCrNnf1oyoXeopc7Vns+Cq57Jvk2k8vxCMiprLqu+yu
yrkXKnNrr/US+3eoPUaVpy89uUjs5EqxYbeY2IrN/hh7dZQAscXvY9IDjHtw0n7R+KqNW9knh21l
KNeWs9xfykVmKlea9daTC85UrjoLufTEAOhsErkIpfQD9y+70UIuSbX5tZVL087mJEKq/WS1EUnV
SD3MDjDcGZVJJz157oZs3jmD/kGGDBc2GYhTOKh4m1nzbSwn9Zaq3L2jXB7rfIx9iwDYwuInSR5L
ipZYFzbfE5WN61Irn2yzfu/kghhFB/qzaQCL8/Zz2WUPcdcYPldDVxsJfCg5GgoLZw5QC3VmBR3J
ZfQk19KpXFDrbKrjljUeR/pzg07P3Z11tsZeW5cLbiC/zG/rwWueqzs1UDaly/I97iJu8pVmUpDs
AtIYoPOFgSC2Ir6AVekLnUkPn0d/SOSqvZJL94zt+yjX8JVcyOds5hW5op/lst6Ta3tXLvBnNvke
G31eKAQYNK5rWk2ZtOyf7+nXzKZ6nZXsdLhF9LvBikeCvTpXWhJPocIMQoD4GQ+leknyUyQdBtJq
YEjTgY37wJQ2BNEecmlLILs7+AKnQi4tC978LLjQT1a5mDzcJC5kr0HTwiWHPB2VgHw8wXbWXWQZ
uoba5C44sdeuzqmpvkeyIWJmyl9YOf7/xLTj+RBE5F1wduxTp3hg01Cup0JWtxlIs3tnJpoAHhBl
vaqKFjdP9J0rWrm3s4ZCjT54jM3oMQ4Ig81Dg5EC636+wJ8PjL7EPu0GMeBr+cYqKXNck+n78++3
dzJjawTSrsbocbxuTLfa1ykXUz43WYUOP69SxoZYWuaUrdxxoq9YfriIO3Vt9eql7jmQcxep97c/
/bu//rv3TVA7ll4akzyXnwvblNa03K6W/+2/cvv/AmBmdKtOfSYbU4d/+r+tNIdq9/dno9PlNGZk
xDX+/sg//fHvbwq6CChLt8n8vz9bUXRlEYaljjLCMPXHv/t//Sm1MOLkVY24LonzwK3SVn9/tT9+
gts/RdKOp7dBiOzvD5dNgSPFSd1lawK68oDj111pbK3bU6ExKBS5fQBrEXkf+b/gn4XqEXA7+/sD
qLA4veWzLKMhAGWt65a2JnhK0QWH976RnUe3N5SEHUqGedwXPKryUvdPb27v8wxqP8IiZatfJODL
+myryyKTW+8n6K5OGpM7ZnQ9E+iPdbTO8uxJlw9olPMM7SRfHaZLvlctK//jT//yPhOjugoxYEMY
tWoPek3plOnBZpwzJkCrInJKSerelq8d3cKqvlTxMbN+pX42yksKveJ+oZchjUfy6/z9ZpZfsRy1
f35faQOdd4RFaREebEXWqZBZV6jMSCm4lw0r//n+YZi89VyiHdPDsoeJw4k752vePomIxzXSCpBI
0Kcw8oY14cTbRwxAC4Y+NJSx8g1X8nd9+9O//FWf534tzAPP6OONVyi/A7KQ8UapyQ7f6mZvf3Jl
bPj216iCTu9SZMYGZK73DTe7fWNWf5bu/vE+nndIfItNurub12J/h6h+l4BJyDs26esX1VtsMkym
bXRtVuOaHoKFc3qZ9pjGd3AffEjum2HGvbIdsW9Y6zuxfxnXm25FbgyBCwPnYqaDBa6g2AUPmwHn
3pF+0Q3NeSvrHjPS+mgvhmXvD9hNFxuI2b69aFZv8osduThj9r0j8/SSuMvjtEx3L4Xjv7jK2r7M
X7yj9/mC+GIeLGSO8ptdupI+8MLe5MeX4KHLkA8wyiGGuku4pjum4Hu+N23DCHC/4d/muf3b+sWi
9rW9WI5+txhG2gyoIgPw+JCLdAnxaTGzBQFY+xrXJxNsKJVx+YbFVml98ethe7oSghK214w5+n2a
L4UHzi7utpG+p42zC1bo0hTvtqxncW3OeE3vbGcXhKtJECawGXLOfO0AvFC4ypjUxzsEx36h4aUw
ljVLp3Q7wJT8LdwlmgXwbC3CYeO74wvfB+tDd8O3YfZ0chB6WVDKxE1hl4z8WBRJtQbcIww7K/7A
Xz16Jf+DvfNYjltZ1vW73PHBDngzuBOYRns2vZkgSEqE9x5Pfz9wxTlLohRS3PmJ2FuLrhuNQlVW
VuZv6GKAbEPoKYbi6qlXEV2Q8WCh6VOu9nekBDAnTA7M7wr0W2GzNg71rfQyBB4/BSaGW1UA7CK9
HTuEHBVHRXs62xjFmeR/vdh0xkSbp1A+LeqG+JHSrVEcvA3Qwo53EM5nKjqw7q8W9rUTTE0r3jEt
7BDfwBlDHeJThyOYZ96aV/XONCHUXdixMGW5qI/0AnzinXwNWBhgInq/S+enDzM4kwflCrR25WAt
SePvpjjJkjOcoj0wCRu6qD3eccKU6Lubb+K72G81xtr0ozfxgpwAAzZ8r2n1vDA6+fwQ3BAVbUs+
Z9Fr7y0bit0uZlnz27a9EzfeRGQ9ljsMKjrBs/LvVenKwi53lJvUyd6K/JSM+iZPH6Rm04RwM+qT
eNPblot0mW19BO8ki9pqqOKcq1MkH7pzcZ9VR2H3obJwajwxdlN2jXi+sYF5pRExKshGsBI4gkaT
Wwedl2ODTIqjZXvlYwIL50AXPyavTIFew+bZ2KnS4iYeHijn/Bu8wOZBSnZm5yMmVtE0oy/woFfX
Fg6xaXUHsy6sr9vimZfTEQ5xtRhdcLFYJjQuT30VVs2hdrzAF6ywkmxsHlnvPC578d3nl/0TtZIX
JKEGtCU5rDj4dTORsmVbfFhwP2GW3UiU5osrrp3MTEg3++DxVwXuJOuUo4SoVicmFxazkbFeUuPJ
gnhaTtEDN8dbsiAiHqzR3nSzR0uaOZWiZoa6Gmez5YQKsw3+nDctmg2arLj6EQxm+UMYOMv3r8zk
ttnRvrGEYxSemJSZ4SoQkvBoQ2iCBnBVHEw8bz9HqUj3qXlfV3dW9d4r36Lawa3Fq5td2exEPGpX
CM+Gt4yTo9C8tegA8Aaaeas0m1w+DiT3Q9baheRLQJik/lUJLoNCCrjs8voadUqHWAGBEvQZpvYX
uTqZt4u0rzvJFngiY4bzzPgoFTOVld3AWTySfN4iKr89YrNZPrStFzYkYi5rj1og4BDWZLrBmMbY
9YozOOq7KdnzJsUVcblYL+YVT1hutozr4LyCrrjq7DPu05o/v7OCdQk7nDUgEBbGZotyqLHNratR
9V6Va8WvIBE5hPL0uORET77icRj+sB+8NXYTY5+ZSlzDl/b9O3F14lA0e7xo2eO7yjceH+VYPFBn
mjcy2ZiNvAx01VeMvORb4XtDoe6FpYLw1/wubtDqt9tmqyKhXJ7njXqrXxmn6DM0IUsO2ZFAr+yZ
hHySaT8/Yf50Zgyou1HF8Bf1iW6bDhvzCmaubOPrQjHpyIMr7IHRMvp7PoLKH8MLH7yOyWtOGyS7
Zi5O9CGUIv/DfaUm22KwlfaSv+4cKqxoL3aqNWoWDwTL3uVw3+MNCcqJXQsRMd+Mj/oVbfZlz6xH
ZLHziw/hBTFuvJSGPQ+LMo58pUsu7sQ4d9I8w+oueXlWb4XT9ynwxHeGDhx2zanRZSWxHNe3Tx6p
pBB2tXhH63yVA5RcQvXn5ZXcFwynPBqV82q8eIw+jN/rzh6f6Pa+GNdsfzxHAwCgDf7mnS984KzN
uoukiE1km84u2IfZ2OmSf+6EuLGA2t4L9wMUS5u5oRSXCiC2eYXAM5vZcg2P1mNq8VkLO3byIwd7
pkNjmzwOheEilQSwwS074vsrM4/tAg0Lu9vXR/Yv84qnZF2z6hd24nazOOnRuM55P/YD/9F44Rh2
BNDsRFDZM5egoPjilXAS7qU9D4n/PSYPk/POIOi36IsTS9gLTow4X3L/3BaTny10wICbpXqokL/j
JqVrthd8G7XyIXuQb3mM5ZHtObg1Tp3HjFaIUVDNCVmMlXFi99OuWWX5kbdNXqPiIPP8HBnJvpkW
pr34bGUAy2Y+NASjNT3hPuG0ngiV1FlRsbXbp2deTI4CY9628gOhMtwVyzY+8uAJPtkDYVDas/Lo
lxy5M2LAE5u7dnrmLpQX7iYEzkhFF2duu/PAWXAp4+W5aY8xG+oL/1DxnB0CanjHtM93uN8Z173A
hK48ngudXnUTvRbaoWWf3HWe6hIlmaz0fPgAED9RzG9c5Zr4z6umdZLqE0IUXvbBx2Lz5xIcxbHB
a7Aeu7TvLOvA8HkqxQIRGQNb0gaPS1unwRPiHVmUcOSVs76dzNt1lmIiLaGnaTNPRD+o6d+fJ5IF
rIou2Qe1eJNsL7yBEb348zLdUj+Ay6H39+ybHTG1fkEFw9a08cIQlMf4kswOSoiIt+e7AY0QrzgE
/W6t6TPrOwsnJ54k/H8nN8CS9SfhxqAYuJ0YYk1COqM9UvzAlAWHXtgmVdNv1EE/ZBHG6ApH+B02
lTS1EEms2kuDXoR+V9E+yGTTS5AJOb2atxzS7UqzCQ3TGuRkybacEUd64/6C0AwwFnwE4xfg7wvK
NzD9BMVOhRKWn5N23c4Anr0OvlR8pmg48tw+ov+5UuPYXD22VXM4yLeydASDTIgyKEuM7xOMMSoY
axGgQrY/eWY7HXmbERC4ii9Ew642AXHclNapKh/QRLD2FQ+RhgiOq8GmKM7WBMd2nQYIPFfNWht2
7sNWshfzHDWbeb6QmYujL5eniOlKRqweVFdUwBFz2PbIQZabEGlqD3RklH+H/yU8sLUa93i0Mknj
EACAL4YurR9ymnWCHaGfcvHbd+Ys2zl5NnM3306WO14addM+45sAHQNgloRcq7apn+BliLtgw4Pu
UZRQN5O6YQ/EDyMyzx3fXk/mWcJHabQHy9UVz/d9glzX3Aj3CLIx08on4hUzYBIhl9nitOmtU046
FMJ+Oqmxa3mpX44g+T/DyuwgKSLJO5qCnDDIViZH/GbGviJ6gng3Dgc+MCcO5pYfgQLjvMP2Su5m
y4Dg7wqYWBwNSIBhfPVb6ZyBpWOmkKeQCI9sUI5ymuatHLr5sX2f2g+AQ7pwTXev0BjMTtvLd9JL
7bIoDSQiCcacNw4dhuKkxgRkda8g4QgS1QXYcMHK6KrDMNh4sxqJA3/0XMu4Vr+GeBpwlImt2yzZ
a91D6vPCkCPqJs5vlgbbYsfc5S9ViWnTXtXAxHoRoNjOyZ0YQGR6FV8jsehMyMo5yZbEtgFzeujg
G+SIMJKQKKf2uWO55z4bKVlrd6NvaVlkkKTBENnVGVuQd5ZcmXgs4gSUtch7a8DYWI+0GUjkLLco
UKDbTLb1SL1pph4PH4/q0Hv3wTZlHDBZBFYsnAgmPNxI9bv0BL0oxElIcvLTeKL4SLOzvRZjZ8lf
aO7iOId1s40EnUgBkdQlF8BWg6zBt8KDtIhhES2xkXKtvpuBpIy24EzgbXOc5C7icy2sU2hiKaOJ
0n8zcf271IIPvjgXKMd+M6MLSv1F/wD5AuvJRHhCDmaBCqychPrAT2ZO3g8lwPzzXGzQGFSJ/LA/
pqdJkx1YXBhF9l5rfQeSaM/PPQ5iK1Fhb/IbukdoMhZgFzm3XXfRlSW+0lDnVvTYr2ABkz3rLnQz
Xdykjnl3Yzkor58/ExOZU5sdvlhnFo5xY2l+/j28ny9seMg8mPFBFQ8JlV0ZQ9VwO1AIYNfNhRh8
2zFRSEN8wZm/hRTpb3rVTQ8F26BdPAo9XAg7uAu2HLonbDUjBUNuPduLiVHT/x9p9lxrNy2FYUDV
tZ93rKQOFm39gigDReNVRaELOTlFLuk9XF9kQrSb4Br7RuVbpjj5Q/CyyjIIud2YdnIbnqjvajcW
3MHqDUrJUOyq2h9pRt5KC6A7lzAmvQRHtH9qdNI6wN+NN2yTBLX7Fx6zOuwwW5CPAfa1t9Oe+MNU
MGzeiWedKajJHLXu3NBobw7zcB1rl3C8W7IndfDKaPaj6FnhA1DRtWOMgVWIqTqgg6OECc1V9o5M
ZX9dPI8vkM0XjEDh5dnLASc/Nz7OOLzaqHcd2ZXRZEJZtXnjv9FVdiXfdxcaMbB/U0SfgFkMV9Zw
BvYQIIo0AmxzwsQTTrnsxp1XU2kDePBKxGhHOxGBnds1JdrWKWSvdbRjtdP9ec/YjTXgq5dlMx21
Y0R087pjKBEJB7cgPXg1/RNSSnepl2L/bEWYhzMiw65FDFZ/Ab3gAt6Pjf02wfxn5rznLNFrK5jI
DbOmqp3qlC/WRtoQM9nMvfohNF3zpN9TZPFkSsPiSdU4YexlZu1jN4CF2oBzkyjc0Ue1NmA8YRRS
7dhI5CjwJkClZqcYrP4mPYQk9NaVcDjM+Y42hn4dHlAluZf7bZ24qZ8mrkZh7opoqj6nJ5iToq1s
89RTtoqb31giagpHlAWQD4XifNCuJJeKN1EBWOZ2OpYFvc5X8PXYPRZO81TsCpo/bvBc+2JNBcCH
Ba7vK1899jsIkfXlNjhrbnQ0rgRKCrZxVXrlQQRkeRtve1x+yELlY/4xcby7qid3uoORtsE8Nlye
9Ofwpb/vRBcr0cSt73GxIvqceFjJchTBI3ROPdlsq4/SjYYu6WlOz6V8KE2vaW950CiyEj1sDDEL
u1hZvvYobJsSJAbJll+eMAhfYyIK5sT8c4Va7w5Q7lPySBQVn+mQhb7EKEPLwtYTs1oVHIZdD15f
v1TxnR67rGLpplYv+DRJhr2oO1P6IOvCU54cQWx2SewUZN05EGSqoaL9zNGJ7JAMQRjWQwySC6g8
TI5AS3j9L8qEjHjGaj6aXrFfMIhx2h24OmgF8iGa7Iy6Cp8l3OU6aOEQ+KCDxPZxfDKAIJDTmo/5
MfZzKKd9PPvNIxiFMkQTwRmwdfMq4UAzi1MVLR1abfBSdWQL7P5aNd0Z0iiITqdEFh4J2QIRR1RP
QDfbiDWjr0Nj8J50kxP6/JTK7jIju2NXnmFdFumaUr+4K9YzO0gSDxNkzmns/1QzhNO8eWUWyGjJ
sAv4tG3m5KVAUcLpvOgcbcdvtP44NUFaN+ib2OF9NnD2NLzu0QJFb1t2/NAbqOxt1ROaF89r9A7v
O1pDtrKZntKP+LF/S6nCUH53pXeN6olrbdMZCQNA9TsRsZ/5pf3IYNUrICaI49YJhijIWtbFxwq+
RRqMEp1dHNHKpS1OA0puj5QDUEQsIq+2sx1tJvBBlA9AAJEhEOVBdFSoBz5VCGc7rT/SwdiaO5L8
26XeoyF2g8y8lGyC6rW8BueKV5GeHsA/URyyzhGmRrZUbLNHk71qhAvlWOhhfQON6UHUMPtjq2gK
ZGYXE9FpHz/3MDr9UFlPL9HDIPm97GqLk9zASxg4Plv1c/VASfW9S67JtAQf1G/fuaF6thAJaikJ
V7SZoOMGbrrHiynAS2PYjWfp0XzuBduvfY73R5akshluu0f9GSFym5b4pgxRLtj02rQNk0vag17T
MJ+ykXbACMzVP/KzXH5HXxvQxlG5mcgn7hH2kodT+ipz7g29hSmCOtcmZg0GuOZgVkZ7+bF6q97K
d+ukARBdKxziFXAB0AJKfZuxoFFWHOzJI1X5niCCgzJBfLHOymElE2816hi+djVV1yH1hX23F6WP
4Ni9xffVY+WtWdlVcFco27C7ChG1V4Cfp64efK9bldWyBgO2pCzeQPA2487+DosLv+1teKA0YHg4
ugieSnCzyQAIwNvYR7XHhkjM8uFdI5puh2nbbSewCM46jlsiSXhNenuyzkjP3EFkO6fG00IZbSOq
7lIMNuCN2xvrHL7Qr4owsBafxVtqbA+vNID0Ndo+RI+kUDDLYDM6RkmkMy+ZtSnJASD7EmcfoZmV
LnXxK4VIntoWxU8bfRfO8T6+NY/TNyDu5YtyU94HGBvaxiPmR3fMxO91chnw/kKkQA33xs2direM
/Q6R5l6yjXMAuqF1hHO6F85YAORMBZyO3G5xax8yL3qBLzmQRRtbaiyuPFl8Wg66o+9JzqhupPJ1
NwbbFD6ZdWeUwrETwku49lPCfOLs//nluMoWITVHDika1ibEnc8RuyGlZ0TfZ+4FA4AXIj75SAfo
82dWHR8qcDx+urawolUwEogEBRm5oSSZQJJ0/v1Nvv7Nv9/i+wLuQbxD5zR3urX19vn6z38+/7RT
MZkm6msRaEuEIL68PpUbdL5wDRWTBqdtvf7nn3D99vNnQTWSokem9mqBGULTh/NuH/3wp19e+fke
Wkmv6N93K5ug3GRpe6tpJuA/nKdo1CJGS7fo85+wXq/x+SVEVTCKn1+aRtpKniEWBbr80eHfPx/+
52P++zMrhDfwz1t8/vDzb/KsibdsNfiz/velPn/+77f/fBXlEfpd67v++5tUha1Rt2xN//7CVEB0
I+HCH5YjeZlUVcg0rO/9w+U/bxtEKFaLwsyyakMSSNZ0XiGZDzKK4tdaw40R+h4wJkQqIMefGX9J
zYg2dPZRhlfqE9JclOESaleLcidB5gNJf9tK1rZH78ROFXUHY0pze+ATDXp6aMmt3rzmTRwKb2ba
nVpVfrGMzp8LcJSdSBlNsMDVKo+R0owOooTo7SCkBOuNEoqgpjDzWqRdrGSh1mz6Qy5JVIwHdTMg
Gy82wAoQprC2irYSHdPHbExQg201FMQbMHjiXfWJ9UmHibec7hVLIgqWye2ICnqORgZO5l4xzC7k
C0jZGI+RW9bpJcmfwpA8hSrHyOFNM62d0E6kiklOVS5rNhaCSFUUX0VtvlElg9ilhJflVTTVvdHD
ioHUu1fz5r6KhVdRX64LLd0E4ds44BamQNgAIwCv52ppitIBo2LSJdVkT++7k4EPnIt+wiEIDPTS
Ok6mZnEBahZiHVtpHI5AR3ICoPvKLqJZz2EIWK9SKeiUEOROUXYeA+P73E2yi/rMN5AkJzE0nsIU
CKvcL/6UvkvSPkT3qBihFYwFWg1t1IJf7T+iwnyjjQw7SlQGvxSXCNVTxGeE7VIDTdQ0jtOdDEy3
Kx5h/9Erl/YNkqqASXZ5Tp9lCY5TLN+0zXCZZxktkwZ0VIHqMR0hyE6R2G3yLnWgmZCLEe6DBlSj
Kt/3lj+Yd7qKVxccFq/XFl/SzUNIzbPTXhimN+xdTujsXeHB8KaSbWUT2oWLFHqy6owVVQ/E4w9K
In2vkv6tRbuSZoNKtsce3wByYcQQUz12BvwHodGiQ7SYqACjzjcDnbVxI9fdarquoUS/L4ivNIF2
k3fzU1411EGtnmqqkoEzKr5LIY44US8cxrZ0J7Ustmlt+FNOGUzrOVOpa5+axDJJhBmSbfKtzB30
5fFrz8f7ymR3xay5QrWnnXYDUmgTeCC31SYUY7Bqz8WsOset+LxUcurWsim4g8J5Mpcfpl4qd22+
vKRokiKGIIGVQaERGICAzsX4zFmf7lOIVTfIy7hJNihffWcmeZLUPQSj+drhXRrQlcYnUnYWcbqf
puEwZLHX6DXI3WFV7RfxBw9vjajY4yHQUbGi/KGM8s300OQUdDJrQI2AXmYld7ITxuq90puTXWvy
a/0uKtZHnebDLi0ZrqmG823MB1mTgs1Y8+bWPLN5DcGh06DsCdjUepG2lyLhvIiolmtqcAb8ChcI
7ZgRSljA4SGr9HvQ5A1ATNC3c40W5qC94kcGnBcqnUBHbMmt2hMaka4FSh7JnHtoRPRX6erdky5n
wM9wp1Lyj2a2MJSAda6MyXHsn5D+odkoTnst03VPUuhuR7NkgkZHayTLPxooip01soub5nWDLY+D
57VYDB+YktyCdo7BMXAsDIIYraoyOeh6+xj3nC5yeezQ90JEcEbtHZJbnXrVQyblCBJry7kShAcM
TFDIo20e61aFIgcVmVjcwYajV6njPNQnL/MoPQ4R8C+56UJfFDgxx5EGOWFWKA8hEQAXaKe0+kkz
pQOK0AgTzuIZwRMy1TG8lN+HpvoWdPR5NBqQ+V6JFtGtIbY5ERo5hhw4vW60kCXRwDM0eU0J6bgE
cwxfsn8pF7qfuPwA0yD2bJssoGI2xZcoq1+0qr2vi/HMmJ+XBu1aEtqpT+iaCuJjiKOJnVp3wVgj
hLL4QlVdYlWh9lGwMTTGItpBHn+oMK3LSbVDRYccUUYXWYU6pOgZFXkxRcNMQs8KhKkjaAOILl20
NTXtHHHI3oUSmbRg6T5UnfJWndU7xE/fUoK30ynRm4nLDeZ7KBEZAUd+4neG3otdpSpgRKBwRnfb
9vFHF8vzReqY/VhibgKIqpQg2AWBPZSb3BxiyoM9RhVt/ZROFYKgXXGlXBQqIQKCLmH+Xctl2fmm
q7QL6ug56970aGGpi5hMIo5TOKg0eAD193J+LQTNOZzq9gy6ekWVUlCXypmTTdBsgzGjW9PlD0LU
v2GyVrmGvLa61lqd2rhDniE2W6LeWM/jfawjJinQmwT2KSM8iAMJfc9qBsAuexiI7AUUfX2xhPhX
pAJKYlTMq44iiAm2F63Ci4JVpgsUF+JpMD6KkzXbsWruVocup5gQLYkt7VFsRDJ2sWDW9rjY6E16
h6DjezlEXtn2ewvhxJBiLQIImwyXZLQqUhAE8+oNn1BJ7zh9RlTEvDJPwBsFyJwXaik5I8IHyl7o
j4YS0G4SaTOEgQXWZMq2UqoFp5CSo5UD+jSU+d3KqE6JUD3R1aNEO1DQT81z3pdInw29xaelT1IU
cPhAiVFor4qbvq1bpJagYOtwsaFB7cWVnI1564SypWDrDcTteKVwt3C5JTjdnwYH/0sp+xulTIJm
/oMXxC/2gzSqm/jbz5Syf17z35Qy8T/Yhpu6qGjSz+4cxn90OFwaBD9ZEj9NBP/HnUP6jyhiS2jq
sqizO+j/unPI6n9YKTruY6Ju6DLYvf8fdw75K50MXpqmKqqkQW8GjyytrhbvrzeY6rT/9/9I/xWO
k4iPGgpmMNo7t86b+EpYAz5CCFfdBHMGhTucDXIBUFyAYm4vU8ks2VOT6qJWS3SQ+/4sdCk1joos
19CagvKsDKc8BCHbF7DApOHUaujnN4ACfSvCc/mH8f4NKe6Lk6smyqopw6SVRdNggL8y4uo6XOBE
I8cj8qgc4t8mBZ1nCwEQ9UKWB2ehMtRbxjeOj9lfri2t7iU/0PH+ubhlahwsQSeK+hcbWcioQH5z
rfNxaEasq/TrVbG6mWGByBIA+2CV3qsEYEKFEyh07P9877+9Po8NuUODOQZq++fnh58ROkgqaITc
bC+KOqauNMInbUGPYvEsUNXb1fGI309OO1kDk/OX63+ZP5/3r3D3KtNbVrSVL/nj/JmGrk8zjcHX
NKQrk2a4CRsE+5RZk2xRBf+KuTIQATN+byC5oI4IQypXMbVCcI/GklI1wl+G5PefCMPwdXFJFu41
P32iboqCQKm6zhdKioxSMkXQXdT6+Jcb/2LZyY1rMsuF/AhzMQVjsp8v04am0g510PsTtk7ubNIi
ayYdncZgdFK9C/eIcwbnpS0dU+Y814/CeDEa6q8ZwljHSlFh90+6fkjYo/w/f7Z1zH+ek5osER9k
RZKZkp8U0h/WtIbEgBJJXQ///ZsRhIqNa8u7qljIdK0gcVF09CCp/jITfh12TZZlGK6qiW0QUevn
8aC0loymUvZ+ArwXWQWLTRQ1Cu/Pt/a7UZfxLbJMQ7TQhl1//8OtiSa63xJuk9Df8PpZTG6jKSmw
Zgrovz9f6nej+OOlvjxgXRXDOsQQxDfnVUg1G9ywT75VCD6hlQHhdFYQtI3m05+vqhi/eXimgVqG
YnJM1r8GZDi8ujmOLGjOVZz7IehurRylEIh0Gw5OKChZVxFEmVOF6nxn4Hc418OW0GBRLTZS7B00
xRsTuoGo9WPLt3rh9PJm0Im7Zj+gCjGhia+h5UmmgcWGECO5ppDLBjKietOAYmP40Ur6sp3TS4NQ
J34e6LJKswyyxc5g1km98KLWWrz9y52vA/pl2iqiaoiSrpmG/Mu0NZGYlEsQ6n4mdygmTvG10hXU
S0LuSoiG644yZk0dwDMG667NkKJEj+QyFoPhYvyB9nVxC2q6tkXBkuzeQFbDLEeOFAka5bHCqZTJ
Ig80KdpmqSkzl2d0P1AdgYZbiy7aDcpRk9WE1s97nCP0GZojFbOnWaerK6/CSAix/vmWJenXvUvD
QVhS1mCl8f91Vf0wnxMr09NFyzq/rCFK9v1yQPbu+1TiGNSO90tSps7Sm8JayJy2xcxwCNoHrb6z
2FG7WBIBH8xvBVaMR1F8ltF+c5tKeuZkJXmxUsZQc6SN3mt4t0GjRIvVuLP6YGuJb4lgRvewlqgc
w1zlxNrT2iaadXBpHTUQKS90+SG3WkrxAr9Tk/x6Gsxrq6zuu/4opXThirmmz2qc5E6UwD04KgXr
BcalEhlrfaTej/1wHVbjPaADRPapVSAa4ZbqrShq96aW3TaJpm0tna6NXsC3HZDdLzFASUEbNyoq
9otRKW4po3DYq/EDlQtTAp3RgWEyw3sliS8Y2Fw1egVEAosEcx7f50pG7LICDSaFHCrpDeDHsJfN
i+HOei5sh6q/U0Wtc0YEW8MxPkDwwpmmuq9jiuaYJSt2OWR7VaQxmywdBQ2tkREaEW6k0sAN0nqP
Gu29NJqLpt6hO4vwUK29yJJ+pwJOhLQE0RXNzFzSV/YG8sedyZs0Q3+vh3R1E62JfShAChghSmlF
011l0fyXWfVr4EKfgKyVUKxaumF8SekmZJV6VD06v1e7TZVPvjmkwnpSuAsm9ENDCq9Bhh3Wn+fy
b6+qsetqIuoJbAQ/z2Q6i4OJRinbrvjQKuN1X2YfPS6i0wKAR00fU0t/+vMVf5P7oODHTiBBybZ0
9auzXBtaQyFkPbmXSq++oDM/T8ltI3Sw+F81Y1g8SzyIHfXaSlsuf774rwvX1Ex5Tc8tS1QU/cvC
DXttSFYBJRCa5VOFqVwygxJH6BpT1I7DWbc1hG/CaOR/GWZJ+SVKcmHUJ8hzsfBkqH8eZ6QFhbwb
GWcVkQeLFQZoKx+cLJwnFHfj15wzg6MNHSqUEMlbgicgz+xVHx4SrZf+9ml+3fX5NLC0TZQtJIOU
6OdPk+J+JOkA7/xpIgvCbBBvnSr1rBUekEMlRmOtlc6tIdLbUpEbDAIQnSbn3mi8K3W58LVMdP/8
ZOTfPRryYYnakKZIkvolE6nrUl3iwWgp6tN+xgjaQ/xa2gzx8FCF88fQrs4SNZRvbAtD9r3sMVfK
m9kI0K/IpOd0kkIbIXjc5EwKw2lPIdXQKcbxXN1ODO+kRD51sWggKi8NPhrfQRfkp3qJMEqFy4Bj
XPCXYf5Ma37eGk30RYADWiZ1fO1rThuqgiAEkdICmFgsv3Ax1j1LRgBaeejZlKWUWkQS186gqPTs
sindLi3Il0xbF37OaQ0Z7Fd5IXXRh6IFwu+OVYV8moUS+ZJD/hyzjCplISK+Eyh098w7US4NL6Tu
QyEYAENjHa3J6LYIg8H6VnehwrY6Zdk2ZIzKOMr/kn2pWFN+yQa4ZUuSFAWvEMLZ+vsfdsZAaixs
fMcWZlGLyUq0jYzMNiIAukstHQfEQEKslnfRKGQArgogGtFHEguuFpHwD70qgGuqwSsFk45tFYUr
xmaxlwHhhTEpn/KpplO/HmY7zEy67A1Xl/smysw9Wr6t149r/qODVakaxf5sHmpyBZwenpMZjsAc
cHC3o3h+Xdqc0mJKJT4LWuQ8xfZ2LPVvf57Tn1nfLxPgh9H4ss7GLhvVsJxbP+wlqCrZjNDDQr2/
RIvWrVIz94gLwEahnunSgLOD3MqOYWj3Azoff/4s2u8i/aqOg1CFKUvG19BnzoOK2HrfQpswBn9U
zfmgyuljH1gwfKT5iMmdgRsTcgVNGBIQMukqx0ngyrCqnaVmqzdccwxK+v9aZYGZg+ltWOico2dH
63zNcdBFcCbqnhoi9aC4ytdO6gds3NSKdqNuugzGHW9712B256K2B7hyKEGBm+kqeBV/ZAXY3MCQ
r7pMQ1U31+l1aGDYUd6ylSWY/JTO8awgOiwTokzFhLIjmtZmsug3xeKjogavkgFnmlK1LOG4bXT1
Y99R46uj+BivxKgm/GYiarX/y9j+OunxpZRUfFc1XaSk8fOk12QasEFCODXV9BWuVOmiWBnZJeJ0
fzlI/SZI6hxhVRolBu8qrg/5h+XVZqleNKXU+lVYfCRVTYu52hI6L+YY0QOqVt00FcWHQr378y3+
JuWlFiajhYS2EboEXw/OdRD2uEDhGCgXmtcPkP1ps6i7tGvfZcWg8WUGlIn7ztaLFBIUGpdePnOS
pz0P+m61zDDMb6rWx/5SUXGeoybx0C8OdCn6S9j9zUTXRVXWDUUhueBg+/MYdWFcy0Eitj4ilpY9
1oeyTV4HMbtMgubkcfzRGuXfilmfScuXlU7FT7ZMSaY0p3/dUS1s6CdorK0vDf1ZVESX2O8aRuwu
9PhCk1aFrCNtTyd5S5XhRg7MHW3kwR2tFKGIUr1MsMXdCIF3DJxJNJd4vosRYuyEv6VAv57XeJAa
W6fBc6H2/2WfjXuEqaOBmIR/e+eiUaITBw1EdkWajFqUfPx54vx2xnJEMi2JchuVvp+fhm4l8Nn7
qfWV4jR28gldiw6FB/0MskOxM+avg3wo3Jy/TdhfT+SmLlElZbquNsqruNePSyVppbCU1AoUzNI9
Iv98LRmcDoPIACszgSlN6YeEnD/TKRIcPQQmmmgthXxkSMcAcJ2ZtzotgWEjmvjMLnDb/zww0q9F
ET6gweFRZDGb6IL9/AHHmZ5y1KasKEF9JaogAKB2CQau7Ylz4/coJjseVHOjA6kyjfm2grgSYPGN
2qu8UCFDb39mCP/8qdTfPS8yZJ4Up1tT/TqRu3AIZKUQG3/ucdYU8znaCYW2w2UnQZ2Q5LXtLGDp
cShuwgEUP4njjtYr+PrEzC8zkHRZi2+VafreJ9F420vhNTLiCPMglyoo2MWYUMOINFAR8NfTA7ji
MYnmuWBfsBLp1Jl0gmIrsrAYZJsoBlK4WJxBkOvW8NjWp6LihIDca+9jK9C9YkPxtPR4IgtKYjzI
dYgdFl5EgxQheRxNp0xarRmbpTqWFYQBcoA/D9hvxsu0dF0nGBvk0tKX+R0J2FJohQ4oCkScssQQ
PNUF7fqCXmvZa3dx1F/rQvOBrbv75ytLv8m1kC5TDeTtJNE0vxax40Si3N8YNe5NmbHF8V7dxkIQ
+HJA3xINC2k3Ns1+GPL/R9mZ7bittFn2iQhwHm5T85ijM23fEE47TQaHYDA4Bfn0taQD9EH9XehC
3wiSbGfKEkV+w95rT8cqZb7peW2A6Mn7/++p6KUC3w5v24j/68pAptPSq9gndkNAt/VrFqClbW/E
dFOS5M4v1CLOdW6Qu/tshP+X9+B2tvqP8y6/nGkuTUzELP8/vuUuCeVFM/DL+2jGo5LlOzduPguV
ZecaQNJGWGzOM/zgxZhtVY6f+P/9Av6Hs0wCXTPxQyd0fNh2//1LTKUk++TG/6gGVq0qOXjpqog7
fAcFqnJt/6//Y1qh/6GXpKYEThglUexxHv/vvzMu4c5n4FJ21Vgnn42L4H9SffhkGNpsocK8VnLE
lG7a5M0KYpvDMP3jQQE8ReaWQWnS5KmwfsG1zDdDPWdoKAXWwwm90OD2BOm27MAbnCR9lIt1FXnW
t5h8KDWjO6FOLs9WaSIMr/0tKkW9unn10c0Yh6JOF796kAseWZvPXQUcyvOagCsgOmdfGvFN9mra
kHeT7WvXeB+l73+CfiPz3TVYr+iJLplz+0G+k/4qI1wfI14g235hmmO9+WRFpdEUvAsYGAfGXySd
ChKdmsa3iJ0a9fPipnitJ++ZxUb7rf/rNahihRnDj9h7hzpUfI3M9fXkPpBt9hbRQTw3U2BdJo11
g3Rveu44T5OXAjY+Qor5RDLX07LMznsnHYhv5Nt9R3Mhd17UMCJyff9RJtU7lcxw0OSNXY1rnwI1
OMe+x+E7deVFOaY4xwskPK6Q8t3MxZut4dHViLi2idPPP3Lqthpt1C+wacB1KMnRWGIPKe2KtOOZ
tPhCRL/dXC2/7RLDZFz96GsBBMD1BcqYQVwG0/9R8y22EiIklpO6GTa1ErcA1mo8ikbSgfUVEd6i
xJhdODXBM2JEm1J5eJUbRVU/VB+9VQw75/bo/lSEGgkxlE8ulx2JK1d2ce2bBmIXY5L7U06sgmMP
eLeSYjoXt5vG9sd/7t2fS0l06EZNgqWJt6DBgzOjx/B8v/fvzVQTgKgmZnJxoOrtLNCujbCkybGd
xSXzAeNMxMVjoigbdO621RB51hPHEumfJmzoXha4+SKbwOLc7oEgqzYQhuyHcsyWR6vRyyOgFmDy
7eP9GTZ/86OoCn8fL+W+0eG5l2nw9O9NSw6uoFa5RjWEp6Ajz1Eyft93szTUuMr/ZkqPeBY061M/
LA8oXf0Ul5QfI6Fu32c+gW0eRcAjnCB99eNm68zS+bDypjl1uKZhBvZgERTJAsqxXkzTPo9V1GOv
ktaTo5kdJwIXjbG8dZAF6RsYqvaINzJb3R/WlPiXeanWA3otPVoYlUxUTk+UCXqagZATKDg8QT6M
7AKHbJ4+txX+X0KnqsOoCFRFG9dsCzssnn2SNZ4ZMI2A/AS65BnVmgrHHCCYGE/pgmez96LknUS7
aqcahfReuuk7NHkiSf2+praKdx3hge+zjx2iyEZs/1a6vLtlDa7ESZ5rW+v3+md1e9Lv8upgBlTL
nop2INrab6gt5tewlzgJnPYbck8cfWUmmZF7xSZsBlZ0tMSPxCR7j/d7lK4Ik2MEUJ3YOgjMbjIP
T5+jdom2UVv+9KqYcJ+4D4/ojkKObx9re9pcR1NnK9Zrehc4NxOCir7dZpQoemIcL0E2bgvpOa92
DeTQGp+GRgFMWPhvJ2OaYLyW4do2cbTzSn7xKMBGGmdSF2t28SGpjmTbk6MJrmB7nj7343jL9/C/
j8N0ckCTP4aT612bjuOkcWNoaLpGeTo1GCpU/icP6/nBJfGJGYTd3rT19WbsOt5Q2dev5B0/E6cU
/kDyKjfdqMyBmOrue2DeUcLW757wN56yGBwTebpL6xbpfn5s3Tn8yf7XkNm19HuydsvvQcii/fZ8
6N1g+6pfVqPhtOrFTfct9C2s8Nqd9wMxtgrJ0rucBW6WpfpJNAV/vXwt3EbjbCvD97zYelAEkQBO
w7MXC2gA78pvnbdYJ81jXJtv2aDTb4FYymvRW7/vjypfiIvsUHfVaeOuJ0KbdwGz12cuMg9RFqav
ye1mRp3NXAi3a8UKdK0KOAmexLawMFwCJO7M35I0hB4plMe+rZm/VX5wC6KxP81kahg1Rfc6mNy5
JL540d3Yvfa3G+emPDdky6+yDOFWMwaMnYHDHCdJnEB7ewj2rXgVEk/GZP9Maj3uWhLJ91OYfDee
LOnXQr6LLukG5LvsnawUn90XH/S0H61p4OIT+09pGNGPIyyruuDKWg47n4FcELc9a4pJg//MxvAc
WLHaBD1ODiOy+TGL2/nxfm/MKWQaxEzBYhXb2Xjs80xXPpla5Y9h9Q4oMtvWY5AwGsvckz16zkm5
TGyiNoLFaYXuMXRuUUdtsuzB5EUnj/laqfJrNEfNKXNKdfJVbW+6rkh2E5rZoQzklhVt9+wKG6Cs
8aNT68bqVIc+R2m05I/3i13j86d5MdHop/Zyvd8E7A2cMrF3ZFZkZx/dY5zh3/XT9BfInVOYY+ov
2q/GGn+HqcM1hzkb/4FTMnaHocLlTEedrEk52Qi/z06OnWXr4BbLJZv66M7LXtNGPAS+wBaV7DxP
/RHkiJYl7o2hmrfZIr6smYxTZZAGYjyQnc+roO4jU3TTRPF+cReWr2lxRlH80eNCS139pxjPPtdx
GpiV6f0fowhfbGvG7C1IuJoDcKRIUqKSWIp5DEAYUENatY/Jpv9w5/5pmW5bZfVYRWBF8oHNUuqj
JCHtPCo/Yjfd+0vw23Xznd+JnXGPhDdyWrP+ylFcZzf+s/SGVFyvWYEwpmiNsKJpXLXGxtTLKhSO
YNaMm2jA3QqvEnVbUhydZnkf5vCpDccFIDw5fXo5eHP1jALUR+UrKjURRexDBjDO1pPLrhPE0o3A
eTK81RUrx2j+ouN8VlB10ehqf1UrnwlkPZNdfnPeB/y3lKRWtsvT2BMHFapvxHYQz1cELwUittXQ
IWB2xpSqIGBem9b2uhMxZJMK26YAY7hU/bNM0pdwXtq1ZWZn1xVUJpZd34aMBGkyjWsbAELFEENp
mvqVTDD4d4h7vRCDjrQekcbdkLfboFmcta1n/kOe81OCAGVUMq7ieCdtd41oE/lut/zJJ0GMNBrg
fuT44poEVc5Cjay1jrez1V7cEvsMihAonwqfscb73xF1sgKDvKrc7+4QX2cguJsx4FAtyYAgWqXo
Nm3eXqfIwhNsbsggf7yZo8ZyDVQOzeSNS6Shznejm5xmXA6uH31ZPXjWJvb+WtLD4h00UAaW5FqO
y7PdIVEcHNx1KcJe3wU+UMo+25dpD2/HlDaYHXwQIxmSm5mcHBUulwhR4dHkgLvh2+7aiVBNR3zr
F2xWAQF2TAJJ3MHDh/i7G7D/F8Vfr2uI1FxkS9qeY4F61tuy5jP2x+49HL2fraMQGGhMFS/+o7BY
RmcJwMRpwlxpJzCEXIs3WNkIGAIywIr+lMTbpuzU2p6G6jKm2XZxw1+oOHCRtzgIcFTgGR9GLrtO
iCl0IsFm7hFd+gTB2wZBs0VgyDQ9ajV6oLeROzjtBIib65IaowPhK3pH5AIEVXs5dO3wW3IBLNQs
nvFLPI4FDqNBwB+SrTKncprN6X6vE/ZaZwlkyI5LDyki+OwydVLGa04ios1lzhhgOjlBGbaQguT4
2UF3tHYEFkmQ8dvYzIzjQqJmzfQpHjKU7m6HhrsJGMHfnxwKrz2pPjt7BioVu5v25FiaiaKy27Wd
lO3Jpb9BnjspdzfYwyW6/cLWn9UpAsN+qmFM8i2NHxpovWjD/Xh1f+15beTWi4rfrAbg1mZGnEJ6
d2yoHdg1Ums4XWU2hIGyOwVt4SPvu8k+NOL0UcTXpiwBGGhr06X155gpuYmyEoPWODQnTAXqVBYs
F5Jb0oaVWsMpD6J538zBLmfZXht3wkaYMcvhmokAurCPsQ5hkoSdtY6TYT8rZCPTlNorL3LJ87zd
sBfcRp2b7LUVbExXi4Pu0T4f2prwYOS26arVsTyJwPrQVjqBdeLR/Sla8LOQJMAsuj6JppXkPcFt
ic3yMw4olsi6gejOnm4zhIQRE5TYN2i2eZfbDjODo7BQ8PIklB2+833twSrhwp/b1YnIu+pU3u45
Uw5MJ+/3pYQcNOKg4lF6vN80S9Rv4eG/ywoVr62xN9+fL6qEU+X97hSASfDcaN/KOTvN5N2d7veS
fNlbZG8v6QQaw3eIeVHjLtItcIdRtx+56sz2n4dWnlQnDqlh5XvYL72cLg/zWWWJ4nS/ma1AnEzz
QYx3/c/Tce/HDzIs9HpaVCW3ve/hY+pSBIC3EAvdlp8OjSkOnCI+esNYcR4frxCOzTGPOqImdzEh
rezQ7ImNJ9c1J+LwIbLC2jt84njABSnQdHAbd/Kj1VJZaxHb8aViYnWpDILxIrHVtiVAni95iWCj
A6CV5V9L7KQwSRK9qUpoK1oeirAFFpoGNNdefCSiEzpeGYOMYvdgtfSqBOT8ngaLHJCeE+tsJ3/A
/m9NnJtNCQhimnrc4Al5UKvOauUxBp1a0o9wdxF+0534EmPkuz+LPQzX7Xhz9t2fvWMqg9YpNl7K
qMKanc1iQxm/P+/l0uFLcfvXdjjEHoKT2w+939x//P3eLS4c9X4JAej2p//8nn9u7/8UFqdc1YOl
iaG9vbD731L3l3u/+89jDTiYRCBMbf/ntZn7i7//8T+vJJirj8Bdon9e0r9/MU9zTEUGVp47Cmru
2wsurWCPx4bLdKb6o3RNf7zfq273/n14v3d/7j/+HlKOajsM8tv9+fvNlGm8nv/+2yjrQLiY/PH+
FPjQZaPr5hPbAK1ynOLDTnDy3x/+e7MUNNLNcssAuN/lnD4c/cQEgPS9Y+NQi+dthy15atO1btrz
aFsEM6KJXKsl6LZlX9R4j5wUET3sd/u2CzTFjCXK7/+awulR6jvBStThby5E6sHm5LwrdX4gxGlZ
R9ngPfWzQ6JvKs0ljOnEFUvuumY4o7sE8JcCSzIhsHLL6QsKi71b8pr1abwwvwe0zbZX2J8xrctj
zqiDPvu1jn5QsZEZxIn8oSUUgUAiIlvtG/YfdupXBwVaB+4zghVkn0ZU6zRPPxom9g9WuMCqWSIc
gk+BY28b034SDFARRt4Om8gFjdGn/beqoKUbNNSIEWBI3YhDrpcQDGTwKonqfSAkak9r9bTM3lYk
GLO7LE1hHbo7z+nP0HNvoec2OCHUfl6YAlHyiWidWAILAmv0KPUtC1mv6qr9FK/T2D4LP3UflOdR
P2VP2FaeCGX62/sB1gSMwVw/v7Ajpru8p/HAjLkeO/9YLKTsBAVbBIPCgsaOYREzFiZimgqppym1
xg3Y+Phce+qHGUgalC9p2U47ncXxmmFk8hSNzecoi3xTxu0flQ1vVt8CL7QntRLSnLIi/1UXW6vW
EZ/sTZYI1MTVud7ULcl/jUxOmUabIKiNHAlyYXC/Qpk6+3z8liPfeskcyhkl0rOFPuXkkGE7NqiR
PPucJD2MswRughgaqI1tLdeDEA6X52uh/jQ+tPKOFnjrBBl2nwBI0iKw7Iz2GO2STONYK21YZRkI
7K7lYq9LxlpOebUsne27dPlC40jSto9J2dfxqR4Nhk/SCJ89hGeiVh+4WbpT5ONBH4qBasdvm0sl
1D7A4HGYS3BVNZ4ZXsIpYPQBIHJkDZjGZkPGsb9toiLdd676RXc7rtnhNLsscsdHAVJhoOSTFmt5
3C2AqE2Ey4b1JoL0lo1iDTStaejdGYHVG810gD8QbzQ0806wJiJdNSDienxGx5RQmVAbIDU4hTr8
NrqEJkI8mK0KiYu9LobaOiwI6lfCSB9UhFRnKUAWyFpRB0P68VL03QuTRFRR+Y+oCLnCL55Y46PR
5575UBejzPKJy8Ztk6FOn+LvxlHVMf7EZKcf23RXpBojZeBeh4wJQ2csscf6drUd1B9j4HDqz3P8
afNYg6Dv8FlWQUJsgf9zqsg37Xw8RLmg3h9Y4NJWrBZHfHgGcamQA7SkhsYpbyhSdSbJmmyJqLKq
jumHwKjUEA29zHLeNWp4CtwKtBI/JGHOdRiG7sG3u4mjpoo3M6iWoYrBibqshUvbp7QP8QenDSfm
yiYYk+PQImXQ4t2hr2OiXy1/JatkgNo/rEb9HSbjHwdnsYivynCPhsi16oX48gAwJbrDGvxsjwfK
yX/nAoSWJCiBkrtZ5yKBnjjlQNU8YDetRM4ZaHbSzP3O6JxiWLduwKXTJ7JBw6siE3zZFb0oCQ+d
/giSs545AyKEGXGB6tYMR1EW7Xae8M7rpQ6xBncPDorvU03vnoVtc3JGCjDPdt99q063Nb6WQ+MM
ECsWK9nPOCDbASRHlhT5a2+8P2lwadS1K9jjWCPACeqI4mlpnAQUOuygBeSAo2u+2rdv0UTo+6E1
zmOUaZq4ZKzZUUa7EFvgQ0OhfGlvN9OqyH1Gc7KPjj1pTmCS9blLVHn558bl3Njj10zbnAKLJcTG
xgAHSsZhlrqL2hy8DDIVrN64KonxZQXIcLAFWjSVw6lDOH+ioTRr4vHwKmS3+BVPwtqoOVPdqkl3
F+jskGgmK64gQlJZMoaQNG1kFO3DWYItFRDfU4gfRv7yHSAOylOCNXnurt+7UYbbChEWoy1sinmc
b7NGZ8hcOVuTpclgiPwx3x5+zXLJQcqN/Kx6ZaVJt+G64m54dhMrAUlzgHwfd4lY2VFfnYQHYUvm
AtJU1v2e6vG3i29UlBQ70ob4rY10qBPnr8YltSL0dnOJaZYpwoPRljqjct6NVLBPjkuaLb0MiAyO
SHfwbuiy5btwsRIWQn4sZJ3kKUuNjPi/Hbsci8MNowf2NVIR2DujvNLzW4c9c1PlfbBh3fyDYSO4
7DxBuwPm3zILdJcw0SdZ7hLt7iTOa3YpfDMTfqbH6RGePHCt/JEyddqqwb7lH5BQVZdOtO2Kb4y8
MR8l20F6j8kSJyhroR1GroBeqqbrlDUg4hBZbDDK02PdcuiSylpF1mCe8u7Uz8mqccljKKkAs8rS
z9pTv0UJuCTxR+g/Zfe9bMm1mxm+bMkR2AZMzTbUydDmGoRxelaEJJbOJffpQpoMPHkzlaeIZfqm
4qS9zkgH2k4akGpu3M3MpB5s2iAeO1B9nTe+kCOCfu6WSaxulphRCWcz/8DSUb+MLJDWRSn9VSSl
XDWMvLYNNJcx7rdng0b8MGbln8kBpOM5oU/mJ/yyufI+Cd8jSnrSnGOZde0dDeqxj6YMepk+MJeZ
D8Ggy1OngaP2Kj1YeFhRRZlPK0i8U9sXydkkSbat0FSixnJZthFs8BCh+7syCiC5tmpXzpAWT61P
D5vO7qOTNCZ+sMjDeoLfZpaHkvXqPgsKAKOLg1sxCI27x7mln7z0ZdRe/aoqqJ5F5j6hUZCvaOOB
28q+XzvDDz2k6i0oiuFicvGDr1v71sckNqIzgY2b/iVCtP4uhrE92YosH/v2EGXcLUnDLY/e2JhD
XjFjaMnRnczk/LXA4MWq32hyQ8Y2iL7XMzABRIBMSSJ61ZmY05iQN+wNOHstRklBWhR71yU6O3Im
wlx4myEe+PWhkpSQMz9ol1jVdm7znwEorqqIx2cV5tmVnem1N6p+w1q7ZwTlIEer/vYBznVv0NnW
r+2/hDUXiPjP7fTJQKK7lAU2rb5CWpnL5FjUg78KBs/dFMIcbAduwaxvSSUWmcIFy6wJBcyuRtTD
bouyc25t3P2kA79TPW5kloq9p0JO7ZQpAQfu0XZ/C+g/wTwCz64yZ+OLlAY37X+6XnMN3bq5Bg7j
wrTuzSHolsNUyK0RmJXKedlaKg+fxiLY+bMXHlja7sd+egl84GtzoW2uIM64JZkTDG/N1TUNogPa
vRzCop0QIUUNO8nv2s0NFZJgtwdIo1buZ9TbJKgW4BM9xgie8TbhRGSnfYtMrNg3PZC2ThMf++fa
ZF9Y6xiIRtG0KYsl3JBbt6tsgr2IGpDbrOoHJP4k7UQZJLM0nSvmCcbfE5wRjVAX2aMUjyNnXUc4
wTPZsQCs0zqCCwKA0pVMRCxWYAhN5k2IjxtEJrDHBT/4ASnPgYhNF4M7PDGPM8Wkw63HqArGrK0O
uoSWGKbze946wcnDsYAzHilzbupkK8mQgPYm1KsDHbYLGSk3qFt2KiSKlEUV5nr0jo8J43E4Tx3J
VCzeHLs7cEYySD/CkcHHmL/ExJvayKq7IPly/HQ8jKDBArhNDwSRUPRNhVq7dNkr5QuqhZjLqF37
JLT4wwV+yQwGtIUbR7t8WmhYkbumLAkC8RM2Sn3w4+RnNqXjRQcbh7QbMmYxi1RDTJ0U2mRmiIiJ
iqK7o6PVexuxNjQbeZ5gYoQujV/RlQhyA73zhNghwkRxHppDWmrcn10EoFkm5XqCOFK0Eby+EC81
YAa7W6WFtj4cw1Ym0s/keaVbyzO/Z2rFs2xoPBmuneMiXTYlcpwdH0y61/5H2hAFYOF1/hlOf9JI
hh9O8VvNNYDpwMxnPx7xegN2Jz4GXrMo80succA4vvxWS9Nd0r50XsbpTZUuBghkCZe8iMtr3d9S
wVxNfHY9Ptc53KuoEuFlrK5BTC+Xxaim45qEY1l3/XNKBfN3rnR0tQRM3zFAvBp6qEZji+NXMV4Y
g1TDQiWcN7jddH7Wb0EDRA+UjZDY7GfWXud6JkKIbPg96bVvKieAmhXF/KKJlLMWi15jKFg/Bf73
tlvi5/sNY7t9Ubrw6D2Wd3YVIUKNICl3M2agbH5b0sJcuB6ML/5oH0nC/jkxJmZqPbKhyVGlRVbS
XZaBHBBpLL1GDcTb6snnxivBTEXDxGh4YMe+ACZsiJVcx2qKD1QMhDXoVD+5y3oISLlwk40vvXkT
hbYEJ1kXZy/vNn0ZLyfJoHgjXNsjL4iZp22NrHPgdgRtkINlS6dn0nyoG0AHFyY+4x01cHwQbws1
fYl2atkZLf6mVRJyBQ1rI0S3HvMWW22dgXLP3QwYIWNF51RWmXqVgeBdWnmYls4zEWqzR5KkDhTh
VSKgfk/zZNVbaUagh3wqc0/sYTzcJqDEBXnqO8t3ziI+2D5TgLoNRT8/es0M7W4OIV9V6bCRQ0F+
ycwyyAk+0aJahyBXxKY54ojeQJ/uN5YmwkcZ3hjViPq5nuF7Irx5G/nGH4uxG3AR2CNc0fiHTLMv
C/PmU+XBjaBrOiCmgvsGuIOSUarNUtb1ep68gagKmAVJG2akKmbkz9ZtRuT9ALZITeSQh0zu5hme
rpXfdvyC3XOw7Yu02/UT1WEr4u9Lt1yqAYrd4k3gbSIws3Rr3zHGwpvOE7HJLedz9m3q37majj09
8a5wQCoUYf3sLoO+1qMwj2nanOYZlMtce8FWchbayakkpZE0MNRD+QdZy6DE+6rbeBYCvjQuKIWK
KYLirqvHIPuVuH/baPQ+kmZC1xdWPxoLf6jxTfGDuTq5Dhxikw9op7RDzt4Y/qbca5EMAN3P6+mt
dgp9aSgpglrshrAP4RKmyQELDNOBXdmPYo/H/k3muVqniQtYM7rh8vo43BLnNByKEohUTwD7dTjZ
dfQVDy7izTa9Bz+++WHtH4Z+gIjZIVZwESHXUt7oEj19R4xOYEDwhtSmDx6EFWasa5c/oY8Kt2E5
TvcIf84lh2XXWP2K/QTCd8wgfdaobVpUGsNChGSdrqjsidnsEeEx11pcPv0UOqke5LoUzq823XSO
S6VvsfbrVbKrFGBEQtX2yp+J6GzyYaXQme6qlMBBqdQa6AVEQ7We4oztJ0GZfuP/newD/pGHkkl/
kArvyXKcEcaWtSdFb0NMz/RAuM+qDtPhomvrh6nNb0gvoN6HW0jHQiCdWnzn0FhkTI9RclFWqQmU
7OM1aqqahSZL1NaBFOoRd8/1/vbVlavS1Hrrme9F41KmRMQd1Jzv/ZYci7blUh/BdU0Ktfcop8Qt
H34iCLH3cMiHqYvkkpEMtQT6OmgkJE4RtUDC6gMBlN/bwWJSy4yfJhU9DzwQlFgxQOZlPiobgFs6
R6cs2DpOh3bc6uQ6kgy/3CDp91YigOQ20tulOgUGzDXqCP7yD/Nwexd7bfeAUXraTCzZqrL5xZoM
LmvmMdaysNZQBW0yFySZCO1THcB/NN6QvrQMl2bDvnbAvXACCQaeXPYvbZlDGSgz5BCD5b/28lfk
+tURGexIrABA+zYHcUUcOtptBmtjL7z9jL13ZQlcCwGjcDy3BWP0lsqxjj6IIiP7qVZy19q3XBAF
hrdOTbTlbEj4dmbwNWh6E7v1HomPPWK/u0VCEerHeZbD0I2Z9WBKXOV55519VDmHeqqfAJQ1ZykL
Jj+d1tcoouYMe3PmJLwAeS2Tx4rEF4tU9bUoWnL0uv6NCkpzsAIrj/LuQER6sfbx8rP8zDZZr5Pd
YtfIKcxD3DYRCJdWX4doeXPYlN0mUtHRccng8odmpqfmjZvUTPsfWsQGpM5bWy5wjDHM+3NYYrqZ
fg2T65CCDoi68xjv5Rs/TfKN21K+ZY3zmVc90QYk9HY07TujZApi7EuWXX5GYhdvo6D4MwW3UZeb
VfsCy30QTwDCcBFu/Tj9dF35mBb3uS2D7NllT9blmH8HjurEssODI/NgZRL2L3VTdausV9apCwoK
WayFkKjh2zOb/mLPS5NFkvE2XQqu2yPDotgqGCwoc/H6n8wwVgWFyEc0HeZeR8cSptjKCQo+nbhl
K5rX7QYD/zFZvF86KuytsPPyaFQIc61xNq4Yh0MrC0IrNKcS6shnmf51It08235A2ApZZRupimIX
ZnwzI6BhzBwTGmoEqgm2kcy7XVjr5EBG748eMN8p6+dnJaNVplt1rnAWrIqwYUO40A/HHTKsKfB4
j6kHRMUwaC7936nDiAY8EZ/yFOybaIK6HRgSQ8bEOwax9VlhJLbxtNKl91wPxjk+GY//nm/iEP9I
26/rFNhPxsrxMZnzvRch6WJCm639NvV2EcuWMofCWscwvWc4YLEFKalg7Lcd/R/2bMWn1vQJBtZJ
HCL/2jBk8SzOOJb1nDmgOic34QhwO77Ilf7wonQ6YuxrdmqxSV5j/WT8kIW+1ypUJIrzvt8np/tN
NQV/FLM1Zn+i3TK8EAd2Mk9prPxzrr1Pakr7d6X95yC14cjObbx1cnGJxqng+jo6G0ZC41am9D84
zviAu7Si1wz3zFvER5EQ/zSRj10xBCvUbT3WZ289clYKJoDurqwPbdlVx8wmi0Ka4NmTkdm5LSet
pWxZ75FbVebgRit0Hr/BN+pBxx9ppSnOJ68EdwdEsE4sQx3gfSsiua+H7pfbdOWbYiS0Y12GwmP0
WtBC+o2iivxZUg/LRVbvkhppzsEOj4kmFMb0G8LmaNNUDqtTTP6KxG+xmmMM9m0KzLp38yPoJDZ3
JqU3bAMM5l1JK7DgwnCy4tgCNCAALNjehOwbabL4mZDIcWUZZZNAQF4JwrWVHRKw6xu8B1i3yOlp
+n3rNt7JzFnwkNCL9QXjtxIsAoOGydlqj55maexLsjhcByO1g6FkHubSIi6IRpcshHLXNQmtDv5y
PuP05VqlVbgtksHd+C3f8k65TGhymV5q2+xt4yekDJLWM1a4zEPVoXdyq2s+VtbeZFteB325VbzM
TUQE3Djn11tWc17gn3Azh6B09pSsoEx3WJRPq2xdioa8osD2i7XnLOpA2C5ZkFi8AFNBse7p21oT
fq/4rjzVDhxKt8sPEgXVY62saz3r8TCEZXdNsgz0gcqry8T3MveMcwzqBrGJSQEhoIXLyVXuiYft
qkCcy5Tgp3ns3Z2WBD0baYMsvJ3445FuMrIg3ja96x64dlzFTKlot+qpyYpHz2Xou/jkQ1rFeOLD
jDiEyCfLlLL3qhwuTOXblW51+EqGbbjOtfvaSGqUdEJ8NJZshkbhfMpCyScRdZuxaf0fMYOWFVYg
XhL+jo1sa+/dHvf9+NWr3n9rPbt/iov+TXbop+iHXfKdsuo9qPKvJgzHr4ZA8DAgA20Bv7oPLFph
scxnsJ/eoXNNeYldf7cQZvyDy6BEg+gWmzJs8uPgwXlMhjm65iWakjSDSGjGgXTXtjpYrNJT4b51
InnJ64WDyKY7nxvCUTBIk7psau/aa64fadEHj6NaxlUOiIC84/Kxvd3MZD7iltXmyTcTGZCT7X9b
UI0/5NM7Prnk1uOC1Zgq6Nye2XdG/a0JLF3FRdSSQWojKPJn8zQlTvZf7J3JcuNYmqVfpSz3iMZ4
AZR19oIzQVHUPG1g7pIc83iBi+Hp+wM9MqMqu9vKel+LgJHycIkuEsA/nPMdiHI6hM3qoQzpfBnd
uCeHOefGw8zA+D5O16YOClqLelIpUjCfjWwTTAB42+aaur9FS5tS1KKDg99vwxeV5qDh442yD8Mx
LriTtT22zXhntojcuNx/uMbsUJFX3TGpiCzpkjbbzmYmcFDF8mDjdXrMivlXzec78VT5ZPu9dWjo
o4GdejezTnoqOZ9shYiW5yxcGGdJVp2LdhG22F7PanUOT0W7pJbMxCMtWy+yTaKW5XbVkSWSpf59
l0fVZRAVyYWKTx2OIXnyYO2elV3KW1PmR72pHi1HY/yMM+fotS0FTeesTZeKy/Aj63mc/AeG/V2g
gOPZWARWUwUJH43wiz14Azz+Jjs1IszvTckJX1l+AmYtYULGNO/spxXDPxOD7hibpHVwqcMIrQ6F
b0y7Pu3M+2q8moKdTdPn4mYUkbztdf1scM3YyL4yt/lyF9FyRrciSlDeoW0aWGA5+VwxF+y7h0ir
9Hs/DqTYY7bKPzPGU6ST6vJOqjsidvMbYuOJpWgz4w1hIgZuo0VgzprhlX5RDeewtr13K+0qtj/c
FA3GP1SHLtulKFozs+x/lGOKdFHUNvRK+UFHoJ+AJ+oHP7G2OnZwd8lO79CT865wccpyFd8No/VU
edR6thEzIVkOHgsqkBv9fcr9+w4bxL1hJSsBIyQgdxkVUWokJzWRX9U1+I2kM6xoWQc+tRwi6JbM
J4bhkPf9XqnMOMJ5TB9ChHEC3KzLdXFdWGo+CQYYh0lEAyMZkMsatsDat6KXNmHsCmg3vOFdL3Ew
Ngyg7az8yEMKEWAdyX1R9uZesh19YbeNTO+eyZ6ws4tZILgjvLL23PoFrC7dM3SBVpFrMXdnO9Kf
Qxaavyqr4RboOneiZ9KnpM53DT3rlq3QfTZQDHldCB8eStSm6ovbalYJ9RMtepXV+lln1r+Ksv6x
Q6DM77VMXuOG8U7j4RcbpnZnG5NFR0tcEEWoKlR9rrO83RSoMtlD+VyEUye8awvxw4tEtY+FejS1
6NLGCG77rBz3oZA0bSE/prXze2fyvBN7esKs0yFlTpKHhzIH/KNssi0G3CUDvoM3QLPDPsuSewCo
SNx7U6w4J3F5hEfcfzshTfHV41MQ4TarmE1dD6ljuLd2ZOtnaEybaKOxD3rL7aY9iZwPvJGV+lvX
qiW8MvZO1oC8r5exu881VZzrBIx97Tj9c8yHm2Fv9oKYKt0zPqSlmiP3WMuIZJLBr39OrIimxNCJ
RwV9UHs+kRLW3NPICfSdklW9VVifHlKhZ8kIh2rAadau6xFfUA/jwzSJ6qR14ffIOOghIT59V5cI
FfzrvKpEY1rWscXuhvGVaGVx402/XFcDfGhZKDuByhhrCHf9vukW10GSWs/OPJCCaSorkKGynhtD
//OpqLnfQYubdm2u+oNeIQvPy5FsrYGsFwxFH1NvJc95/eDXhPEpM4weBmtAc5HCvR9i7QL4YF/H
4RNTnQmGvh8jz/Pd+6wM4xfjuovoR4KQwxLcoxRPcT7fdL7jMk7JpqcMVKSGyezU5ogwaHOs0+Bi
iYr8tnmbQ1ZYmAvqAG+m2rctMwcfNRtggd7fZeSp2A4i7HKRl89OO+5lMYCnH/Ly1pnwQZYWm1zC
sYnuAyy4Y7uLotKRFQD94hejBm/fmASS++ZgHanIOSUoNlZjwYI/nGAwM9W013o3zrvep5eltp7O
goJ/XVeDor7TjINv2N1FzbS8dRaZLxO7h673+gde2K+pbf3NjDxk22fxcCiRoa3aLgtvkH13W7aa
LFhhIl8yFMVeRpJvH55URMFbyP4XbycDwkhKPki9tSuLbLkVG9Ydna59R1vZY/lxToXmkCQ/VtnW
fp2cIntqIq19on4Dba/lMdFl1Edgn+vdMHfzrTMyKOsm9xVybf+MxJYW1y2me1Y7xu0cVps+c9Mz
Fg6HDeT00YrOOF8PmjJY9uCBZH7B11iTHdrGV4QAzifeqzxArWc8hE6Q9H12X8vQOoXFyDXNoK0R
rvU0G4+dr5mvxmcu+1tv9KOXWDOjC0SR1xEs7iZ33Ap/Wzxc+lYOl8Kbb3DAhn4A8iYlRYC5AflY
lKgzxlfWxKW+k00rr0SDk57N3JUt2a1ht5t3vZ3/SH20l2NaW6/opGJEdo+doiNJhRHtKku151iW
F9dW2oWGARFQrJjxzASOGJEWyJp3HmjKq5iN/mArF4Siq97pLIwjxjHrxMguOoyjUez8Ec9Mm4Ne
9tGBMjgBPTvSqsbkGkRhs6nwzuE2a19ipuJrlt0/ctuMn+f+TnRkj2H8J0JX9t+q7h6m2vA2YKaH
M6SKQFWWAzwueo78Rj/1RUeGyKSRElCV3n4wbfXbcPnfRNP/gmhqUg1i9Pwf/+t/fo7/Hn1X/wfR
9JygiO3b5G//9l12jLyPX3//259/6R9IU/8PFGe+DaXtPxFNfecP1wXsgIcZjzp70y7++99s/Q9h
GAZObDymjP6XH873X/7IEmBOQSu4/A86ZBus9f94VXe/vbnyX57/W9kXJFWXHXRS0/xXeIIOI8dk
OU2mAdwxsJT/QmxoDZE2fRPFgclm0LOj+9ooyUaMzCrIYxPPIazKvZOF++uz60HExpbSPD3oU1Yf
lfHF+KYKrgcP4AphLMtzVLg118b5NksKvPPxvEq6XBxSr/ro9DBes8RgSjqTQWQV3wJzaJSU7Vln
wpgof9hNhc8AH34dfz29Qfe3iUaT+XlvXLBZJWtqzuaG8h8iGPq30gfOPBmwXLx+flSTkTHLmE89
WipkhtTIoaY7lCSos9kONjJuVlIY+IR8ViAt7dIly9iqMoVt/fkVCHgJX5n85vymyvjLZfhT1qgs
oyq8mf2VhEpKBZH5KzGTIF8lRO+a3lRuFkIFuupxIGs9ZBId1rj7MMejdQE+ER9VayA9bBA2e81A
Yi6URAu8dYLyY5f7bM1UNO4NM7yMUfzDoHNY9W1arpkHfFvmky8pv1OyErZSmzK2pDGdsWOR+uFh
sqzsBtdjWhy4Ez7XehGvu9Ahvc6kZK9OtVVn+zRKf4nUfcga2twuQ5ih7GyLy/Auj6M7r54gz6Km
1EUdIGuv1nYjiVjvuYjPW+ktcibw8MlWdzGQsbFBqo3sS0zEdQ/UaGtWTYDuG/fO1TD3IVCgz8zk
pdXYsCcGLAGV8Ypd7IVUc9nTvMzp4Gzgk2UYUlQPqdHPP6S5G5vhe/ST8FiEOmok0W0oI/ONzHWH
viJ/dAZ/U3tkUlY4jjZN14PNBdG2ylBWbGHbQFtvU4RWVGosHwYUDloezCNGvjI+5DVb18y1n3CY
tUHYQSBTHg1arR351ZzcpjKYjVvfasbH1ZMJsBkM3l48GXcQ84LCAZGAtQa/EB+cPFcHt5Vi5/fu
UgSr9BDabrmJana2TD2n41BNEBFa4x6ED8G0qRk/eZq7RdIg12bDtLHJdYZJXadddHOJI8qio6Mr
FKDOhP1XQOPy8CsZotwOzIIHST/IBnIVaex5FQLjoJTlV5LfT3FOPnWms4MYuKNjInlWlc+rNx1y
64ZiXVm4dhTxURqj4mVN9MBgCTS32azjjvPMawd+444zPTBNXaMm+MpDo/hgfC0b59TbTCAnPN2G
ymiLWMW43lM0l+9GSfxUmCT2AaHdvJPVQ4QCFvWNPPiwLFaN1k9HE82NaU37NE6KnRNn1r5wN743
8O7FGsGmOgphP6YSxtLJvLA/qYQJGraqW6DhuF3IaurYmO0HoF3tHqfFnTWSlOWInbB7Zs6KtX+3
uC4aM9b3XZEeatcccTtNuxjHyLYUEEeGZcibF2vmjvPatPwjs5TsjK/nYrIW2tpEGlkD06XnTmoz
dVHLYsk70ENFjxb/+zn10ltd995dtuZy6JuNobk3FaFOY8EHuSh8hRfQ+an7qP3xce/pWuT6Bt8C
lPGlgwHR4h+j5DlBMsHag00EXd19SMBHR4BVFLFWsRgNrskUQPdJZgp+0ozPhnM3qXm+KCnfNBW/
pjbUGmlXJDfIpjq2IS4hvgf49Z9tCr1XF/luRmRpRoSBRaUgk5lExYi9kdagW0HUB+s92jK6/hXj
Ue99YgGyKbw1vZlrE4uLlUMMD9o3V8AdmGP4XBrhGPCE2GlTYUgcGD20Kdsm8gz4BBQvdzh3CE2d
OXV3dm6gBRQXKwnrfSVqdMO9/GkXWrWrfJ+NNYHUTUr2eImrPzHrC90hK/kRz1ps6vWetSvOXCaD
sEyszZSIY5wuAb7T9GNCVoNWbT4wxZQHvcCnpyfx2YpoCVTEXNYgBi+BvEkaQbfzmJmb9Loyp95r
zW2LJiJ1dYbcXUSiNnk7Jmy722aVdvOLOxIXEErd2Hqz9zVMeJGwdEsj7G/ioblDHdUc0ir/alTy
mZZeiuI3pv/VSrUDRumyyUff5pHgh+K4nVAO2M78o01azpcWT4U0hL+vNZB+5HiQT57kA7Lc4dc0
VtXWyOzzIP0JfAR7hXREqFvOGvPgtjlya2Fz8UhigfPlDi8iyd86N8seB8D8K59OZW0PjDtyffju
fMQYuJCpseF9ef5IVKzln+SMrwz68EfS3gxedk7LMNAZ74yYfVp2qps+JNNbROuuzmEPhpGPjIvU
Cr/mt9Qp9Vk4r1ERRY96XB4qKbmqFLcTC+O9zuqInY/+Ysl7hoo5giA2honf19sxmuaV/9PAGGD4
E8sTb1B7FFiPbD0YeMUxF+YmO3TYFHaugaR5jCSnX2Nso6r50KZp3lo5UEbfH4gCUWwg8rCywNCM
z+D13hK7hn+aJBtjcMjpSsmn8MihqfTuvRMe7AQRIRIz6MPwxOykgbbJwvdV52CPHWSEayPG4D0l
dAO+kbzhs0I2LrQvx+sIjnR0uW1Ta2Zj56q14zcN42CG5wNysfPg51u8mkev6Ky7yhiKY1TytrqN
iR1IyM3E5G8jatJ7MqkChwibravIOcxqB5kyxUbeZNwpoHfsuddenCYOvJp1AhKtGPUZE9jeGjZj
5Nc3NR3TKnHkoUFsvUbYI3Zupb8gi3izEmDgkyy3ugXeYmQZxCzG+ownDIWtc6vJ2iZxJNuXtYHi
VnA9Z4V1dHvtQXjqbuBjRCDwSW8lp3EitU+GMIDQtSdfT+nWFbEqskMig6WJRaOfJNM2TjyuOtP8
ltWcvLap/EMUEW5al5IwIR2Nw9QS++FxM3MdNqqtjhK2YwHbWzD3uGxGFySfbBZ6QCJYTrV2RFlW
GUGJGnGnayVRDQKR2Cg/whkNUju5SdA6xney4CbCuTykWpPuHWSKDZs+BnweW/uIUA0m/uS2IElk
eW4YdygoYfM6+TOtVw0Ol8Wca+rhbUuPu+18j6wTd85u4P9mm4JaYR2/aYb1xqskSBvowDoxtOhF
Oi1qHX9vR661xwC2Ij63XNcu2JascNKA0ytHHz0UK6yyRz1nIO5wt97IguzqwWN7XGC+8rKEu2AN
U77HOb2vBzO7r2ozWBbjvi6YUBTGriC2iDpUCBpqpkkG1iRs5QdaktuUZfxJH8N8Mzj2V+shbBAS
K75DxQLeiM+nua0GnaktALGNjWubOZS3LobeOHLz5pOB+6Qxo24LJbOkNDtYSseOac1Is/uGAkYz
v6PMklvoux92h/hgbNHYlmTHNdG4iRicrNLBnnY1KSjcc9DCaRED8hQ0fsLvc0IzzLSBS2cO6lfT
5cWq7Q8cLjAI7fY0I03eFJnzATmlw1sr1VOnx/rGhPCwvz5t2MOvANoR59no3EF88Dg9xenkENrF
ybFh5VWu07x61Fu73BVuMt8MCANXMmfXX9uLKVC0EVfB6qFZVH5mRtSqUs0L8rNgFLWzdRoQhpQj
6UnXy3PaUbA7Diu7acmCvddwzzDOItTMyWZ0C7QpUjTpSZTunUGPsQ61NtlavOVFypUbtkvIh5Ax
V1OI8xwmF6uYX2vNltyENRs75CYyN40nq4M3mAOCL7y8bsrCLcTz6lfsclgn/BzTOcS8meKdGtHi
IkI+2UYnbihELsQ9LLL1QsAanRDC5jsv6ZszkT7zRTY30SiabSatve1j6BWu2tFzyNc5H6mqi/w0
+QlFgV49ViObECO2iJ0eylNnVOJmyGak1Fm7t1mY+OhDTM98GM3+nXXP0Yzd96lCMaSj+lr3FWtt
1ABrNEmE9RqEkKJAJQsu3uBIiXml51aDL6Eb/EM88EtONPMxk3I7Rx8xAu2g7dYp2Bg8K/Nb69np
HvqFWpud2nNp/Ezawr4nA+nUFj6QMbYCVgc+oq1LEdhOfYiArrh4qCL16RAocDa4sQOQSyGO2OEj
e7iv3JcN2ehJt0m0BxW13UvsiAJTzpfURn3XN+14M8+LB9Q8mRP57SMp0P277xTqQiujY/g4u80A
ioLYOmpXhsSt8tbN/KZ4135MKcF6Y1b+irZ6qs685wjgdEamfjOzOXI5p7F+Qkc3zV0+kosMVKgf
kNu6ztHVoYvkrRkdW5EcahzOW95wvEaR92kuIo5Bg0ofCq6MjZLPUS1TFGps4DhJ45KZoEmEDxEd
D27MEC/C5Zk2M/cB1ztWTNP3ticfNJ00HX/0bTxfzrZKq22SauXXoksSCh5MWzcNFW655s3hTKYH
3kZDdjtOCFei5NJ2Zv7UiYQLNOyGFY71NrBGlaMKCI+5ZjnbtmT5Rh1eAjnP3c2s1wmIAaPaZy6r
20kS0jE84g/nFpnUJFLp6gbokHWQaD7XU9VdxmF+t+ribsSHeMMiy9wlJozlQtossculsCLLL7RL
TkfE2AgFSeWT0z0j6GFd6vlL4bY2icNEcNvE4rbO1GEXUccRieAusZ1x3xc4SIQwXzuWbNs4HAb2
l2BrfeNTel7OeVr8Qsa2AxKVnA2lLibNNlUmUUjEU8mjCtWTnxni1Nps/eNlQY7sCvK97G5Kc6AY
KzDtWbiyjqqKSA+Q3zWMDzKzu62Tu49Jzy87tTREYp6hb6aaCYBf1s25SclEGtqX1o2Src91YIee
wtoZujLOjPDZQRHk2PiAdKEiwo+ztz72gUQmr60genXWiETWdPMx7siJlsrF9+sizUS5F6eEkSau
JtkIoSyoDfUtE+NZjvCFEYxZbXTSQzuhmKOF0bcRTl+m9YqLSe33Dgm12QPOy5NpT81uSGSxZQbR
kW0xofweSwKgMxm4E3sRPWOjklRERGjZxJ2vQ3vnlM+wob5nk29XWKjKeoBr+Zj/pPL9YZoOwKKQ
xEQGjxBEONtYHRPQ3dYE3kZ8e+pvMblihQ5v3bg9p4PLPwERPmlcjf6KMlLFdURxj3rWadqL5j0l
Q+Zs03CxERj9XUmSTdDomhlwncLidX0+M2wNro+uB+K3wx6PrSckO0/tvmmrdONrsRFcDw1CPPRs
HK5PuXgba90c8nVZ5GZQL4cYVC63oza+FUKke9OO8fzl/p0Is/B4/WlyeQnXQ40gLoBx+NeL0MFd
s+VEhjq64cyfcbg++r89leQak+Ulj+7yAvXC0QPp/qj00jhen1y/PJojVm7VfuutUUJy1Wm9p5nC
aXmx10eWSi45Zf4OoQmLt+vXNLzOfOyjY7780gryLH7/kqwUkwzCz2xtL+Z20fUwTHyICEEf33Wd
zXwG3sxm0sCx9225bbjwBNVyuD5CD/rno5a36fp/dBQAZNC2YQLMgsU81WwXMDPpAoslLBZQtlHY
Mdj/XT3N1vL3RgAxcrFCI1NDo6PwcpWNClhB/XkYu8xnI/7PLyJipNZsyOuk173T2mwIQt1VlJE8
wlc2/H50/VpJtc4uJWWbjK6JBdefB5Z0IDm85GkUy7jNNR4iYFwB078Ky9HAHqxXyQapZx38dTBy
vQ4osuug8bsBfQqq9qESydHwm5XfaVl9YP3SBHmfNwGxEHy8o9pHZ641vEN4kSi8IBMsT7VMN9hO
Nc3KXiaEaSGGIONMPBrivY9It9UJk9wvuGRIGkOglsP1614FxpU5qEIb4c3OuurKpQJe7B++SwsP
YowYNi3rttlcvBvpebDbPshGJ5cHdnt9oLkemEJSTtd/Gdavj67m9kxMI+bq8v76JX5+GiyUUdQL
kFGMhVOn9TKoS53wFmOwiMSBZBJVbmA5Wb1Oa0S2rO0QJP7zUC4/FBy8lXO150/u8HLJgEUPrLjl
G5Kr2QX9lGPGuT5vtQkhLdYG0qirp4pArG1qE6WsjckmAh6DIythUEqbVJb6ImQegbx1L/4AIw0i
Idd0w/4gYhIeGZgS2Dbi02yYzrqpdRwy7RwqiUiChbpGXAtCMZhnjpZBUqgaiSs2fPfc6j6K273S
lYPAwXhsLP91KsoBzA7KzjTeVyQ2JxPkPttoujOiIh1BsPhKtUeIR812LJDNE9LyMjkwSyCw7Hqq
9ZUfD+ispq8Cw+Te4zwuFFO6FPFUrtnOLmUHdyCNJduUNA2HFF/5RniBZhbwma38JfJGAEMdU9S8
2HW939NfIC6x2/yxqj2LDNHuFyVdf+wdqlIte0kym4DdlOuljrMXmJLt8BFE9r4e2Qys5ipUyJ7d
/pJWfFtP8yqmlNXZGjUoDM2Q7YhlXSQCaqUjGB9766tDa5h3Pv0EsjFeufaOXpbJK/GpnFrl2grH
cKOGhsQkX/zQ8hdZQMJyWqGtfKSiHSirFVotbVcN7lH6qRN4aWusEACIs1u2xyxVL36pzqqtpqCp
aM9s/mWrHBzNHZtvoBXsoslXqXqK5WLQXrFyPGGeYyHaLV1mqfaGBsjJBhE0O+W2eld+gRjUdXd5
UJTta0IeUcDsntmGZh5dw3jvLe6qriBTvCLjkFjpl7Qb2icmWSthohnw2cP7+bC0nfn9GDnuRuJs
Rx2brhvfGLeu0b8pQoApMRlAdeIHC5v8J/KNd7SIWGbd+Gc3u0gBZo38qIE3A4XSuNKGEmJ+9Wrm
6dbL3Z3fmfXKtTAlKfMLWcQjMZ3Q7yrol+Edi+2JEE3mnmQb7DufAQhjidUoxgRvF8DDAqKNzXqD
SgYMI+P3SzkcQh1yv6NCfb8YAva+jT6ijdolNiv6tjLhrBbDK7uFZbqm7mdgTZgAYB42PZ0dOOqV
UeU3k51iKpH+Mx0CusGRFrOjRkiQ0PDfMOIBi5yxYhcf0SxZ3EripLqbWIwx5ZD6wfLYhkzxs2pL
ZMIu5FJUaBXQ+mXvf9c+zCb/8MwbzpTg77OFRVPUE4m9vWIQ2mzEyHbTsrJ065goLdozpxafLse+
Jcy1X0WO824XSXEo+4eqIDl+tMYX3ShskMjdB9AdcNYO9gyqR/zywBK4nlH4VNoujsv3iDeGPtzZ
VFGMN7fTGdvQMUovRXWzxMvAdoTRuCyhivBpnnilobNAJF3yZg0nPnNyrZZVRu723RaOPxq+wsWQ
kte7nMA4XEx9+mDfQYDJN0j4s2W0FTOLsQK98X5EXqXD8Vcl7blzqU1cEE6KYqdn1DcJLTo1BL3a
nhaENaHAxmKUAA+bxLlxb4T6m0izDwbb5WoR7cFCOtaeEZ24tm5LYlUo4rZx24mtNtLaxaI2NjEK
85577x7YXbOazPYpZrFCa/KlIfRfkY8xrdSowUHLgT/qlth5ufbp2MUMv0r/1aJfG+bReKmSYd7F
5mJOs4snmFUoiTLFpCDMIHEQqbNDZ68jrmT+7HMZpp4OVz6DbtK+i/oyaqu8xHsQi2diWMw7/SCb
raz45IV14xyrCrxmpokfpayeS6zlmYu5NUNEhEOvOeDpKtdl5qhNMpWHHs7CCvVCin3T21oRt9Nk
4Arex2rnddMNiXu3XLBIn01obkyr52czmqS5JPv3xVGJsxZt82LOaRholto1fgRM10jml0GRid2F
2MWn2Tm2pritJosRrbmrrXY65EZyYyf+S0b2+7oDirw34m7FPKRAS5ycVYa2p6X8tKGYufH0M9Ik
4IBwzFa5Ek8Unq96DCAoRXuM7nwIsGxsyZxBqlxE5yRpJZ771z6ECYhOCpnQOLzEYc002Q2g6NCM
gMXZgxF8HGzcHZO+t9FnrchTyWj4nJpWufpR5eoV9weZ7zEsMlf9QMUIcbc1HuRIsDd6xxXie7ws
VTQAj+kvssi/GQbaSuDYWrg/NnMx9pZgzdCBHtPla9c/uB6SheFT5NCVUqSozDXTXTxTpVwPTUNx
2nPR9YqYsdhURodE2LfDhK3cbx+KQg57MN1tAxFbtf1eVFQG10OoU65cH6HGBX4VGyAbZGhs6nHr
NT6CfJPVSq+p0xTa0Z5gwbVnzMc+0SMU1Uyae2gNG9afxNSy8iM1Zw5cW46HPMzORc6Nx/frSzxy
G4dyjvmzHNoxqHMSFHR9osJPxmCEqcPltca+SqAamceupEKhiBUQfM1Uolpcvt7MubkvhpamHo8h
4/vtDBtzSLKHISQuTLcKP7CET2FNIjXSv6A2eyaFxUxXyirr6OLNDoQEN5d3yDpKDTuSqev1dtJz
GBGzl5/QkxQnOxqYiNBeRRMMntUgOqhcUQX6R7CbEaZMt3ZE2SmWw/XR9QAjiZbq+rDsoyqodioG
KAiKIT+hczTYDxOJ3tt1sOTErHObAm4yEpjFkfyK9LQNOg2gnlPJFok9T2n1CMDRukOL2mt9fY/c
MPnz3SIuatjbaXvTjC6ZwibxzHObkh3uuhMD+yRb+zR/CGX5UfZIBAEr/xV5A7Bqh3sdkPLewkd2
gKBCXAVl4V8HcolBMiFoBk63PLz+Cai/XWjSL0AJK05xF0FzKpPbMq7fs+UzOeljM6+zpD1r5eDu
/sPXOiHPyphBL0x0fgKl0G404cQvn25j+avXR+yju2NfvgypsAKunFZQqIgzAd7oomew/QSZ2XIw
lhZhnu0sX8Vht/GtgtnM0kX4Nf3E9dH1gP/FXBnDwr4f0ImaCqp2yZw6SVvSzJjnBRpBGaGMgsSH
uias0V2bdeMxbV7KetC50crEu8LZTql/PbgJujYzcm/JrDKDLvG+K3z1G27rR5fVPBJPynBKuDLh
s1MtZTggKpe2ZWRssGg6WNgBtsCiVAV97bo4qCaStcuSnuefB4JsiGCGLzOWcU7qC395OyfaL1vx
wdHSmFZmOcAr+fORhaQVZB2fUfw9Hn74/jazwEH/Vov0DTQzUR82Uzy7+npA9nLoBHaJpUcslm7R
J5RqPUXMca9vREQeVIDBBjUH4AWB3ps5e0yRxhKfkryuMNR5bemcGvCrHSsgBpTFqMGhc4ogSmfm
qX5N+FHH5i2qK7UHdHfoF/BXUYcPoe+Xu+vPGYoi4txylkuelCGx34SwdR5CMTxe1OphxeDX7nix
yj4Q4E4C3tIIaQ6Qsax6k4ozzLpKXRIMu7bvzuDnLSwQ3OCDZvnT61ObzLq95XfHbmnyFP/HJsTx
DyvS5kJpLb2gHzfQUmxM/UrObIZiFk+eYihs9T+FOT2kcyox19KFuo5XE/cXVVyVlueIzZl54lNq
YDn0JxdbzrFmrHCV4IxYD/PfD6vl89lKC2slN9LrS48bghrz9nh9pVXOcHhtmd3ZlbyFKjNRpGvX
zzMKy7nxdxE/pNIn6xiLw/W7TxCg/vzu1+dkmPz+2ayqmuB6MOXIC/3ruVKWBF4932t99hFH1l4M
sbeXauJjZi6fLj4hxryOZ+0QjsvFZflaa0MnRCeN/GH5F9tuD7Py+ntINfmG89LbpCOwseUPY4hK
mRW4eS+CDmkkjgTr97l5fYkKcthKAHbaoAWhtiy8n+FUPefLeEQ2U7QXyyhleRZOyRdmB7V1ET0G
IevDtU2WxtpwFafK8rKu58v16fUwL38w9DEYSZ+Z+/WVjzBQd5Zl3vjQiCHCoy7h3U1dZ3lXJtLa
rV2W0ASqAZhmUWSBsDjlYZ6smaC/cQfTVtiKoX9n7T0EjbypHy1Qewc/I8usJNjRjcJVSU+zGZm1
4NZtzyrR76ggGEZy5TKx/W1alRMt2USwz8Wi+DUIMxy0wKz4rZq1+qyZa64qv3jwavMt7cS7yL3b
poYMTEdp7/26JMzNcW7ydJ73WOe4netd4NTVSbr1+wLf2DSO/qA5BLwWLqqcKUZjIIuPyDeh1iqz
2OYYb8oY91TCZFFZXrZvEvu5n06Yj85VTjtpYj1PzP6WpI6PCn8Xy41zPxQlmu3qk3G8BPGyNVU+
srOOp4c81A8d9ZgXNeDBpvLoNlpHZDLojzYXZ8b0eGdCuNYEz5AvV9tguEaRXEbi3SgnunLrTYC7
8Y0hBpYUKt1wrNvqkzNyBjVLUWYmocedGYOsTM0Wpx/yB7YF5WlqHLEarBJyR9P/rPQ7xw3tzzhc
8P7TsuJBo9/DMMXior+QQnfxGVxslwTeoxi6X4ZPXd/E6n5ssEBJTN1wbLlSMHTuD2kKG7TEaDsI
b3+9ivitiU/y+jAbI/PYTEdkCFzXps64GDmAvCsHZSxc/XgVMP631vO/0HoalFsEmfy/tZ77b9hS
yX9Or//9d/4h9dT/8GzdQOupo6xEjYWkcviW3d//pnnOH4IQZuSbEC6EC7Tgn5rPJcDwHxpP/Q9S
Km02cKT6kslo/n9JPN1rmvtvLeiiQyWwzPUZvviOTkqKjShqCUP6D8FlvokcOKy8nNVM/V2l7H3n
fqXPzS+SwINRM8mr/d/sncdy89iaZZ8IHfAHmNIb0YjymiBk4d058E9fC7q3K7tq0GbeERlMiaJ+
SSQIfGbvtf30Kc7RUwI7HmfqsYexm0uwcRr/iCVZtw4JG8b0CC05m7nJnqmHu15LqmUeiHUgabiM
mbOseuPea7UzNd9si0XtzDjnV456tSKJ6WeiutRdzT8mDK03WQTzqExsMIDMwJSN79sYID4PM/tZ
AoFmCqDW2cyF7mdC9KRocTkDnnPztQch3TggT1WC+NstnWulQXZuSV5euZY6aUQhblhRcqadudQg
kkgxZJPDMkRbRKn5jXs0XCWTBR18F+kxGPDUPBel/Y4SoOAfxCcBP2czJvqHnUXXIAM2plAu5ECz
x5menc4c7ar0sF4hXkldsRTGfGLpeyQGjgGFhX16EkUPHcKcOigpWvySnAig3cRTr8yZ4q3PPO8G
D/qiqzFPOwmw75n67VRP7UwBn9JjOVPBbfDguYIsN1EKcz7FeAITwEZE2/YrYIH3GpQyG9B4Erqr
2LG2aY6+CdtADJC8n8nk0cwot4CV8585Zvepi35iquEIGxNiTu+qAzn3Zto5eM2DO/PPCfHq1nJm
ovczHb2Ge8REivASF70JAaBLolOGBdv+b5gXZwlk3eyCVaMdSh0iGQh2BxS7D5Kd6NwXunWOB5c0
RucrFSFc8qa6jPxZwSSvDFNeAiDvFbD3mLIXHST8d7J8JF5OF4Ftez/NjPgk9259Y79prc5MvaR/
uEO2/F2BcIRZQfec3I0mzPkC+Lyr0DVY4OhZON7ZM5++ZhoSjHKrQehsANh7IrI5FNKbCdoeTvzW
xgXIYj9aWMDvS+QUaArZCQ7gt4BDhcfeH9dEu/qrJoO34DFV7maevgtY3wnwS+vjl+X8jC1j3CHS
feR88cLATQROkGc9S2F+C6M5oc6p9iNz40XQZ6fKKwGnoMLa5AUGbuW4/gIZ9S2JknyDMjg6tXqy
5wrWktW9QqFU7zix5PeE6zXm0BBzPjwOHbZ9LUEuoMAjYMgN9o4fvE4NADdvhHw+AHWtgTF6CSIF
j+U9lRggWA0tRKJCVotA2KwQ8Cn4GI0kHmQnWkstwotZE9u2VW3rr/WWw3cM1KNi2rKPonpcFW3/
TukehMU6bWpvmdQ46iO3PKlUfy+00N+zLXhKBstYxIIlroXruZ+mu0SL78qSY3cA4bA1uuktYm67
jjp5VzToTVQwLF2NlrMh6KdMERmKvk8ZirS7IICtz6wr2rRC3XderO+Mb20k/glFswNtfnDBltcd
KRZwjkgkPRbN/EdXw9Urkp48mI6BW1zv2KAGO40rLTpQf9sbhrbSW+Utzainmk9rVOWGNT1iPOcw
ij5jwI4Qa+qHYfTSC5mUWLz97CCFU90Lo6v5GhTpBI4L0BMKNzJvNq54TYlWPxNMtMrg42CzdO6k
E36pJiUupDSfQc+5u5JFxCKaN0N1CIycdwWJ4Db0GE/13iYH6zLmJQjlru5RkjOlGszqLWuFs7E1
uz1mcE1kaS6n4cue8vjRGdLVZJDx6PZdDiYLy6M9q0ZI/53xu+Ku12hAoevy94SEcWjpURPHriYB
KJ/gREm5rg2XYKAO0WvTCb7bJLth5rL0ur2EjoQNPHWfG5ttOT3UppuZLspMN0MTyVsZGvsQCOFa
rzKF3c1lEuqKo6ohhkJIqy+uNHYqLJ7AlgUbfJNbi5nvEefA3o7idy6gQPOn4BbT9ZmGGO5JFl9F
k+XjXx4QMdoKjvgEulWbivy5KcCG6MMpGez+YnhcUDw/+MoZs611ySyikBG21E8tQYxLc1WtXUc6
zI+MJ4YozzmRBBtVxEeWmEhjWMFvfb3P1rleXTwOA5PwX5LcyEm0HIO2pxtXUTcL8Of5vzm20NRD
dj0BC0Wt1iv0Q2+aZ5rXkd1qNOr2xu/oOPAY59tQDW+RaEtSiMPnbmRH6sdiEbL3IGXFi5aO4cUr
JnQ3Z1IJg18dUmB9i3p0L76r+lfbVNMZftWtK53iMDT8qkYUABESfbQyvDmRQsXTU6npV6/OB+Y9
HljVoc63lT+tygQlb0Myx2tUGScuaAqDnhUfxupalFO2hlthABQP1NHFTKZmBl06AUbC5KwuUbk3
gyLlTJoSpUygT5Y4H63ZxuDscVRajXxz4BjP9jN9ZY28fsXY37Whii5QL89mWLEJcvCYK0TKXGvc
l0nYT6P5mDXdcISyUawL03/oCrYTpidf0in76iycXchy0GOk/m7yJqQgKzoKj5VI7mylLr5VKVmP
ue5rwmh6nsqfe7DqB1gWzdRtI8uHvWtr6V2I4qREyswMcW31WncruplMkvkXL6q6leUPydY3oEd4
XIyzvE3POMxPoEb8A6dqk0pkPOuzax2qm/ao84Zm+dq8JUKkG7vWiy1UMtI8vdHiiSVDhQQSbIhE
4qzDKUL+lVqQQSu4qU5V+KvcldEB2CRs4GY/JvDGBtkzDdW2AUfVXk5cAzsti88uUdF1R38+zZAs
Licmk8/jMCuVyCOa2UZpWb3pftaezflm1OsPDyeoAe+2YujUmSkpN7xpq7wyl64tIyKGNPQOgQIU
D+NxI1Gvg/tAKT8hfdhmRvKeah0nErecr0vEWQ1eiwrcF+nawruBN47tQjBxttR1HTW/il5C+dxG
v6p5H32yd3VfYcMU9WMoTP+WkGERWdBEJHFdZTmHq0RGuJbpxF5hzJpd5YbpxWaA7iJtKoqQQm6w
WLlQiug6lvKOFLp8HOhW8/Jk2BWaBtHIY1qKjygEhmFE82ucZkQ/EB0ks2OAFnWBXGjYmyGHptAr
Y+1W2Q/lkA9YqAaNkSJOTCVPxpQYXDQn80WaRYcLxmlWlqa1m6bhrWITIIhGCiGNs4dQdtCRIvya
iJUMsetYZb3a+WBs3Ty2F2RiUmOhCWBu3qH9d7oBuRdql9imzjaDvtq0ZiVXaaG+GAiFO4vlzs4E
DAfVbRf3YlG3Tn/K+rPHNA79Tu7dz4cMLmnnfuhufQ1aqZ5SudJcmMYuQPM14MYDwdBcp9rYPfgm
SuGxy26sNhugyynHbBiemMpyBh2CbV+5JH4bpPqNaQn1zBMbtErFVRbJKvXUPeQTdc1NWV7mkRkD
aGcHh+/Rs9rHFDQuxOsKOwtrMWYgYtgZmQVU0U+mRcmmZW0IaYGMc5ut6wIoVq0rOASqT2he6RHn
JoyamIc5ON3WdpSuq8I0L777nkeNWAWVme1EXhdQ+YZX+F93Y26+OfOesukjpJ8dcukUmi/KC29J
BIG26lpEO15Q2GsmFwJsXn4wvOFS5mSxd6N4x4q/NKo83aL+u4RMQDoDXpEjW2vpF/uB0kVjv17E
/i0tug+3VHstCkhiGoOTVhU/8CB3df1cG/6nkJBOinY7K1LTnllRX/5EDWlH8ZvvtZcxJlm9o914
lr6DY+CD5dJeA0kyYEaIHf9EbXrRdHsfBO6yC1DEDf1Oon8NBYu/BmGCRRHRWqDgMX7KUW0wt24Z
6i5rBsPaJDeN1mwxhzw7g1pomIdWOvg91in+ypimnW05N0sBRGPg/um008oLm7tBVQ88EMp4F23Y
MN57ufvIlbaB5v3TUXiDYVcvgbI2so1QP2MpTut+C0dT8IwTC4Kf51RhJ6mf5weZONA9x98NI7Pj
pL/VdnDn5U68KmzjoTTkUSGQQsWBHSGuudLiOMhGsh1H78CR/ds6yA5Ddm4psKPZOw37a8niCS1+
vKgne+PJ6qEpw5de3qN5BzWdPzbh1YHspBlzShErUcv+ce2rYiWM+EfyudoZHX2HT/gbX3c6ADEo
Lp5rm0RBfi4N9SI1CPIVXOO1EW2R/SBHot47g8GvFplrAt2A4PUs64SF58gL1nkP4h1e7/wGAZCT
zzQ8nG3xUTDTLEtQTxEa/LGKd2Qwrmg99iFU9EWtI8SZbJ/9qruYzPiU26r5IvYu9jxnUaT+cwfK
uCmMt0Gp114qYMSbwag/gJU+oSBV6U0EhnmutGozOsOX5o/7yXu3hXgJIgZmsHGLNr4VqXpX9nDW
qK7jfLqLZLW1h2hXqfLTGvUrGlRs/hQsAKA9F5GsSWRxMXiPoLWtrRaar2yiT+5o7bDY7ZEa5M2c
G1BdKOjX3qz07a1xWRli7RTZo9Nlu+hSSS6uUwB6Dakf8QTMXLViT0eWLUMNpWRSEmMSVx7vhqTZ
wLpEtXJVAUdKZVIe6hXNg3Dw0Az+JT841JSiZPpHp8dyCzkxnCmn1xZId6v5DWlea6auLpp1EhfX
bZkSajetsS8swF7dsO3zZDTDQ+6Njwha74SKD27assE3N07rnPuimREAF50kN2mKHIWptmu8+lyL
emHQhs1uEVdz7hgNvHQE0RDVtoh6B8KrzZ5HxW9tqt/j0xDjzAVjM5k49s3V2leVQhJmx9p16ocw
6aOtFSffRfc5DWf+0jubq/TATg4JwvsorLM2emfHrn/S4VEa+bXWWaUq8xBOT42uthLIAvXdwvY8
EhyQWVjG1XfDJ02ofSxQKrI/LFG8j8CQqd02SU6sKojFbZbnVzl4uxC6U1ikHsLZ8a2Lkr9TZkHE
gcrUm9J0DB7RB84NN2Cx5rRfmC7Wums95ES9jH35qYOjHLWWqbB6JAIjSrMLnoiNjqYETMyyyfO9
Z8f3ZZHODSNUCPVLkOa92wbvOoI3b3gXTf0ccoKbUpSwjfvIwPW7iVA9Tqb31OX2k26ob5Rxn2Ez
HgoBeSfQV1i/7hKct24POjHf6gma/PlgAXv9VibVR4O3ro9s0LIIGPPoleTNQpFWwOx0Kzt7P9Th
yS4Jmep6FLM9cVmTw9t+xEBXWh7q0vHX7HnLMX9+KYZZieLMFTCkeWG8No33hAsB16x/Higmisp5
7S28DiOm46o7t6m1rrK3Vks+Cl6TwE8f2jJak9GDFqZEWOQX2xaboqbTozvtAyeMcBFqxkpjQc18
/KC5w9VNWavn0VZZ9U5vsDrSWFgJGZd+8JAk0T6xjW1ojvg2OLTx/zvtdYDvQO5KJVBbJLREKDg5
Le5EV68jLLp4LdRRs9/FmUHjxTOpRhiOEVcQI78Y4+e4Jh2hysgzTdvoG7X5pu5IFiO6gLbdJnZu
cBgTc8LEpIqy3GW/lN5qzq6s4sEg+OZy1IbvPEueKxTS29BDrQtemxlJfz+ys1rUqfYouWwugrw6
jXLW3lrYHMTzVHFUjxVc0ljfSFLKS8M9N/59ldT3qQPEQlXFGyDCjUgkTdt0nWz8n6kHrE6/9T5D
J6vexK588YfyvrZI6HJwOavcZkeRyWoBehEBNMycECEnREY6Yk4cTCdQ4neLoeqbLVjBdywN96iP
JiKuizi75E2+dzV9azT9pZipDU7OchsvRUprNNQrJ33CJvJUuNVxFN1dayWrEVBEoopXf5wek9x4
sCvQ7PV4QrqFvgbE8cICab/IcT6o0gGBQ3rwXOhhSNqWtIG2u2s4mbhJsDJB1zDOgWLPFk3c1Xnz
GlnbYQDjN9g3x+qvUhSvUX7R4uKY2Fxx6f50EqXGHqQxJLbWejUIVidSGXJiSmngbmonOCSRfNW7
5LFaRCSthZwjukGcGD2eCRXibV+qZxyBa4k0y3PDEwUwlVafgpok1dm9d2TQrOd/q9DHu4gpRTG6
w7KJtXsTEbcov0lEXifW34Ev+nBH4cSrAp4Hx9EPwgTg2+2vMgU2Y2uVTuXa9MeX1OjvO/66lguF
URznXbqn1ziJ8NeNJgZpZ3qRdQHEdFpnKIFaq7u6LpI4Eq9GSvycOAp8WMNwN79edYtoz+2efbN5
z1V2bmpnS+4Qmi3o69XNrKAxsdlBGjnKUzF+Z3b4G6MGbPTsIxAGrgRJgIhvteTl0ApjuYtXAaSv
uUaELWStooJHj3RRmIWp6K3gEmrioeiDewPAgZckgtzGeqLCKh8a+YA1xyEGCb0gWQ4sG5EEq11q
F+zE441ikk2CEGJ1p0UTVVSMJyWAZO4ISW7aMFCZ+crtKTB6fe0XSM1o0B8S+105/YXOlYIpK6nY
xvts2gu/eIA9yOmqwySD4nchcEaBu1o7bnHRNfcNqFK6GJpuNVr5d6rGw9D+hIQkcwJ/Rldkryxk
jRyy2ba3iGIYDOamdUtAsZaAzAmYK7QeFitJV0/Ak7+yXfPckoxgNF15LVV3KjmWD5lDg57iPBVx
5x1sCFYaRuETU2eqOpzGfe3uxMR0u4S/XSbUR8TC/2ZN8Yc53OGb69atFuh3E+dP16AycjD02Vbk
X1HKMrdj575QEzvumhZ+k1bsLX2HFKUWmRBntXFPB7DwVl3j4wvPGjR2Sj0MpSnXkHqjtcOOrnXB
06sofKQj+JwiO93UCiti2zEyD+FvC4l12fKi+GRGYzqHmDwmrn8NjNrc9rZ1RZx+UZJ1tG9pz7Wf
kcocho+TBqguKJ4DR+A6aFIFTrvVVlFT27ukIn06IzZukZkGdXOBFGmWAQo/WuPd8chtVxCqMnJ/
RvFCyDUBUwWx0Fy32Fm/OppF+UOrR4RAhDIp1NZ2fXM0ncUz8Y4rs+0kNg7AvaGeLaWin/JMknHy
SrIS9vxtXSueoXjcMGZvzougEj4u+RrLd2c9ldkXS4YP2Z9nBzwozSdZtQgYY29XCF5CIO+6CRUR
pigd8taKHffOFw6V0LzDARjDY8lBYWiQLkUEdSwsk4+oQsKIynLvGBbMKlEhkSJIe5nk9d7Kao9g
BX1NovN4l4yt4NVo0TgreHJBErw7PeVpGLPr1ZQk8lDQcw4cSlaKK6BEQ0ENRZKYM6Bq6dz86JTp
A7L5n6SbdhVurg3appgjteGi5l4jOfzmnsfl7gWkIx1AOS0z60lL7OcSo/iSwMMHNR/JUrIWabw5
I94gvCbDCkwWAsq8EI1JWRCoISEApxxsEhzrYo5YypG70qmSPDDzT6HtW4+DUT5H+OXtq5zIkKyK
S1V469TgkHU68thU0L9Byv2e7K3r5Ts3i0hMRE5O9U+mU/ZDBiVM2GTRGj7PoBOWi3QonqueiE7N
GfetaRNnWX9yiTvpJGkuDZ0O15YoJEMFp9uAAW19GZCm7OvkVZ+5qVatp8EY6DgxeWECtFnd6K9B
Mjdg0cQ8OqxIQCOfFt+Y9T1z9Hl+5vRo4qVjigSSlEg5LgAt6JGGkdVaNLwEOW/g3Df3A0sHm3zQ
fhCPnd29BVgwkfEupird266zh4/7FMQu8zjN2HPJRsRbx2fEzMaCheHOxD0e9MM3bRWrq5b0pRQk
d4lMv8fUh3sIMISPS3rqV71u3Pok/tZhUJAl/wB04tOU4wlzILVWMXzpg7NLvf7ZwmbcCoGJQT3p
PVcfX35p5YsF3GEfcOVVyLiWNu9kRtJ4ixnYbTga0YExl3UWBiFuVCzJweGqyO7fncXqnyLEUpNU
NywFS4Ygi6gbziy5XtxZwzu5w08UyXv4NFnv3dihrGodvzmOTy4X8iEcskczby8GeXF6Et2XbXZ0
mqC66xt9z4S5o0tEVsu8uoC2gMdac3EmDaxCXLlnOP3tNsGOtT38PbLrYwyGft/wTjBPdZd9hNT3
Sztw7vu03w4dMF0dCaJu7AeXcD03fXOC5lXXnUujyXYd5dkDkTmpm3yPxU+YMNAoqBvthnG6cI4i
N06a765NS1uAeAsXw9iepeEjQJ+QrsrhAwYQWoZRIFCPoUXoSYZs1HtQ6IthxH5YA62Wr0/UMRkH
3TTMB+cp7Ml9AV559HUD6lhV/YC5PozsFOVknvED38eNePM7/ylwM/RXGRr9MiZYsKcYQdEKFPzq
aZiKkHk9hzUrRVLS6yd4tJcEjAb6wGjnToh/2qH8yYp6jwnt2hXjOjYatrI2OTyNMetH0UpoyIuY
9qpo9efy+bv5c/788+k/bqB/7vtvD/lv3/b3Hf96cKy26WixesJBrXL3IU5Kg/hBnkJZY/GChVIc
/FnZhbLSZsU83YoEjY096wfN+ebvo39u/i/uG/4EaAFjEQwuKSnKCEEQyaF4m6EIxizIA8pR/uvm
71NoTs1eTE9Sb7uG/NqZ0gQ5ICOSSBDeHeUmcS1VNiG6RIimzb+uPUBKW/99WGF4R8043zuhHwls
b9gEXsxJ2c+H/PB3Q1zI//xIBRysAekCmd9s9aree06LYO7v1/zXh+n8U/4+r8bZZ8zIQlQSUl3t
SKRppTy0Rv/vm7/7/j79+4LwQmz1/3xZzQ8UGQlhXC9w5dpI5ZlZcmdVPNtD17DRRHvJBq06NPbM
tEAVDfAGDSLr1BpgER/9c/N3X67V2t5vP72quwZa/50hEdvj5F9FgZciHmIcJ6z4c2J9c4axPVIA
YO3Eh1Gs7F1KfvsCg8FzhlavQwC08cz+J208GDHzjUffk6mSmGJjHFe+T/DfxGnSckCg5gPprWlq
BPvQKy5dXGGHtsedIXVOrmN3TuWASNwRwxJI69uA95d8hB2MBvxtg/OiI4g7dDQBIL3LM/g9SLeI
5NZTCbo5JGIuS391UR+swbMPftuP4PKmGzLJ9GDaQXOMyvCgjzU8mKjedUVATBzbdNUXZ1VX7bmx
a58zqntky4AdRGKEcTokVF1ABI/BjzFhKGspL2aZEygZsrmkJhVcqjxNIYon9iOHKWlnpr7Xev3e
6g117hyJSRvVyETWUGVi6KYOXzyBmM1OOqalsGisc2da1nlsQt791nAINPcyWdWvyNN4zbe059wB
ylDYJxnH7pxadI2bwcO0YwV3qRlQARE0oA3vBljJJXK1H2U2+akoqd9J9zzBgWoE/0+8IWBaMPKs
4iIkDEVypvbVRz9IKB5WWVyQ5heXKf4tWwD5nZyAKjFdTDodGpbLq0IWMCUu8LJ1mubFORIiP+sz
HqMaTs4USowVGSsVxm3FZAybziC6if5cnMATixMzUjg/xc0Ma8Eoqx7v3B2a2l+LEcHEim3h1jha
CnMKQUVXzQoVJjo/HxYLmRuUjCbzfgNywRjl45nQn8VY+ONdPP8m7J40tnOUN4YOFjZAT74dZvpu
2cJk96tcciXyM3LPzVeudzrQmuqRAmStzy8iGyWUJixUcnZyPCoqOLLS2rXQX3Pfv7789xUnFziC
2pIn5jjFu6KarXx9/gKQ7rt1J7BHNbVrUj7YcmCEJs+k7B4SLXgaBixbw4dbWz96mzyOeBvSHHcx
0Tb9YDzGTYi31sZRYqU1YKLqXZjYnoyJqWw93fqpa495Zq1sTb9zGipFw+3vShYwO00s6zo7VFZ8
pwrqvKQmSIeE8tgiUl2ASI/x7i1L0b3Ypbnr0kaR4m2CsAlIhIkgGrgBdSpE1FsdZgPa6MheFl7H
BsXoHn2uVdrg3fcxMkmU7tfaUBUDrQPt7cIaiIPxGue5D/qTN6ZvvWZTptJ46q66GjnSGUMesh2r
bcqSwV8HDhl1faKgMVrVJRenhjUqEeydT06gTOMHIBIrUqOo8gVmGauA8sTw+6uvKcJErr+3FdB2
kePrgkO50oyj50EMCSbr16G3W9SGDUUrHG4BziAMWiWTvlAtoRNgJb0GEEKXvhNvNLMcjqh6PdTR
3WvrWjd7uk1ziFskw2urmdld4qPZyAhVNM10UXUwZWNc+DDWdfLNOBECy5/gwNWd9hJUbF7NqGC3
m5Y7Cd4oIGqUxlXePMNe98nNQeNayke/KZgOi+JpBLqvjdZdXRtgch333jOifdWQvW5c4UzB94LV
tyq95r1A8ZGW7rgZ0WxTC/wUVenvIaFqV22IxKpqWanppnmE5GO5YbWbSGNdOfR5aECSyzTpNlEz
PA3ZCG3XvNMTKkpl7lsWYUNhtAuFNL0vi2ppDB4vKE2OFRsclCXA00pHcBz3pzI8Cqq4Vax08Ft5
Cpt5gLpu5fUPWWmfAg7nAgraVod1tJWJ/wC7fdhFjglroXCMYx1+dJFhvrQOAxcHN4MQ4T5uByBW
Kdld2rmmPqtKFCi2rL+z2uA03R3KKvo1DM77QscKIrMrJs+qMzs64xCtmBYbQPuJFixpoLUIG6Dk
Chyp6TCXksrSj6PDys4UMflJEqqvHJhExKP6SLyGST1UYAxstGUgKBfht6fc4khEIlI1mp9F6Fol
qEFab3P0dgKY4Y5ut7hJVT2hmPrEDfSTtN+WTUxSZ47Byp3CHedd+5rzZOUOQ73CRK5Hx88+YHgi
Y3NEfD8KZmdNs/nQnaLd1IyXkfsDi/kjHjTDxYiGdl27LB/rAF1gmlrOnfMRadYEG65lZtteKlC6
bwH4nzqaLm6cm4RqSW+dDMjH2dAvZOTrawzKvLcbZoWuSdnM0CMaq5CNZovNqQlsyJKVjwzIbvl9
1LDKJ44usJH3Ga3nWjOJOYEsDxlMjGtfU19mV2zh6k2P2pQQZUd8A4nIZ6ds4m2oGw+RQ81sEoy2
RNvTLQWxUviAs0WQFT+DlvYohUfaYc5sjHTdU+Ig0YEXqXs2SOkK5ZufMRlT0mZ3hvbLiby1MOV7
S2b71q3kPWNZH/OkccG7sZBOdMvmAHeLTcXa18MbO+sdkyHvHArCcFRT6fskqiYShtscyBCFi+fg
/CozeP4KT4Fltb9uPT3nGIz5t90DXNK72V/2nLWXyMbvM3SPNdoDCjUij3s9WEuco20SXJmyENUZ
1kyfYf5ztrG3HbUxtkPjU2pDv8iNuVuo3Z+SCfCCorRfD3PqPOnzOsgtEHsE0qep/kWKEn+CqHZ2
YXsAQOeAmIzxxBxoH8/R9nWxT/nLlhLx+nr0jOCohT+FEsjrvNRasRgzjzHX3U0KC5vUE807RZ7u
ncZMWxm9LZY68bjrMo/Tne6IkVUxHjtdKPIMvBp0YKH3xN4yqyFNlhKGbDdGrknYnZm+QAiZGQh6
L4N1XaefENq1g60AtSgbKVc3VRnIITch+K3ht08xgiM9CIGzly+YJuPjv+6Z757k3AVEj5bFX1jo
7cyq8bMjTkMuVfBdhg0Wz5d/fYrmZCtto98R7obnZIaBRnPxN4ZsLNLo+PeRyxB51zlATZ0oOMSZ
j4Tz78NJMnDOsxBMeGE8F5No2BzykL8bIhzLTVK0r3zW7PQ+QqOhZ0cVIo2I5o9ij9alya39yDyV
t2Cx16upOFbgbcHoSB9y/URr37izOUC41drEO7MQDnthMUzvY050a1TWyOCJNI4Kkax5ge4q/vqj
nG9qLeg3kaO9/N2VRl6wRFlSLOvGsdN9r/J4X2vOGvq6v/NCPC3CVMe/m67H+TdUDiElfrsDaaSt
hATQHBSJfugz2I4ZY5BVNpiMqjoiu0cHO6EY0QNqyLBm+COBdP0K0Hp1zDqQp2hLauhUVcFxnX8a
IdHcRZru2tg7t6SZrKsct7ZdY2dOwZ4ckTvqq1YiFcjR4q8cHSVeHA7x0QpLzFsi+aJt5XhARXrs
aU+IBGRxkUhvkRkDAxNXsJ6yRxJzjKo6NnqLoqPCJGpZJaWEn9bHrpqDdednGTBGfTSH3tuWTXjX
JFRHwGzI9nXIiTBUOJ9dQhYhf3eKpFhxSDEEj30AILoA6loQgCfG6Jh6NrOdvx8YM3GrnQPYp/LY
zU9COLAwaFV8qkO/3ctYX/397gnjp+PfRw0I6lWbUESpUV7I5InvZcc7zZBfZqhPe5+db2bGclt2
Yt+U+rDR654YILhTdUU9o03tpcn5BWJ9eDVZwa+IV7qDCOctSMIAOdN277XLBAyAaIoihXJuNN0P
nujN1LfZibV2tfLAV6ITCgGsLoXHNMkF9WsEIaS+nkTpkD18LPV4Y9/bt6Cn1hv9GsiT+2516jnJ
EUKDHdvkFZLLjsTdhakYmOPW/v3/dog/VPX/wQ5hWmyE/3d2iPNP9/H9X9wQ//6Wf7shDMP+H7qF
wBPzAZ4G3A//6YbAavGf9gfbhGvtYY21bcfTdeEZ/9ghHL4Es5Kv2yYZbIb7/+KHMBxb4Hf4X/wQ
2CAE/gvT9C3LB/PguP/VD8FFe+gKWVkn6GI0fYS5omBif8N0B/VBm6GLJp8vyfVFFX0QHo3RII3Q
7dZItSZTPgWcABcdBfgGlteWIG65RiZeabKk0MG+1kj8vewu0OwYDN4wpsOmUuu2VQYxSERL6tiJ
O9gLWYsipRwY3ecEbPgJZ0DfIEyLXePW8A4yDdWpm/2ZJRCKSVYjaYNxQnz1dFBW5O1k0mAIG2ok
xTZqrdBgl4YSlTFDuNT7TqwTs9vrjaYfaCeBGLQDy8JQPjpW+yxpr2nn+o1VDGffCxSDkl6urK4n
JVpLGDrZ9SUSdN2jA9uT/I4vmqcQ5RmsQ6Q9BqmPNsOnNr9qHm2LEc3yzNY7ti6qM8aL95rNji7N
JawJ/YXB7iYxpqPvZLsyCKs3TP/XWB9PUxVFq74jws8s+gPKc8pXOXtP9YnwEYag5BtzSCjaQ4bl
/WTc/JB4yb/vcEMiqD2XIEDTKwiwcVp/5UYgfoWa94MDqjfJxngZpFdniqttU8IthMPVI52FnkQW
pc2TXf22rXGQJXuZqKHto3XfTFYRbHz729VYZyiuYllkuTRTfnCOy6UL4nZUzgVbxNwOXeyaJMy6
GIeV7fe/QvWMdPJ6R4rqOkxiNlrFf7B3Xruta9uW/SIeMIdXUaSybEnOL4TTYs6ZX38b6VvX62yc
KlS9FwwIlCxRgWnOMXpvnZNYOxBRHoXBmqwfpq1ZUu8YuoAdRFehZdSnkZMSwEn+V9DLINLUlsB1
sTGo8bpZHTsotIhGbwl7D6HRkh0KjweZIX5DQbovqp6W8Yjm26ysE2El4kpAd+okPs7cjjTLex/J
/SlhuraefxtyDISHxlsXiaSAhYGUCfSF48AcW9A+GQmZJEQk9wWxAh4D4KNxAyfqb/2awaXe/tGq
zjtBY/rIQhW2IRQWVyZOgUt0AJipEJ99tWa+AeCZn8c7TKKV40pldCwg8eyYC58VxPRLECxZriQg
9MpzTDx86BvbsNKQDUoliA0i1gkdJHzXU0llU+k2qqH/aCFrty3Y2WerYfrgpSJE2aHeBDVWQ08a
uhPzFzSHrbUJQrx7nRAPawoSyRZaKiY8TVx5dcWsPeu2ps5Uy+8Tii0dsA6iYp5xTddHExufXSsP
ShK0r2Wb3RL06qIodOu8SzQShIZ6PaEw6Xr/UEkCdo6ALlOPaRDJAREfyI3w4DLkeBcU2HN93VON
sGoETZxDTA9BhiDsYlURz1XY9htvEgwwj+mzbCB0TWUk/viWZx9ypBFeGihnMzWPgSqn2/l0BX05
RVbr+5PwKibSqRHN9rtsi/xoiADqzbxz44gGZyB5waEW+Q1GOUCcKzT5KRRMcRN4+atM5u/BL8PB
6Qf4G1odl3vPJL4VR7i6pi+a3KGEqbf07b1dWKjJSUmY5LREhdp+BYdca4SOzmwtI4nP5wkdqeFe
lRmO0A0AhCQsUFVneZh2ENIbnvcEXix6aNPczktyDjs5xEuQwjsi9GtT+/V0z/dsRoVfQh6pDszZ
I3mUHoOE1uVyk0TRKcPbUhOzXRJQvRF0ugNS3zS4LIdvHN7aLfZDigFRQzrb2B3abFhrWgO9S9Tf
aFapG9OHOVlgXoK2VNmCBK1bIqZ6v9wo81Ib1P1cfWdxub8sZYpOuRoS3f/6P/l84OPn+8v/f+/+
PHN50KDhQ4FmfuZfi8u/Bo1yRz1IJCeyiuUpy+P/WGOLEHavxPKj+S6bVL5bacYM4H6gCDCbs38W
hZzF5f6ytDxpufl9TWywR1D654lmPfu2f//1+5rfx5ZXL/8wqBmC1NOIKMFVTWbnvIr//AmE5XMt
T/h5u2Utfy3+vGx5l59FxYoOHO7J5vfD/7Xq3w/2H7/rzzP/8T2X1wyVl9uDwbTyd72/z0N7eaND
m7n/fKufL/j71X9fsiz98+nLg399u+Wt//qkvy//eeVfq19+AsgMDaWneTMuLy2o+6y1GnVIJQtz
T3/e1ssNBvhapIXz77/88q/lwWWpsNRdkZAtzynw1dc6+ecFP88aVPKNMTCirwNPDQCNrrg8Z2zm
mWTnvq8yByXTohyKSypIOVxB2k4R/p3JHrKZGLE8+vuvppKTje4J+388vtzV5hcva/j9789amIiy
rr/W6NFGJ4EHVG/JBAnFTDRTRxChAD1ZFoUSN+LP/TGkvBEgcFj/9SDNjW4X588/T1n+sbzOC0aJ
ekR/58WhxXlgxpr4qUVGLHQfTv1BvE5M61DGGEbGGl7BslSp0BWUFkiBShljLaf7mBJhaHlzXihH
8XKIFsupoJDPVPxlNlB+IDOEy1XMNmMMPItkLbuuu2+j/uZMjhsxG98SoaD1Jhn0y6b5ZpybcMuN
PoNa/tPd3+ctL2NrgM0iGgBsRwtBsTigKTZ2apFR+h4+ssCq3KoC6LOyJsrdqtK/erQxc5A661Cv
8RPMCAh95lX8dOzmuyVdA1Vvsu3YbxSGOHtzJicQYYCpwIhqm757ay8QwuUGxQxjtAVHmAJH2ao5
fuEROMnCIRTnpeVu0UzSBpzSThj04LDc9ASp0P/nap53kgAWeC4X1AkKA4Zu5vq3b2qAYZZ7j+rH
jGcZ/uemhUBSSEBz8Lbk1Nk8Jdzog36PhiI8jMq0yBlLSgjmWk88YZsMtDq1KdsxX4XMkQmasmr1
PKauw2CzUSjrlKSJ7Q2jVvYCoVg0OCKRmqFc7qOKVHGxh8+rd+WrVOinihEJl7OZ6TFcUwlqY4Cc
XcYWQ+FBLxvP7gPd24mKo81wzoUuKqkHQ+2hNEgmQ78ZarI0bJelXid8htIABWQeR0EXUEYQc5Iq
2KcWXGc5U0aXJUsP5sRW7dQVSrdftgF7dtlsqSIkNgOA0V5+f2OmxvSNScRgcl0ax+IMpTAwV89V
SmUrljCYls8wzgCYeAFR9PPicp+IKoYGDPPamfO09K+10kPtIlkVHeVQISRgpqj8NouXJX8MTJyn
KawnIZNcA0P6fzeZieoDQyrCfd5G8BFR8/29Ay674j8eGxv4bcEAWI6erby2jBwhqO/WjAJBAS3Y
jfkr/XVfN4IQ7RrClwwMCuicuWH+83WW7vh8s3xlq+ijGcQEpX7ep5avt+x16UKa+dkO839MDx8i
PAVxxsksX3hZ+r1ZHqM5ISNOU14WYUCAFOBHHSCAPCSFaFYLLA8OVdGh2anL9XLULbvQsvR7s/wG
y12uJgxXI3X72+v2Z0bpcrO0vpclyJmvxD5ArUX834Q9NUdz5sL8LCrqYNGw1tQ5GK7cyzN7NFr2
6vnmH3dz+tqp4sOcmVv2v+34ZWkUAoY7cw/el80SDXS5N3tlgOjSy9+NOJKlPWN+lhsy08l98Nhe
dYmvVlWppZNSV4CkRHjN/rT8ft28/yxLy2O/d5sk29dyJe08TdU3dItA0GTsRhN4kbE3CGBsUewP
RVSso14uEziAUr0ZueYtX0jlkNZyqUZt1NWrrGYSiPNaTtYYQMiKleB9yQK6IFK1u1lM7RnqWobz
vQ9HxGlw/lpio6mPDkp09MPogRzo0PHrInGkCvnK8mHb2AQ55c0ndFMmsHrePX4OBQHjUdZBmJyg
8/ezJbw1IJX4cGiXvQNRO97YIHn41UssS787g0Hs8l7FswGus5oLkYQaVgdC6tClKQBugR0Z8w0F
eYymTWwviK4F1uVbfbhPMCv7lgVFrTS3oRjA/Wqf2sISwPbgXi8TWgoljfDZUasdwzYZNlPQRwcy
4duNURcXtN6EQU9gzRkcCitNU/P1WLboTEXEiYLJGaQz8swhTmTBJSAUJtc+kkmyyXrLXmBbjcqp
TPVEcErLfcnLkY3FXGpJT/X2sFs7uq1mCROXMa84D7DJqWVsjCrAIfDmSUG5C5jynKQq4J3aAuJS
cSxV1UNPAi/TXvRS89rVnIfpjpjr5X36CTFfKR7TDLOogRUuHQJbahpGOnoONgFvQjVf58EtQwiS
QEGGjXQsJJHO3/LY8t8pAm1Q1c1D0HKuwXn06MF8wGHiQ7pRPyZVGPdy7UsHEomMkNXNMQl7jOaP
moBO008zhM4Jee5EDdbO8sEIiqk3NCGPOVnUFXUBR5wMRuF/gpqVBmX3Qq0XpEBPlDjYbLfDvIOv
qZxVlDMShptMEGj41eK3WnMsmigZplq8mV4ZbrFj5sCzFi7dsrTw6jxLAlqntvrO6O4Mc4gcEBTQ
ddHNOFlF9tXPEzh6d7H+bnQVhscIXWQHO6fDe7bFHkpLaP5uNCror1ClXpX6fNKdb7oUUVJHkYUG
NqeZcXrOx+rJF5qJyTa+PPhN/Dx6/NQQ34qrGAm2YoSo/ZrMXCuFYZvATH92j3ScCV9qCC58ErBY
pb2U7plspvtlyVyESb8PEghGvkU9kmgpBjD4eLI8n2WXpd+b5Wn672uX+8ta4zALNoXEBpxf+9fz
lkVR1lHO6/qfn9cuj6VRvwszAtoymBViSsx1Aiezp2a/hqIuYGeObuRuTnPUenwlAGXaRv01qtAC
KXRGEZ7OJTRhdEHIo55BgEdg94ffpzgoRtmZUB2u2wFoZjHBdp6mUifWrnj222yTmpJDyUJ1qoBs
tyrzEXkr0DX8iu5DmlSfJBZPIECttzyFVJSTe7nyutKw1brtyQemJimI8bDvu0m4TnLwKRFEayrI
0BVTBCLQe3eofitk6jiCszgc340qPE5Drj/K1L62lJhaV+q0DkfwYfl/ryTQ9qUeZZJXebdSah/1
YRreVVzANrRU4wzWuT5nNfalueTyHsgkd8uIwv1ZQl3UmCMbFLjO8k8y5KWhjd9rC/xqOxH9Evlo
BqpgOi9r5VdjVw819USeRX+nURemM8DbNabwGkRqeusLHCma6mFLH0mVEVvG9Tla8xBj4GspkSyU
ZVq7LRGnP/V4zJYvMTb4h/I6VI5FXUr3zH44IBiv35s6rYV6zDDxipV3MaZQOrSgpqiu8VUmagqT
pccvqVBNG2NopA1ejdmmRMFx/lTtGAzrINLlQ28k5kUDM/7zcVU/wHnZhMp9548SgbP4EZdVjoa6
7RArPI1Z1OBbzEmDqZv+NQ0ALs6rDIihdhpsj/taM3AkdcPb8riYoHZNfW+4k8dUOU160yPy5gVS
kJ/NRCwxmgX5rh6q1JUE3X/XiFOYN7BasjvBGdV3NHvbhzCerssK+wKjDEDj5kz7HOhpjmlg+Yia
CfBfDGqmhXHigACJ95IWDT8bUEQUGsj926QD8I1l7M6yaGiPE6qSZa0ITUjemXex1tO9u2W3W9aK
Y/6TarR8VUX8lYEZY0qYP36GFwcJVf4U5rotpXSbxhL9eWDk1iXyKbBao5J9Zq1K6nYgPw8mbgsm
yj7Ev2q4+AMGreUZrZ/tCHOKXoRQReM8VggEOSFdakHDUyem+Wc4qBtPC8eXNswsJ1DKiaEa1VH8
RGTWsaMt60lJiR4AJbwy2pKdyFfMvWR59f3YmJQ25/VoiC4ieAKviUYlTDC0lPFDFtxX8KPs5Rk+
wfM+jJ/X2jIIQivS/gDpX7qjTJzay7sQeAQFbGze/FFmc3syF3ozLe9IyKx+1qEj800bzXybSvT/
AzrvY5ZTh06Cqft5BoBfel9T/W7WRKZFidoc0zEUzxqBZj/vMnAOsCLzHXH8sM4GQTnWelCcDXT6
P6uwupmXM2eu8wSxaGta3lV4ahrDAs3dwiGdv7BBUEg0Gh9dS0q1pdNOj81mYheUIkr4dfKJ4mR+
XptLqMfUXjkpOK5OCe+1jqte+qCuuXzroRRNuxWE4Ey8jncMw6Zd4/NNPlLhsKxBmgoFpUfenIuu
EpEt4Jr2YK++d+rz8oR6HEZcpqV6bqSxOKoodteN34gI4dg8XUeZWiiqL1o6lCLRa18NPyi4thGj
kk5Zd51MUk86SS+/aojsid6q76WSCnZCCBv0Oy0/4AY2nS4KhSeh8bGCzmuzghu4Hu3JExLBoZsV
HwxJUM/sTBb7uum9m2ys5amxgsMRkl951XK12+axl2wVUtyu2MdAEM5rIyMDqYBcvatGH62LuKzO
8MT6Q6zViiN3RfksJuX98lSOnocW/v0TpZXYbTgkINGawV2fWyojn6z+UHD9qvNaFSa1K73RhQuy
VHnL4Akwpq5EN7JIkCsyyv9K2StFqxPegAGRVblOhNpH4zioB+AyyL5SDi91Us/Lz6PL5lMnVuET
zmbydvxB2ssEtd4NmE1tWS3mkdHz8swJDO+q7STpMgBT2vYjYWpNVx2GtmxvPcGaP7/36CdOrlrj
G/AwRBZto51IdApwRqPmaT0jeJna+LR8FwLF8b61yqMRCJ07ZWazjwFP3EEy6MH+scNJ3Wn5gUpm
cit/mqpLV/fxLgy6cTPjgG5hBwFseYqn+65Ju+rNEzlXQ6vtT4Ys5EdPxdekhXXzIqXSYXkqlbr3
kPzoVYOq7GB4SQpkfsh3OhCQiw6Ci+Kron62s9rSqoTXmCCUdd/k9REhWHDWojhcM4hsPiA5oM7R
PgcBDURnGcKdkoryvijVwAXq1z5X/Xha1kUE5x+BfNYH+gvgloZ2gHTNpdvwsdjwqbXPLpxd+J70
Ymm4rSY9GA7RlPl3aY1Q+mcd84da7ra+BYJNZGeS5lPT8rL59cvTFH///3vj/ze9cYp5kvJ/6o3v
vrhK/50J/d+v+J/WuPQvUVX4k+j06LpKz/u/QYFI/v7FrIfm9T+jocmRFkWLBjlUP2RikvU/fXJV
+pdlaZYugjjXLM0Qlf+XPrkhyaRM/1uffF6FyOeyTEVSJcaF/94nR75ettAt9bM0Rt02hlzcByTK
tDIX+VURJmiCf0Ohi7DpXN0POFOCzgaWXoMqmReXm6gGGVJH0LXapc4w30xzdWFYSgzz3XwA/rnK
koBWpBxulblssdxQH6UkPNcu/npMyCAqeShmFhTuQphlVvtv2Fm1IoDaM7zSXoDNRUQrg0Enc0Cv
pLxHf5zRcv7MqJsMSaGCsTLLpADLbvUc3p8KwcpqyjNkcKBQQQqVzURvBvSU1SwcaN3ye7cx0xNp
kqiBqDcS2wbkq2kREmU68gGLzIsx/rDmZEjsLd0+YGaG45eYG4ETpVvK9T3g1HZfNXMYDkMIChtl
cR0JYXQFg8/kRyagVGtnECwdgpvYKfKETbuGwKHNJZ9hspitLov1UvxdGLmKNKxj9Fzb5XMuGN9l
KQxzY4dCoEz8idgYbqSpDDZiDxq1q3N6r+PWn0tZMclks3OpJPNyO/t7k0InaU7fmc17FMaHACqL
2FB+loveLkDc7KgMM+0whp3qq7c0Dcs11BZw4lR+0CDB2e4V1UY7aGLxRiv3e7PQnn/vkv2Z7ddZ
H10GU2rdJYh8uRFnO8yytCB5lyXy6/RtomImnWeCyydfbozFrDPfCBPyiSGl/RF1SYsxns/TRFHn
+vFGpkh8m1YRCYR4ILHs+SR8XJQjZSSJOe+jrN2oxw1flcgIFd2RndOJF13osJ3gSsyWV4lLRJ0t
2GkBZu+9abalcCvJZ2jbK0sWYXGKnT6RsDTJa1KiR/GumbULtevph9o4xNKJSlb2Ev+R1jRknvMT
tUzS3BQoOvGOTOQcAXI93SkDzvSvXCPTdluBW6nidk2HlCw+5vpkqfZ2eRh6mzkVKjEEZNux200f
4iNTCXoSyDDCKxMjo1tZ9E8wABgH4I/4lLGFW6BiqjWBmIZ6xPaCf0PNHP07usf3BFmGENwSnABV
CbJ3btlNiVz9SW+xRM8/G9ZEDYW4is9zHSIGobgMspccwMDa4gVNMALh+R9WTEsr/1xYH8VX6jAg
6+66h/CiP5GPgqKkOTY3RBr8EpRvIFy2G7W0ZWhv8mmcORcruNMXImDrK48XrwAGnfd4h+DmIJxT
AnkgML3iFcc8nSDp77BCrcHRRaoNd5FcZQ5WSherYQ6gvYdjRGT8+N3C8K0+aUYQW8l76vEuL+3p
k1Fp3GAjp2e7aggvAXNp2eI700sLHAJzoPMQoN0kTWflz/j1VXtVhkN2Lz8qzynuNo1zCKRyAPfr
+kKILjCA4ubtp11XOWLmKIhIfVfn2LwW5hYGECZEStZiStnSSW76EbV285x9GI/Zk+Ukd1G/0smQ
bA9W9Upch7EFWCGwFVsbjDSmhBayO2ek7tOQbQiu5gaFx2iL90Rbps0a1pj5oByFF50oeNy8BAe9
q9/DA9NHmJX7YtfgzyThDyU0rLB18pXXLoX3CEL1Z1quRNIwSe88EV1SJlv1Ca4hjg1/1V7i/NYd
y6fhXn6jOVC9YJekBMjO1h3NAovKCuFxAo7FRtaO5oEdSkvcmQWdsCccmgLJju2/VQcn3IkwRB4A
KoRsCXugGgIwE/OL01xUgib/WHswRvVKds3aMWz42H+sT0S2h/pb/VL22nv4ZV0474y1o998cFAr
UJfp9MhYGwWC3K/F/FDck5VJl0t6xnNB6XGPGYbJF5BN9S7bervubsycgsuBTjFrVb/L72lOnWdL
mXJK3SJ0gq+ydiGqF+uv7oSLvjtB/dCf1SOYXCyo3YkSgCOna5RF8ZrqnvcSeqvISU4kF4IZgtK5
rh7KUzOhY+acAXhja/7JJnd8EieHyFeleamVV84d3rgyaY7qXyp+VOOqBQ4LFWaGnfw+Tna+x5rB
pQei98OQ82Gd6lUSVzB9vhrA5TZ+FLz5V2Ze/Ob1O0ALV/rIvykrYEE2t6PuIqfsOEVVdvQyPmrE
QGKnXBHK4ai7HhE/BDFbewxfp9Lu3XzD2bJ/6yJ32hX3VCikblV5G7ZlUK897yyKu+LB20uz/m2b
3AufwMHYvr3gsOk59rKHAVkXRyIzYdyox/bJm3bAMMTZX0MgH0Eza4K+yZ2vKYgOB621KSxnXOg4
70j75AGGFVolPPP+O/2UAL5f5QQ5sifgMdvYc/QLh/clPUUfQWRbn/618fbanQGEfFK+ESu5MvoX
qDbDS949RuUpxlx9w1A9EASEd5ngMkIFhaMhvFH1YVjgMnqvPqVb8+KdLEwX4z3McILp/Kde3KT5
k0ZoVFFt82oVq26ebhrpiZxCUbzUw50h/qHESufKD9CasTM7ngoV1iFchSh6EcQg6rbL8EKCJrUV
vrZxm25e9ybX3zO+i6MXlKpsuAqHEF0EpFNRRhUovWcdqm+tRAIAQWZRWA3mU4bfkEW9ipARW2yZ
deK9Bd2zCiAYdi8E1z/Jjj9YEC7oc74Y53/SwFx9H3z6qPlXD3AILn7yEqsngMd83MaeTv3O9l6q
PezbkEvfQSxdugCgzAf/s9OPGB/idJdhjmldyEDIkCbRlYkuD+7zCtOQA9W26zd8PHRs9bgO052U
n2LkkgDYVjCniCFGir16RO5PdhvJpcJarS8G+VJScYhfCU3ZR1f9MG7Vs3I33XmPJKhQBFpJB+HF
aJySU0yM2x2a9AsfAZtUVQNSIffNzZRzUVONjhzJ24IhzuSbTEVJo1dve9fE6R9yFwaHa3F52CG3
nMvgsHOaczyAEj1hgBsPOLbdJ2TvbEHtSwo+59mZvIW+r5CBm4P7ss2K4RcMKp8QtfCgX62euM4D
es0SzB0tygyyKYNISFBAGeG4g9l38HfJ5aaPHqbcbTUCSLedujaTk+7ZPF8uHD+5ANUkIzEW4Kmu
iisnosd5VRgs7gJQXoxuV9YOZne5rh6Fe7XcSDp2LcyC+Huh8qyib/Lh5chmEWBnNs95MVIeZLR1
4F7paekbSEBYmcoSyMvBip+MfivLYBFWpBWFn+pzcbJeU3OVXXgUNLJ3CA4DU0dGGrb5XBZrPtJV
Rk++Go/DxvxQnykdHJPrSILCfDpt/gjGujrD+QXuu6GK023o2m4UJ3trLsKGjDHHvxekfbur7/qD
8lpuLzqIue/qbTjjrjTvCtYxOcFB3WYwMNfEJ0T9KV3HLyLYjIcqt0VYfwd+IyS3iBox/oe3jjAx
gDsMVy3mCjs4DV38pNxjpSNBpCW/iZgqvFQb8cN6RXlaP3e9Uz1CGMcH4yaAxm8jqrj5U2wYs2vj
ptU3Iv33PZJ03Y4u6iG5jM/9c/XI78+bhe2huAj6qjpz4cCJZlNdfegfMCewxxbrqXAbCJrJOdsb
T9Lj9B0MjhJu0+w0PVZ7pgEkTDccg7Ljf7b3xbvqogxeTEvsQ2sRWJ1HzME2uLY7/yY8GF/sONVG
ehSbZwAd2pOkbPBXiUSw1WtdfDanW8OghE/yjglHeoKxi+MeNUAFKjLYaPmGLJbyYKBzpS8Xu6h+
jpQS6UsRiArMKnuLLg36OSKWWifZtqKLeE+Mr6HutGQzAzlPAVOiZHaV9wQds7KS3p26vMu/uE5b
yNlSV3mqsAJu8i985Zvm3DY7gMWy98isqrxrHsWPlGr5C3JO0Y0zFxwKltq6PoGE8yY37Rnd3nfX
6lrJJym0u6uSb6x4F7+GqAuBpB/K+5FYNsstb/EnX75UnP6ONwCgSsvbCvflvdzZ+BNrYKS83jjL
4loI9625qu9gq/HUHKedtM2uarNLDOqI4InW7PCEqyFpOcd33jOfqIUqNRFM4d91+abL1mDsmDZZ
fzSG5zNx1C5UFMibKrwZxceQbtuvErV2/5Jg7VbWLRB4l9GEdNfv+M1TqFXHfsI2hM+ZMWcAeHhV
KZO6ZloGk3A2Gik9WqaiJcEBcfdyYwSZtZ9peqZZvXkK8o0uIMtzahHSLEvLY8sN8SHIbESVEYYJ
Hyah2gTPVreVxovWFbgjgvBi8o/UWU4UzK3DZamfRWTLUrp0EqP5P4laAxRJusNgiSFQzvklg6Yg
A/rfvlotQFhrOmlijbY1IhCVsfBSVn7nyBkjRa0GOPurRVv0bdjYzrEFViGVAMF14F7VaVzXXlbt
razksr8sKgXz/DFJe1u+1zndNusmf/a/8+9QxmxliyemaDWnRzukPVBt0LelPhKidWisWgIReVeO
5GyepfTfMGQP1VZRd0QmkzuZfejSyjwy44maFZ5WZhJo5181rhQ2iK4c2HpETMcKJcypE1eUY4UI
CM2Glar6uT2hv7Xlm35TTmjJ8uggmKRAwhvFGeWk39nzeC84DWNRiyhixvpO8YxF1jsGtn9qX+VX
JkjTgW9/jnDKrAS72eor6zIG69ZVX9tT+caskwBrHFnBtCarLjXhia2Qc5HhBlT0FQ//vfSm35oP
YVz730Rn80Orr/nG6F05XrPtR1RnmoN1V/7uvqJ7JqlFctU+zLV2AW0DVicOrqThMXv7yNxsx8BD
Suzi2BwBrU0chX8EcFgv8Xb8DlzpLWLc92pcMIjx0wENOkdfDIqZ6fW6TQfjO38rfdA+dgQ11NhI
B348MIfMd3gZ2mkJ0xLJfE/VjTYl5lJq/jln1yO0F65/l3rDFkHNXp6A7oyMYgOXzV00qxFY9irb
apdm7596cEHncQ5uJOt7RdMUzbf4hXCnjVASMGRvou1w4N1wuUIFt3JnhOnJNAkV+5UIwxfPLTwb
EDGdpBWZBXliR+Oqd/0jhwFpsdlHRHxa73TPtOVEOgDPgvM52APnsfDoPRg2iJWdvpvEVXzyQNs5
tRvulW3V4tJetZvmQ2YTfLHWUrEn7BhbCMe1bX2A2BJuTeCkvH7LA1fhWtLmPqkF7keu71fmzwoJ
YI50kDix3ADTIoSXbA0DdO9EJtuVvAzjKpKLMOEB502KbfJceczwGVOteAZe5oQL+SP6E2mt7v2D
6vgXWBOg4/tNeQUxVYQuu5GprnhI721lA0SYk611Ene4KigoP0Z3Wr42nss9lnLQVnf5W3DDJKeg
9fgybOXiIbuIbP8RORsJDWwXy+k+6FApbOXnsWdqqYeO/DW7XZhR0S1hD8YLDyeDIfVN3lXb4Zmt
UW4st7jzKAi90tyPH4EwpydmL+08CNyGb2rhWkwEYs7BuSsoO+nK4PxSpA5RBGz2Il8nNRA1G3oO
JKMZpLpVJepdq6Z2BwBy6rWl/MSFM7UpmAnSZfZb3mZk47txYjqQmn8G1VaEkwaHh7n7J4M/pqf6
ptjNxTKkQrOD2NGYoQDEo2JAjQAU1pP4B057d2QeiYGG1ubR696hYEAKCLlO1HyIjV7aMJiYDEHr
bd+1jxR4MQTC1UR1MnINGSHHbWaoPrvi07ArwDFuwGuL0nYIVvSwUMJnCgJY9Fkr5Tl7VQK6FkhE
sPWtwToPHxLQigOWy7neQmfwbd6L3sxvqgjIjm7sGHG84jCkAMQGby9UBYQXJt/aBzsJnZM5kNIu
3xQieD/q8ZLCeIjchILES/vNKS54LeCzxes8Yax26O7rM/A4A6TycyFvo4qTJJ+L4sROv/Q6fWo3
uu/fwJ1TytB9mzrWqOHToDJJI8kRv5PKqd9G8Nb8aP0JeurE5dsnKtY2/9TUvxIX5l/6hsUWyFC6
ESj7+OG+P1lMpknV/fBMF5CkelLaFZKIdbuJ7gwynNvV9Jy+WddRO6ex07drSbKT5JLEDx5npmc/
tzHCd9XG70/1MJdZZlNrdCaIOGsoDvlHT3Dlm6jZGICvSEXniQNFB+oEZIWWx+m5uyfxe+vdxnXD
5gR6daGsZQ+Nw9atvuILB4mv3AyNC+dpUvBku+m4SQM0Iy5naBJjHkkAuIBSSpEXrMbH9AJMoDwV
/RNVL65EnnYfWAwVHC451YfhGGcqaBhJnzl2G3EFX/JOvx/vc4t41JXFWemIPJezs76HGbpmb5pX
d4F9yHYs+934OJ8pwOvf2PIccsIz3lLzMrPoOMOaHIwfXDVqmKMRpxvg9C1n3kP+GJ/6e+NNXWMk
QgMmfg/qtuWQI+3ho9XWseKKwXYkMLBwTSqhoTsYq5xhBMw8RjH4jgrGi7tc+F5+bzaM6oiXjpOA
+boWaTk1m3SVawfm2d6muKsLV5PsELIGmFgDjuE+yLd4PSrZkZh8qvW6HIHSbChhEVo42ObcwdsI
yYseHbhCcRZlxwLDgGogBhHy0F+RGLKZbxxuuo44yKEkTu0uEtay7HraWu4d3lBV15KB4nk1i84I
faU1dwY9w9wfF3fLYb3K3knZK+gEvNTsjC/jW3/iSOOEDRkuIhAAxKF0SqJHUTtAEUx21Q7b+Yjf
md0p3zFD5bcihJrRQm8405ajVrC9aKNCLp5P9ArzWz47v7d6q/stx4WeH5FZFQflTSMsOiNRwCmm
XQmu39yUg2umdy1741foMD3G/uVCxI9TlDUP+ogRcTvCEKqdighv0lF2xW3+zpxZSodaJ7vjil0s
4M5W+yD3g+InG9zraCJufeM+JtCBcHPcYj6X7XgeGAm49XIbohJiZazm845C6I3lNsmF2CICjVZt
f+KyUZVOyDzZs3WMEWdOvyvUPk/IkgPGUPIhIQCQ/s+3VN8sk8gyZpdn8ZGLIkVBBErdV058/C7f
RG6o3bNRlGf10b/4j+oXiWvGuTt08KGeIZABvV75W4twC2q/a+kzuvcP9WB3+Q5iO8eoygW2WMFS
JcxVX4mPiEGGiFIcr+6/GXsRktLQHLIbqj5X1berO+ljRH3hr6aPgZ+C4dyledCQlT+BEevXQHa8
S82JZC5Hx8wW8x0aUre/1o/6Pn2Pr6Kjv5WQiQMAbKtqKei3/U56Bs//x6q2SD4lN7Bp62So2T+L
fFtvgGC8c/pV2S0fuUiCMRdv/LBeOx+7iP4ZV+AZZRZHOlZxwgMGpWGPp2BvnooXCRXKH91gtu1O
5mPT9KtIgW6/oWITsw1tb49JPeMhdS6sipQsW2o60Hns8M0w6Lgx2kOuWhXrsl33j73jP6UcAQzw
ei58hAhtATamB+Rn+p+AMzDqBlYD7dKhDkwdE5CIvB+O8h/OuiIUBiw9d/6Bvay5ZV/49UgUrNYD
e8IKFv+lIdzrG3E1Z3C9sAvqQNF+ovnRf8M12Uf35dXfsrd+8iHJu6mbI8XSArB4vcJNtlMZum3g
WMlM29/Mp/KsOsMh3CRuBpNlWsGYFEDr2e0fLstWYoPbe2TopR1iJiX75CjdadP9CIGOGrmNssW1
rpyjKmUrS25Cg4wgHG0eZnjSwf8vus5rt3FoS9NPRIA53IpJyZZk2bLsG8KhijlnPv181JnpajR6
gIJhBaskkdx7rfUn5HGQO2OvI+CiPNLaDd/WNxcnRr7DOyeL/CuTEGhsNhjD3yCjnrh627fpfSZy
bxM5fH2/n9nrcmyu7RuLYsL8hPnNa0yZ4Mo79WP5tt4XGMdvaWjnn+xLmnoidCOaf9hoKP+Do/IZ
1E6kH8wfqhMhsguCQZJd9ELGRvyqXSoGOtcUV2ecDDjdjvKrwTn5Pmz7Pxl9zz47pU9k3dy1ZkPY
MJyfY3FQDSjVYCfEMm06nNfQFFLs7yrXegrPECqi7eSSj1RQgWtucpM9xeXaOcausrW84mwdpu30
Mt4l3zzi51zRLOG+tVYOZBFQxSebyONoNJtAppByqS4inFe/cUUfrqyR7bpubLJvCf0gUkmUsQLt
EzNnE5MqujFWPqpJIqprwgo2hHTHR83HywQ44FWMHZppsXMZ6iumQ3yLyYS3t7Ekmj2cGAiSyc1d
mXnmte83xcFEd1jgLL9JcXIdMJFx5BOs9m1v7GflrWJhTZlFMW3Y95TIMmncLgUiuXA/SHf33ef4
OrQeIZLyneAoh4NOxdzjDU9zeKLrozB9gSQsfeI9sSvf6PgOAAI7GgvjjYRp6yl7hiJIEiVzvoVr
hEDYD5FJK4t+uCUFjXNH+Aq24336K/LxELI+1Xeh8/qf7oazqDVuswtRlH2BRclGu5kH8ZvBlTa4
6ruwbyQ/epluY+NqncfoovxNqJB4V0zzkShXZFkqpBJ7GMDKMQAAw00OuFuRYxUhY8RNew1tqyZb
PnbknvWMUz61yBaPzH3m67wcFdfwzWt9hyQaA0FRjONokzOMYUzyoqafA58o3o33eLxqRBLNNkpc
ODDykUn6z7YVmHl1Lxy2OtjYmP+DX/QBEgZnZkTOMrLF11T47Wzjr3ID9EDVnJMoD8QmbeOzsjxJ
mdNyWthhb9fmW9v7VevhoBPRBmc4PmLuyvthg3awqtiOqS2ShVbgimQzUfwhDtMO7xhHkiy1MJmG
jd+gAMdMdDO9SMQtBVQaG64CevjlZT7hD62vQ6nybP6MpNlySXBBzRsjc9MnVm3c5kAzwt/Zw2fH
A1s818+YFUFAdQly3+dcPJTKbCThk+ZWXvnV37Tv7pigjcud8EtklNysy2/6t4TA9bf7MOEVhkQn
0T60+/ZAHBvGSX+VVzKDXtv9aA80/POn+nci3SaGsrpio5HdR1vN9LjSUKe9BMKZSJm+XjHOJdg3
4nlZnnnFqN9P92A10EaZxMW0YbFOel8I9ma6x+9WUzHZ2wDSKTEh8ra0EDm1idc96036hrxemEhz
fEBLYhsJShrx2zL9pb1jtVIvgG42MFGzmXq/CH15rSPARHED6218dusXlaIc31QwujuyIlBTkrzK
yWkFzOKIbXDML4rj4FmfN6vp/G7cUxCAF9L4OQMXwE/xkTNbE4h13hfWRdP8OLtp2+YqWd5sUsBs
kh/CStYty8Fz9qtjet5sMtFJQYOzEwDHaDGUBv3c0rgQacO1+Jx4uJ6IT+GnzDpGde/KWHVBRl57
5fQSr7lm6ztYzE1+wX6d+ScxDrnHdub2T9Ep0Z5anAxxdKIGJQDFDn2W7Gc+LpVxcqdazqsjwmEk
71tqNOvLeMvhGd7S31B3OdXzI5nlrvnBJMDYzCxGn4yZ8st0DJ+BT7tX4oiQclmWP7zSwwMoWh8N
nrcMTJL3On3mkh5LPoEr/Bl/zA82OVlz1g1p2FoUG59YobN9s8NBVmRxHa6YN//JLyvte2f8lPqm
dtPIm2UCY444lum+dse126ITdIndkFIPrH+aMZl2O1wVZo+Tdl2rOfiUva9O3XigyeBl2HuhcPth
A1Vs/GLfStOF5U2ZhrY8dcQbbk0ngeVIBplaqG3qEVNsNxE2hoIW3+m50jivhU30huH5NTURc7s4
5JjFNvpEaVKfq7ey3BrCFnABxAH2Z1eSdLaTkvM83qzEDUpqZxYKig3eitd/p8x5fJ3xjgMsyLmO
JuhpfoKouxG2jI44F6jsiKx6Yy47x85qa3U1zsRqaCd5z/ao3sir8dp3MgUqYVsS5fYmY3aWMLdF
zRJBiCEpyEV8sVzD23LF1KBXPmPT63iDwBBAWVuTOXnuGp2drMGHiGx5a/oujLwFk3EIKdGn/qy7
7T7lm0rs5h5DNkje6vW9xl9TZgd2wD9lO2OGNZ8BzAGMxt7TDYeRJeWGCuirHgFPieuxAxcY694D
U75JZ2GXn+rX7IVN3UJReBAc4jF/AYwS+lEiBnYADgSKbNOrqJ6S/XjSIaVjOfEneBffZ3pfCu9d
/VH4yV52FpepjvLFsLv7ZP5f7UtyZCRbPjSfhRu4wq57i698HNUJJBeUg7zuHQbHjNz43NFTeJqe
Ch/POvCUZEXo8P/lpKG2y16bVy7N6ZWTjAVPrj3tqtxNFu7T1G+kndURbHAcyg+REcZNZxjT+eNE
RryHmEhMbKNzgLurP4VyaFIXSxD8Uxa2aL57yp18285bZKlZB+bizYGrsbyMDglqZUpM+s6oniTs
MI1dX+Fj5Paqv0xgGXhdksPu6Sln/wY3NPCHSfbN3s4K10rfs2q1/DwMwrP0xMbSrAodm2/PeOBx
ieYg/UkN8OiN8tH8ia/5NznexR8A4QsvzxmzHoR9G+G/y1Jnx+/tofnTiJwibOkb45i8VerGfDHF
9dMpwwNZYrRVb4AA8aAipEV45ejwGQnHXSjD3uVD7xhP+gmakC0ezBeww4nom1+cvCAwg3fbBkAh
zpDJQT8MX/NPKnENbpK/4By77rmZNl29IY9uHG9h/ywpLsY0BOIUl/A+1JuSya7xZPj4pl1FalsV
oNNfegcXEMqNHMwOsYG0mb/jd5qKIPcbeNggOoAnbr8nGZcXl7/NQxXa0aV6QySHTeSO1UH0lIQY
u6NVYs20xb5ScrkMakjZ1MDqOfwjvczgzT9mZnc2tIi37I/A9LZkLOHI7/x/g8dnZ2b11L6LW+UN
SFFwyqvwob8gRk+20k7W/M6Wf1BKxb9Ypd8Y3GlvQrjDtdQHW3wzZp8lo702+wjv6ffwyqKgiysR
TSPoq1+blGfzadyCM1S6bZFxJNmEiJwlf/xJzx3gm3DuyR2HdfemfKiAPPE1U53qzfzGmlhj+HPo
XwFPUGrzfTY+Ao35ldfoLs1F/FYPKRYSG5wyMEKjwoOPMt2Wz8ZH8wrU2jJoYC56BWTWNlrgwn6T
77KTX6NPTrvwKjJsts0TkE81O/nx64u2OmXCsJ38lBrsjzFuureaoZCNZdeJ9xhfVRa8a/K2XOEG
EF7Us4KXZG/tcBXHd7j+tvgb6/g34wu1jpkf2iELJ9wFsNFrDts4eQW4hTflZn/mq+5Fl/awVsgT
Gy9EgA0UkjcGlofuOT/pz4LDIU0+Ky6sQ+w1L9XF2mnn1KnPk69+kwSrjBtoIQd5q51Ny+3u8TuX
brRHjnfJnkcHdBHTMDF24b0wlqfsvDjSrvDjwZY9AUqHsYWHx5iFwfyLwuJRrR+if+8+h2edTwt8
+7uObFGLH0EpFwdROOE0fM+069GmeFO32Yseukftb40BHuNrpOXM6nYc519mMVHokojWaxvoHRDd
OH0h3jB1AEQ09stFkXf6iRIzrV+tvXjIWT7Zeuoj52W1z95KrIG+9G/u66WN8oclghNF+kig01DZ
vzdPsiNRscVUREjCz6jxEpCaGW9f+HR4lG/4hGroK3S2NWrmDSEjnCLia3OB9ykAudFREzWTfFG9
V8rrQJG0uJLsk9tqaRvxpz7ySpBlTcVesx9u4xXVO6+DzxCVvnlQD0HkEKj5mr/iJMjgpdiU/UZg
sg0R89o9Cfv0td/BotIfKD9d44t8RJqEOI0mnaWPt8iOSYMYbc13IGwiHYon6YO57p+JquoY3orj
ShEjlH76DOaddaq/oh2X1sI89Q4nBNyGeLR+kx0Ftnvoc25lnQIYsfDhbs2dYCic9fB3Y92e7jXo
LtOpfXiD0SEc9QtTgY4B/Cc73Wua7s0LxLILNNdL94GGwWmoozOv+mLFJlAFc0iF00c5sYOw0+h7
WENqDQ2NQbhNoSnVTyF5txeqbOOMsh0pZ0l53Fzm1/aqncdD42cQ/FXboLK9NT4LzKlXPeFgvWbh
Tn8WIZCwMzP+WH4EPB8dSDGHhMgbyGsenEfGLFS9c2Qrpj/7lsNKcG8MZ7qBdTe35GaRrAGpl4n/
xnojpgQ1SeGGTr+/Z8FTETkGdS0TY+61sPDcAPXOf1F/WHeo+5AGOZChn9E0ufW5eU6oOWhrahsT
4hIhMwDRb/dFpxoPfvJsfQbXhlIbz/Zm1+VOJG5J5aCeDMZDUT0n4lb/0X9SktX5qvgSj4ZBiNEW
GD2+01P1d2xzp9nVAa5E1Hx2mNvpecSBc1tek23xrHBh9rbxJZzZ6XLllIcfNRwWhZNLpZ8at0QC
dePWKl7i7DIq2yDyaqBWCtM/NfjfOzUEqRqUGSVjLKdmtvIW/kw4UQWMOWwuH1bqzHTzcjtWbi3Z
U+r3hLcSakWrp5KlsGkk2LJbzjKs0SYD3JXhFVgTts4Qop7KQ+fb2SevRTLdzP0sLYOr63vjI5fc
yh+/42KHTxSE7IOmE9exNtRKAZSwLsgLGcuol3I3Z7PGwpBIruu87f5MPo6hXEHDii1or+17CkU1
3EblERsvMj4jleyPLQGnOJdCo2LlI2y+hMRn0LTZ0s+8j/AwtONlLWHpbphbhnZLJBd7VQ1RJmFo
Pt6m7mTsTGDTYYuleT4d2aeBpb2QBSdE+/ISLo4y7WtIEPpe7j0qEt5wnt2lAMpotRHI6U6GHW63
EpsKYAS1tbx+/bXspiei2lFCDdOlK1/i9CTnT3mFfAgiO+74zoIkadyNw7mYSS+yczDIEmBij/OV
kn3P+l41IYvdZpNxTbGlLKEuoxaiSFA5vAxDKNkpu2XXjD3WSg7Hgn5rOlpE0EKqm20ZV80B8bQD
7S67qy/WGXpS38GNtTsA63IrCBsKo6LypPIrVNEaHrUJDseNhTlGXvimfw/nB7Dfr2j/P5z/cVNS
WNX1nCTPfw9EZrhORxr4cPwBjuZk1ORNMPqYPO8e982BrnpGZ5yHILd2pim6ec9gLEGjv6kEhnIY
P3T7OBx7Rin8ZlQw6sdZ0nZ1czQFlV7xcdfjQZnkaKftGG0/7pOWgodJcuv/82dWg9l/XVt+t/rB
5IncuuIU/0rjyrV/3NesDzwsYx4//oeDzOO+x/P+8yem2q/xifHQOVgqgz0+XjYzFVa89dfHU9GZ
05gkcronb6Y5hcNuqujG1RmiSh9sFd6spMemj99J6QVh589wgOSk68jD02dHL9z4Le3nJ2wHEGBh
RBCaHLUyV7STXsSnLIu+LCV/UVThSxaHzlMzVbUt4I04nXexkLgN12sfnKZiUvyoJE6myu6BQJwN
4fCTl8GnS8MB34CuDb08KWnymCBYBNhpGbTYWUlExxAkWhrToE3u4YlmSvIsxKhmh3LcDTH1KYoT
tj6dfVPvY4CrFp1TroNsx+NXKZbyQQ2weSDtaTZVl6OySwq+I00cvFZCmNl3jEbHc97JEk6CoA8o
Jn5NESzeVLwKZ/OZACezmT9RhbTYMVBw9EQNoXn3FSGkMMpiIMsYfqcG26Id6tCde2iN7chGmOJA
No/itMvK6D4kMr5kbDEERgXAA71VIR/UiG+JE2InM/oIDatsKN81xEuLkG8thuS1qAlkumF4CnXS
CUTozEjl6d8lb1nAy6toRDS3GL9Jrn0hyceEKMZZqyT2QDNgJkwm3BfSzHYJbArVANobFElyJMFl
wRPECvtqrCnpWE+E53I51/5c/JpTkbhjC/YWv1T0Dy1ssWagDUjmEBXmMjpavf75akgcR7e4GYqX
oCSvBxnthRgBEikVbT4aUVn4Rb4wiWuzHNHx9zRvtUJAp8MaOJd4M/CVuy1RjBspzhZ0gv0dLV21
q/K/YgLzAT94mqYpGzdLqu0tsIAB0UMsMXNocOl+TnBL7Lt1rcmKr7hGbSE9J1UNSaE0IS0sHR15
anySttD5cqB/W9HyNMsZQylTgnksklwZQ69N+UShymxTJkeRyAgCPrMy2OKnTdHLpbYzFJT6wzRt
u3mBzU1CkpCDKSp6eas5E11plJhDEjYjy5AjUxazxMz+Es3ZHCpzxk6emYgZzyzQBddHMEYiPA0V
kCejdjU+WQKrv2oe/iY4rvtFxt6WkumOo5rqdszQ5FoYMOGb9zgZcZUkVANq0pILz15QMUGrOwCi
RtUFV+51FgM5+9IIbHflJrkbMaZ3XQDX2aiuYkpLMAgFc+UBVFVkboidJH27Yl17lThkpUpxEWIp
S6pcI6YIJv94DjiRnGBgGCGHplNXBIBKRPJ6xd9RSPujlLJyq7LiWH1NRR7nuCiRC7bvKWmSIJzw
IixTu4Z0W8oqPEPizacuE32cTzQ2VOSJJYbT+kHnC8C1k7gynOrxVGIKHpLguTVlKP5Lkxz7mEIl
b6n6iiq9jOFX3E57SYX3JUIyYInFPkrDLlEFhojTkSDKAYg0Du9RCaRcGpmEh2rqz0rb2zGR4b7c
q4XXErvCDAzwfygY/jeLGtMAp+/NstzU9Iw8GiEmGOKUzpCfe87gaHVoFhhiYXWzibH7y9NZvBhq
3p1KmRYmnX5EQ/yYJo51qVmzK8ypCy37uy3p7fdBRGiDPCsnU2XkKKi3QpfYqx8UoBnAJRFXI8sC
Dq7WvEy5oH6kjBtlBazSYBYc4v6aqQK2TKEtY5S/MdpVxTrEnwRAJC4iugPhzAasyAXUegAgnUJk
CQEskXiuL5h5bMw+yQ6lAkyc4M9G8JWC3UxdNl4hzCeZJF9ZJ/uHWHPankZZI9UKyO/MDI2pNCgZ
4gWDhQb5jRGdENnLz6Lc3xu5fyvJlSp7Mh27SaSNN5hPRGEbPecVDagGaL9oGGSLKcN2ujljrCpe
l/VNFoIXvE3BKWoh3cNFxN37EGEq6yQWILl1DFgiS/Mupowpg5z4Rh2FgpTM3RZjelfQszdrWuUK
ev/ZmRGuWQbl8Kh/Z3r+Z+50y9emcSDPghl87ka6ITtpALVElvPIQf4mkVsM1dySMPPCpZYp3MhI
Sw51fwn7S1y1EYkf1k0tca5pMuYUXGYw5doJooi5OCFnOUw/G8tJfWWFjEWi7zLTwwC0BMlrSX+I
x5vYv8xje2vLl/Ut7tElc1JFuuArc7AhVVLjPMlusaVEXoTqF1E0GE1TzCMwDhwPArHhFnZcihnq
fs/qKaYLgI+BTGEo0KJN0I5gL1EYeMOgnXD6h9yM6Y6L1daul6IKj/QM2/583hbAPKPZ+oYqL2S5
LRAblhFHvpxAhjjPmDEas+blaYtAhBeZ6HD6xJFyLL1DTnkjwatzXsfULYW4GnNMLbHLkSXAXREq
xOINw2UcSNZ4dWZfOHYAQnTaO1YSEaTE49IJi6vWsCdKvMJgLmFWXw0Jgk2UlNqq5sa6ngQppH34
NNCRakG/GQJiHwK6MDzyYxA0WhiIJyOUBVxh4UfPTeoZzUWRKsGNNBGQkHB0PDmZerQ6vd/ADrsx
AJ4iw5pRIGZgmAJcbJgj9TwMONK0lR/i7o/ZjPY8T8yMsaWciYApevD92FBtmaXfixqEMqlQtjgD
ack2BmiXpsyLAwjyBEa+SybTZYHz2+0YqJXJHNMkCm9W1poO1meAnCR41h1+I3KR3ISahNSJBTns
25E5PM2IWMhOHyJ6KdoE3RKbSd4Y722KsweOaLOCwwL5aluhZ4A5iymKrY7Q1QbQtTLJoTO18T73
5g8a8ysRCstz3g/tYQxJrAUPkPV4PGhyCNPcoqkfcqZQjWUerSL/0oJgjVIHxS+T8xSZxl5Z+reZ
M5CTlbKG6q4accVFBdrOII24Sxt2Tu0Fj2tBewP+lOvqnYQn3xIgsSXo3L0Oaf9GEbMMNpr0q6Ta
rWxqCdcJ0Z1GMogCSJ8D/YujDV3mVJLqFynUhah9WQxjR6KDI8WQGmTM8syaSLwcE3pHCfVPpR1J
+e06N4snhlhC8VwRS6I3C4IxwIMqlz1LkIRTz/t3OpxzyZlqcIfAfmMyo60+rknJuAdiA9+J2xCn
wU0uW4tfG4M74L9I0QKyrYoZkbttsgviZa+247nOytgvlAhzIqZXUgSLv0xqZEir626ytkAC5tZk
akrtwDYdW8/hKM07o2f60iSlkwqD5YkVIH0WJeR24DaQJ7aOaVOu6QgZRemvNnY/ptjxtPAMDXo+
UN/xhVVvQb6Yu/poTZ16XWQd3a20qXIkaQvFib/coiRWPRTgy9aS9lUMmKMGnLXSoh3HSANMIU5I
MuAKkRKyizWm9FMr1/Q55yrMEdzOSElbDdN80qbNKo/sZTHgXY1Pk8UuMYL9tLUuYQACG3Lsb4qi
JLssy88QESYZI6kaQn0tcagJ2VJcUcDNDbXvZjBqYzcb9UGd1PClSlInJNC9baAq4h+ke2rdfRqY
6R1zyzrMFu2KpVU+7jSF9iRXpDMhFcYMBauPYo7po433SNKuXUbqb8975WtKYBPm+PbQELzOofkd
a4O2VWbF8tqieyGZNjzmKktZQdaSlgpkrvGFasxJLWLKIq36aIgqo6Zr77kcg2uI5XMc1PgD0XCP
XLlOrhMT0HV8C6SE0pTgDVErVzEXnSoeTmHFbA+r9NAUPRO7baujcqqL5Thq0a8x5gEqx+8gZbIT
pLOGozQ7bVfNJMRJz3lE9pNA4rbikboA5bhiqNbT9bL4W/VFtEBUurhs/Wpl9iZ1v7OMWrCJS697
BJs4NzDECKk9WxQitTaTbJcjVjRjEqCSVnItrT7UYu6WrflRyuzDYyb4qcTsCFNumEItw7d5Fs4N
0oJXEdBsjNuPfEpaO1JGeJNjavgaxPz0oA8yLbQ8HHSF/aOLMHI3ipzfZrhzYqgQahLDT9PwkY5j
qBoNTt728CMu2N0LXcEnvXQ1GugRSVkkzaGra4hDxyGGpjiHiRcQrAuJPL2S/BVjBgZWy9EobfLN
3SHDykPKQYzoopnnm6mDH/awI8vmLBk1867WS8V5L8CbmEh3ZSw5UJ5jvlTF+eKyaeEzMO64kq2X
tjo2mRfN/TpxgyvIxQPHqcJ/Jhp3SkmEfdAAK89Rd2Gm8CZkErqNXNgqAQdQkBpmIFP/mfZFauuq
6VLNC3bbicdgBq0VtRwWJOPGGbK0pl90uiE8ji6jCCCWzLck7LfWapxsRFLm5aHAF8bFLpNENL5r
WL/YUSBBq7VWvWx7Q9w9HWQy3DcntSgsEm6XLaZLPYxYLfIVfboMg0Tn3VDMBErCKLQ2nxWd2Wso
hE9LsBbLEicndSmEnPaJ8zx3zNAC37W+zaZvmEYlB0kYzkkoP/HBsclsadiEsUXDPtQExSefqZLi
FqrxDWG1HfukXjmqkb7IE+zxQemglsx8v+J63AP4pAqRO3JgZe+iTsBVJJAq2a06xZw0wGwmsSiv
BT/rNLA+EdxlIlCp51CqHcCGljbZE14+EFbIDGuib/J+9w2+LwfLbDk7TBVYpwlR+UBpxTYW/1cF
0HpBbTsqxi5KXsoMGgMWWT+RCKeiYThQdzQ9Frj6pHaOaKDtL0a+3YrhjBf2EHa6GMBbKGkuyA9C
yz1PzZZdAAF0o8DThY+o1/r4FJWGV1nauI4y0Hhje2jHctC7+qRAWF3kYtc38Ot6FYfYRFLtUYFN
Tnam6fdwXBqIjxj36Iiqmr8zS69mRfMx70nWTOZGh8QI+2i0tMBRg2B8btNoOww4IYlyeihMeH8T
KcJW37VO1QRwB4PY1ZLgkjaQr4VFPigrvKOtpjVq3t70DNN0UXT08X0JSaw1De02qJgiVkNLSHwA
E4jjGW1VYYEVMwG5F3hNKUWPUApjLIz0OK9zwVM0dA3zTcnIcCXAhaCqCmZVy3YQctZjkygShxYF
Dl3wO9SMSmzkn6W+RnIsueuqb3BAEZjabfwsk8CIeCC+lBA7KhmGYTXX2zYl40USgqvYoBBZwIX5
YJmUvWe64g3LTmnRVuB4f6AsvDAxWSBbjD4mR39ZKH+jpSZhvKC7K/pR4grIyWlXhU3TYVecyJmt
FWbp6rFFQ2taryT8cBHqnKgGYOFID3+SWWwQZxk/SxzDCYH43hM+4Mn6+IGCquMgNs2R7CPBjmBU
11UxeUKdgHMIXXSZ9W8zfEHiUDGTIu2jt1xjlD/FDjBlXNGj+W6MdC6Z3n7KIm1d5bWBeg9KtKVI
sPZiB88D17evTmQolOAZkJSJE8sjZVUCSNnW9Z1LjgFTQOScIqofjdKPGwnbfJwWChmau/it6ON1
acA0Op0U0BIqQEtKs0UaVDamvxEpwecFqr68GiuXax+r0cJJ1HDVGB4FhBPmyAhkyqRjsMTmVWsA
REbAq5nhV6jE0rNRSk5JZIPTDlA102oqrosifpuVFH3T2/xqAZe0pL8WlsZUU2l/2d8+ciygqc5C
qqxTWffNFicVDa8nj3yAD1VU4WXt+pENNVYR87Y9YzWWBgw3e7Ip0e13shMTlOdrIUWMgVdDo4we
WxfQhIoV+JiRliQN34GcVCSZwroKqE5mbARRXQ/k/GZ4dZssb8UsfWWB9VYsCfqV7LFYAT4F03M8
ZR+mhH3xQvbosZ7I4+oyQXL0WMRTzKq/hlH11zbDLskmdIkwIGvEGqByULeUS1N4gxQ8sdAlB6yf
1E1YFQw3TOm1smp6w3wSoHoiitP6O5tXfEmnbrY107qaRkii4xLA+q/bN7MoHH2uVWfCaPUQlspV
7Vj/CkltnCysfEMgywCOqlwhfwrMLGefY8YzsfYVk9jgOjLoXt6oxI0U+taAeaBkRu/jJ+ZGJkpO
JShYhXIRPQJVkhiX6ORp9YaIFcXs1J2g9sSrh5WdFom1Vagt9mGp/sS5YJ3ipDoTLdO7o6xMHnGi
xE6ZKF7ygkJe1V090byAyLVhxnZetQoyb79HiCc5C79NR1jD7SV+1WhBHYJ3pShcc1Eg6ePzPUbJ
V1OVxtlkHE3XMG/0wbhZkO/IqojRvKizq1XC30Lt/VE3dTo34WT0zW/I4M0tG7gSY6UsvgUTg4Tx
0K4Dyu51al/iF+eFBumrY0T4xxjMZNlORM0ZYKRaMFPI1RQHhgCjOBDgIMwyK4bE/CpcGpInoonY
qL7/CEPhlpSG5mQ6XXJUFXd5XvKtrKWHYLXBm0fkh0q/kiy7zslndPzCyEKKZ3C4VdpzI5hYMYQ5
c44w0rz2sydVrMFlzpeXEVGH3uBX0PYtm5WAa5mElkcsltbR4gJsf2EcMbHD2YlkZdsEJ0S3xl4f
vxvxR++1F6XNtQ+LYPbETKrPRJ++xE54lhv9yF57HjmytyrQ9hMBJXZE+t0+abkG8zXJvLhPdMXb
oMFHRoDNUBzTESF/AvU9H1n8O2RZbCRYi+oD+7Ne/xBVQkGK5zjT/9V553//NZqbC8EZCKpWH+PJ
0srk9Hh6WJMCA1C9NhHDODs0/tiwP560/vh3M691PBEet//z6+PP/9fH//35MjS8r3+3DROEccRe
bfzLfxmhkcAcP15/PH57/HgEVjer9/q/m4/fHvc9Hv335P9x3/+4+XhegNtMNfxIxP7NxI66DxPn
IK34NPP6Ef/z6+Pex+1FmXhIyHH7kK3y+nDqfvzg7EJx+++2sAT/7/bD0xsdTXw38oU00kWwLYLK
ZFtllLnP0m7hUwrdTg3yTVaRvhlMCm45a85rPhDjFomRtl/IqXYsk5LmcbOrl//7QLo+xdAJOuGk
2v77g8fTHjcFhkK+PkaHx134qKqYzJso2XoxJXZFwbfn8bzHI48fZd7wn9N0viSxgnBbLxB0Jevb
eDzcyZq2K+Uf/LI1CMPWgLpVhysQ4yJ2oHDAZWt1KzJqwPwgYy+uK9BflYSqLgGgGZq5sfVSx5t4
/SFPHYSIqGwW+I0LDBFcZ4yy+50EuBaFiVV/nEgELLKBqw2IWdS2wIWCgNF0JG/j1cUpWY2iiscJ
vt583JfnI9Tt3iAqsyHKtZQG5A2PR4awkBY3qIo/2chU/t/fZW3Ehjr3OrlFyOLSxys8XrsKsb2m
Ih4OfJzY//f//ed/ebzsf57zeGjqQFKksUAV+l9vKv2vd/Z49uOB//ba/9+H/71CZWIhbfXt7t9z
/9v/WeLXHKfNIZMogPHMYvkzc4wUNCtxotC6jirERVlCZ2fM3TFl9IydFO4Zg1kAhgkxo8uvVJXq
rVEHoAJltCMFvdjpUdIchX4EVUrB8btwO0SDm3TZTgjhrdQlVl5YrDiBJXxhz/lXV6N8P9QA8U1G
qd9QudBxanTZOBUIus5MDMxSDug8rUKZcIDBg2iwWj8A+xB0RgEtbqNear1SgJXP6ciSZtUi1FlR
dMMuJacqHGrESoD1JLdB/DTpRdQJU4MWD48i/zOEseA2FRwoagGnT+dzz4jOQS4Pu0gvXzsdAKGO
cAaRYFIMTMkIiTDAuzv0inGmhrt6kq6yUZwob1t7ykSICHGyzdiCt4MuNSSJ4sEj0ZeJQQydykTP
VfbnTCrZzOKgf54kgKUeBFNSgOn6lQ1O+NZ+KKfZCVJEWzjMGgwAqoVLC1Mckp2e8P2YIUqaldCc
S7DFIDlFuJza+WJBoZG6Xy1MTXdJasORLelQRmMP/TSAjN4G+9BEACIa1nsKrbIDB3HCkBRUzKPv
c9EyvBfIrsNcuSnab9Hw0izrABo1EP00Pbc1zXaiVXCoI/S6AWxQGXDt/7B3XtuRK1e2/RWN89xQ
w5s7WnpgesNkksyie8Fg0cB7j6+/M6KODkslXUn9fiUVBKRjGpiIvdea62BaL45lvOpJh3m2oZhm
TtrWstGOhwXCgOKmT5AbOmn1iMsgu/JcOCd1GwRXlUudVEsii0tgMwPk4PygmMW4qxzmDgE92KSN
6oMzKCf6BHXfXiqVcbHGzLTNYZgQprygGXwaEu04wOBFP9bBw3WLa6U1qvVg+TeKbn7PK1G35e0o
7MIUR3TlSok7kIE5xhhg459OGh1Sf8A4HlTKdZhTQ+NyBlMoUvhOUv0UQBkx1J7E2YZyQIUEhsxg
HUKy9qS2xoedKNs8wFzBU68pB3DAhPM5U+z73q7HM7VHPWCwllgowGzL8baOiM2hGLJXTHXCNZUk
O81lFpR7CuTQ+8Tsrds21T8tkgiWUfotYICCoz5Ht2s+94RzLb12fgy3SqAxTZj1eGsmQtdrt280
A8XEbwA1WzHXawtMfEaXrsqYs5qRaTPNFcasBlT+CAlskzvkBoyevioS5y3o6/ChoLzl+165DIdo
XQ2A23zqums/8/dqEu0oZn7TRVp9xTekeIZCqbOwvmkEvqWZhwbO5SRqgkuHwmZte4PIwbb0r5sw
qvcEPHAeKQCpjxjMMWGNTf9cpfWLWvIOshIRbObfloV2bsKRqR/fd6+sAIrHV0Y3vWuJrVzXET4B
vaGEBxUZNQ06rCRCBh5b/lMYIaomkASmTpgx6MQD3Ib+dTHb1Ho5PqBHKG9M11BUqLvcw+AbdAcT
hd2AsaepQSpxOl8bAzS+UskCNLVZ9T2zKRs0KalxsHu1axN9m0ZpD/FL0qyd2Rzus7ZGZRgjlOG7
RcDchsqJMT0APw3R7ZQfWicKzk7HNTmgLWQSSLceDe3FjT0VNUyO/lJPvk1m1G2ahGm4FjrWqQ/9
t5YSWqdZIDF05F1jx/uquvgctSX4wNnAPet3HN1j3yOLma68nsoUEZPOimDctTUTU1067XDpgKEX
+nCpmkZFWxp+6MQVLSqKBevWQvM7arrGGJ4XpUuMxqUTTsTB8xa1CA9vshbeSawT0XbDW9SXeuO3
KEYpfZhjU21yGJW08VHCjhME5GBoQeehJkXIsZkVxVoNMaYKaEAZ4Ocru7GynW4AFrKU8IYEzgGN
liAh0L1b+wSQ79pAvalmdGE0q751c4qpqb8dGlKldJfax1Rq2AvVwNwPbvcWQ0ql0Ja/jzFIwqEO
iTrq1QdFrRq+dbLmFQtSZtVOB9VyMbZ1zrqPO0r4hUGBx3CIJelIs1Kr8X5sdfTgZkS1WFnOejkf
WsQ1qRVk10Jkxp7rFH10TMo5W9VZdqROeqOoUoAekSYdk348VU696Vr0/8M4J/up5of25oYo7wg4
Tdn7lBHGZydBA5KO401C3X4/lDRWMhcb1xgbmIYJsVfH5HlA8EqW/HNq00xX7fi6mxX00RNWC1vH
wqTWxiKA8b6e+unYEQ+5r9bTkN2mpcY5NfdeidSlmN9i8bXrh8RVIzQz5b1NU4s8UCiiNlfmTHHe
bXGo2jotnCQ71gMHEDU7Rnvz+N1Xq9OgTiXQHD59jONdU7FkuxkW5Cq8aF5jaUh1vWqHLierECJA
AZVBCYMN3I42MzYocZu8Y3Zh41WOeSmaNoADbz1FKWTDuFa7fScINoNYaEOCmYLgxFAJw32Y1d5+
MsenkExNKv3GtNcY7SEvYVErVrCyMuQEMm8jqXJCjLx5qYvqod/om1HkZakO84KKeaTbFNpGFXxP
uZA5EF+bP96ieEJDmMk+X8kbehnMAzY+o4aiXZQkBfLjDOrSxVuOLvIxG1uRvZ1vGD4CjR6mpN27
ussqjfTiqrBzY0lcIACS2tvkMBGz+tkI0P5rHjpPOaSXC9NlV9DFQm6GiksFnQnb0mzrbp/4L4HZ
ET8t35TRNMO8aqfmNhR7eGJyPWhjckBtjhYmlzQ1Kx10SSEWcu2X23qXrLHOxmBU6zHFSTFzUmTW
WGB0qC8T6xR0HRO6fCD04mvRiDFqF1nBQhXhTuaPnCdBZpWI1IAUqETEQY0iHaoXi1imRcntSIQq
zRXVGI9UKVvmS80yakqEL2X1XS9CqGwHYpErFrOIqFJawqoGVeRW1cBi912J66wm1QrCPycIkXs1
dYTdyLVahF+Vg11QzKAUG4iQrErEZfW2xZSDLfke5JrNVHdpi6CtMDqWVqUR2uRqe3TsvYjkskQ4
ly5iugKZ2JXK8C7jjrYI8SoauUZh7AJla55nEfjFXC9b0DYgKcktgM4HBINBujf2pU5YWCNiwzqu
oVetiBJzyBi+EuhkWJceyW+J4InJ8LESQWlJt25qTH1h9Mxl6GOeS98X0bOOyC9jyrtqyTQbxDxG
LkiwEJxcos9sMtC+kLiOCEirRVSazFjPZX6awgUNqlfpIcSNIxTOLKiv7goRvTaKJLZZLOT3LzcN
SoqpCG3j6w4A6InfgJHb7wtvhKHiohVYzCL8jahHZKshgXDUbwtiircVA15PZBV+7YByc4rxlBfT
7C+7xr03jOG5LPHU9bPQSsZz3KxD0ukM7PGc953dMJaH/yLepwnNVhlPOjDC2dtR3AG+GXDlpWYN
fDLZFMkqWTm4w9SX+T1kAhFTJlwhr4bnuPIu1XflUhxoTamIVFFqi7EgzOWYAfECR5NzDL/Nz+DF
3scbOhb+t/CSofXYOBOE00X2CURRHJTjhrInHcQSXxKtgOnKMFc0QaBbx4Aj6YY/5QI4BoJkzUl9
vocnXQ+AXteduoHqGPZb9W6+ad8KNidkg1cmYggQR/QAn3UOX22JMKd94k/Z9OKQf9VX6h1mNJqE
GW5whDf2MfpOYA7i5dLjSTNyBvzGygHvVBuvGDnX4wZHiG6uQ+sNMQywmhLQ6EV7vgVgtYrO0OHt
K2zGCC0uCpVShdSTTSxAU+5xegvOZA+tE8AFK/yxEAlSWq/vJZezdGHf2+/WSb9XXoy9f089nrFe
gx3LgL175YdHxgycVvTn+HG68d9HvOGPAwzsdhMctWhnYuDvFgMnbZuJ5NqslgpdLOTkR+Czc8mk
+6p4Yj/AAT/TnaBrdEwP8XcclyRV+SvNJJgKRwGOWPQWGHsBPHTKVRXRwlogjwMUNZwZiXHeQBLv
3R5RW2zG7wFRyXcfXrtuJ6Tyxwmft1txMdya1dZz7pV08xOu/fwjE/xPORHVRZS3zV9+01147owL
JzKOd+9/+Q3hiWqpDCcsx0WaqlnWL1nhZTUOcWpoGDXVfakgWVkln8qh2Cbfu31wB+U0RbewVv0z
Mc9TtqGs6Bzd6/mNPYRxLRq9VLBdJnuprWufYdNOSQUnNQ42obvz8zPMzqGEobo0lI3i6fTYGTds
dCR/TxBNUAY+zJ/Q/dbZOnuGwnGNB3RbPvS38V12KQlZWmD9W9Yf8R5i7VP6amJw2RCgtefajw5T
ZYfFWL81NhMdiY1zy8kMrcEW2Qx2auTT+PYNjE3TRidEZsnRsQDzhrJ0NnFHtQ/ONRjmkWr20e5X
Xrf+qPt3+5IdwfGGnxgTMDQ4nzigCKCzD8zSlgDTnuPviCHVd+rWyF+HexoLl4ofHasNrGLu4aiG
16Ag60dKtsMw6x+tW3bZlvbjHWKz6hGJhXsq1ieMEnh1qQ2nfH97JFHPTsQge5t+R6u/Vm6NByiY
a28VfMzfbYzdxia6pILTqD+5xio6djt1G27ME75Qgo/KBfapFdb79hYMIILn7LGALILrBWXTCrkz
5kiOUwc3wPd4tYh2uQWu9YojbLoRCICLoS4+AJNFzorRwbJdRMstMEtgn3SwQwyEh04YLw74FMCp
r7Q7mpVayEjnSIkcurigN7DbIuM7TUtGGcSYbiEy7PiIwdo4a+Ry7Krt+MoUnLdKh2pj7avn6eA9
M6/cMHJbMzbfKjiGlgK0cHq2XlASohBd7eONu/o3e76A+//Djm/rqmbaju15usn9b693EZqxv/ym
/Rcg+wZFlz6cdLc/4VkKl+Icw+71zfGedKEwvYqgdb1gm0HZhNHoG46kRhC/hVb537wZghD+4c1o
poniWTXJPvj1KLRistxrrx9OkU6tkH+tugvz1cRXBKINhw3XjyU+O5LNmVcFN2V7E9DAxWb5Df9I
dCPfzn+/jf8HsODvp4Xmr//D9ltRipF92P6y+ddLkfG//xHP+eMxf/+Mv15Hb3XRFJ/tv3zU5qM4
vWYfza8P+rtX5q///u6Wr+3r322sZFLFbfdRT3cfDQFz8l3wOcQj/9M7//Txn+RdGLanOz/9cuIv
/P5M8RH+8tvjVGTsID8nXvz+nL8lXqjmn1WUOq5pqbyWY7BX/ZF4oXGXQ9aE4bmm4Vi//Skv6jb8
y2+m9WdVQ1nk8V/VJPOCnIqm6ORdKpEXnkMZ0DVU1XE1/X8TeeH+073M8CxNZ1/zDN7Cz7u8NutN
UnvVcDKqpxDcBZS4iusprRXzrGZXP30zv+9DP19aDHHl+PUA08yvv/bLlaUKDLUcB/6afz190uKy
H4AvCLfBLZ5+EBXWIxCv4NrYFBcEPOZTuYo+gg1X3nWGaByK1iI8Dg/acVw6O5UOI+Ec9LlXLfTy
w79+qxrzvF/frOZSdKetZpiexY/3SxTIpDVaaqWmdu2INMWympt9LhbeIOJATcVp9n0QOouSSRbz
64vTzONOySYy0zsR7tGKEFG5FgfUblAFQr3UGSBVJt5IHQ/KQS56bUZaZKovondPKu8w7g0NGEEW
4zWWt+X+ACrDhrtbxZ5HvYjCoV9VxAO5Qt0kCu5y4cq6fj4LIbxm4vMScxuaxdgx5KxBbsuJjdws
1f6cu9XwI3DCtqiwFVoZLb4iR+QapNR6PzmxzTiSQnX3t8QRvEoami8mTX/cVGsR1iTyEGltGiOF
55HkEZXa076TESJdV5KPNHKtlFMZCy3CNudCKdMtTDmn+jGzkjfI9IvZ7KNFKCZTgwuM3ej7dWGW
1d4UwbhKHP6+5ok1udnUx6LV9J3VQJ7NjBDxPWLzCsc7i0ostFEpSR+ImN0rKoH2zAb3Dm1c7FB/
bBdmShrB6D9WabWl3a1veo25cVaTPolE/FqNWlTM4qZ2VmCHuLphr3w3enYp3eyp33+6PTwlW2zJ
m+Tia1Or4ieLYdYVyaYwUMQc0hILSgEj8cF/5H64dXB0GgwL8vPKTynX/N7AXiVXVReKXDbH91+f
UKdz8vvHpoCG3xLJ7HtJF3flV00N96RkJ/36sHJNM1PiujR9NdF33ivIJPZyLaqKftOb887FBbPG
NkF1ivvSyA92TWlc9TraNVuBqDOK6N0wT/nTnt4G0I+Khx+bhpiiM+ASe4Jl4f6Sa3Lv0C1V3w7U
HuXt8iZ+cXfReuzzgRSiyRpA5aciazxsFfRfPcyGQHH2rYcE0rRIPVXCKsLu0o0gWwaH1SCfoLsR
FgXcLxppCBOHO5gEKhT5vCXwhlwVsdv24j3/WJu728wiKOan/fWn/JyGjEC0MfX1L7WJrwKFnBrK
Tb+h0RcV9EB7UVDxXU4VmcgtlZtyMYo7vjZ/eUhq4iqnEw8xvuD3UkViLLIC3M5WXjsb2ys2mseu
K++dxdovm7kP2cXzmmhpxr21bFJ8Y4bh69pKPsXWZmdVpt3T18vLNZHyjOyXuZX4s3WIDmUYwcVL
x94gIuOl60+uydumUpjFcoSUCwqz/g+X36xhkrYqjyxUefdPj2zVD6VXsl0szlmJmPvLtdGMy/pJ
rk6yaSlX5aJyrdeQSwacVNGa/LpDPrv6uvHr1eRjFDfTQC65xHmIbz754+unakKvQdHvurAadhXX
WdrZIiU3sETKkZZV5LgxFxjkeyeLrNrLzysXutEnGy9QDz/uNe2Z8104ibPej/tDdJJRbZAQO5Ip
ExtoLh2oarzIj8fKR8ntQtN/f2W5Ke+Qt/14uZ+ekytdtpmG9KDVurMxVGU9xuIg+2cv83WbTkuJ
mnPdvjsCVG2gTJWIbJpWdO1S51VuSTa2KvZXshVFXYEC0SD42XLta/HrbcQNQ1CxyKOnPUo8rUjs
lY/J5/ATfSKZGeKlfn09+bSvewr5vK/tXx/+T14i6MxQ9fgaJr0nDFH/JL2xXKENqMHZIOkby3Sr
5OqT6YMFi0XVTC5wcVBNE7WGVNFHtNsMqC3U+jjrCmoIc4QNX6UmuRxMCpZy4VrqHRnsNRREUpi+
Fjh3ft6Ud+RR9dFEZbmSKexqySQLbwSFHVE1zIc2U1ftoDMfDVB8dWLnlwsZyP61+dNt4qpX00Ll
fJWK3d7BpZybfMk5utdlN1WEJFkielcKNMydm4IVTur2ha+j3ymaeoxxYW4i2xmvcq4takb8ltrf
mzdmAq9A/iWZRO7II6gyqeyNCcUXdwQwHVl8PTWe6cmqHMw4UQsNDg+kL66PfdYMDNnEaqhxYpIL
RrVMZW0c4O6E732Y/C1yE/ndWIaSF1s0ufOu0U+p+Ebkt4QrGXWL09zE3hwTnN5Yq2ywPlGvVYcO
+SnFw9eqCQPsVcAzE1g6Xr7saD7vzeBbGHPwNmKENYrhied0mbroS/8uKnoR2chtYncwdDPd1jJl
rVEoug36cdC4hDSV04BZS25tzXtoGetOU5DsMZ4UtYa6v8ngUAXhrrICnYq9of1YzGZ34xGKsu2p
xRD87Z5KOrKhPl+qzO/X8YQiYCjvIuGMLDSnXlrEWtR+7twSwo4KsB21pSrUNnIhTrZ7qbj5uk1F
eobeA+F2KCLJ5OLHHiBXIxu7lptgFItCUF66o5ycEMqF2sz1sg6h8fvoQx0dVks7N7veHYKbdrSw
/g4J42X00BTZnRt7Bl9UqhbUDvIfP5sR9b0uhmpyocmrtAdGRG7mVHJRILqgagB0j9o5TyliJziT
9nKtijMSTcKwXoYFB2HGJ6ArNfPL/LTtqZzsqPWLmxOPDDx5n8upo7dqFCh/3CQf8eM1cAUxJGts
qGBEh1sLetf4z8UilTZyudqZKGV84TJ3pOFclX51+dAyYbQhHyTXRnH5kmtfd8jH/XjKjNk9Fa53
eZsjnPAulnhbGORdsVClYV5us7NjTBd+esZsqHvE3Y6025f1sRf+e3mTvDMU7ny5VgjtH4oRTrXC
xc+8f1UPPvz+zjqPwunPnsIlHfN/KigAgwQC/LgNSEAgaAG6CA6QN9E3UpaqoAq04llfd3xtDjc4
o5F9aukKj2UPxEBZsgNocAM3GgUOADvxujUOmrey3NXwmH+4WnY9LH1Ad/qG3I1LemLacadQyqRI
t+yzOyyRooAcr1jR/UNl7wl7mOq7ZjjW0UnMkuJlHOyn/qEjthZiXphsoGXgOQqTBzO+IZA7axZg
HhDeOfGm1TlmNg5g9h5bns/xfczjU0Vy0njEBkfQdOYfWmBNlGWt2wDnh7cMoh2xPAlI5VqE/Vxh
2dxTbVqYIhl80b7Bvq1W2WdF5lCLrH1B2BGUaaQ3w33r7CwMCOp0g8QySx51Oh/wLpfhN0pa1XdN
oQm+6PULBMoQRDcwKDroVwZ5AQo0Lii9G0dd2xm4rlWAcod0NPMGKUv8rY7Pjfo9vVbX5dXR2pev
uAJPBBNwiALXnwn6QSLyMh2bZfxJMPprIwpYxVI5W5yJADO+eBvg0Dv9XbvF4LsjCGZZPlRLdzlu
cXmFN8a238KZuorOzgphkX1m0klZfecSVaZty+8kdYftSQug/68SEJsRevFdQ0LA0eiXJZnmjLBR
hilX/vI7tcUbGHTr+YIt2yROSjkFH9N7+FB+FsfqODLzX9Sr7IlCIKFtzrc2X1IxvwBYXH602/mw
6178He8KC/ImWvCGGYfsi/PeGLfOpoS+AjE7WNHsiZ0lSGpjk8N5rp7IMIjCO2rnOrk+9dquthQx
NVzK2SYbQXU61Obp/pkQxN7N4jaEL/kcAMpXVzZ08GlJLd6rF2iBRqa18QK5cUxxYKSbg0FoMYNO
wTWs1iSsHZ1bCri3KLoW+b097l2quKSuacNSQeE7b2kJUZ3nDInj3fnWrWfSK7berb7Mr5E1vKDe
at71IzKrrFkm3jbAZTkup3sydGwI0uO29VaDv6P7Wdh3AJvyV6M8qPP6GZhNrBNuRMbdaViT962A
wF6tQq6k4h8asem7845kHZw4CHH6IY568BkKo/q+wa6RPFTT4mBd6JUoB21NksSj9R5yHWwwJ7An
Hf27ANrEc5+jIgch44FnNcSd5sEkVv1lunjlUTe36pGx1236on0Qn0NlgkQg2vX7/lVlr6yOgG0Y
/WBhXJbAkXYpYxSJmZncK/AJiLP1x3zT9ssAD94DTJPb7Ow+VbvxmvZMORDVceTwV/qdC48LfdAV
1rHuHST1B6AjU1tBYgKEOMIqBs9ibniHvHxK129caNfG3rhFKzgSMpptqRRHH+r18Kq8pWcECAsm
aRf9KXhPLrQ/0HnRnKNALrJrHqvH4qDeJoAeqWZ3BwtM2omSOE2Up3Rnnh6mO+se+9M5/siJFsPg
Q89kqX5GCNf3pJytKgj706b+1m76Wx1CmEiCvKofKOn2r8yOk10DENlcKU9qsXDWiM2uumV3AdTF
uVBw+Hk27lxsIEu6DwmnbCYQt/1LtsOGReeIQj7QdfVIrPQmeDS1PYXs+8Jf8tGLFYohyGnMfocr
XaT6bfNb7zlZeg8k6i2JK3nJNviq6R65N2R/YCIjwWiDlwWd52Kgx7vw6SNxuMVrinTbgGbrI/vh
ESsrqpMVJQnsFrj1EaucYhgO49rajLdv/pbG1N7fwsLhQEV15p7bLZRYzjz12vQEcJZOlQoEa4kZ
ZkVa2WEkZ4GEqQUA9YnECj4DTGJ1GXNYn72nCj05sACUfwZJngCVBG4K99UWybfLfrjxKXuRqwdH
YRM/D9dF/Y25V4wPkFf01tYjdI+CfS9bGEd3ifbw6K+zvf0AT8XdoCfYjsniBkuuc6jKNeAfrikL
3FAONrF17uNpWH1MN8nRezXPybfgml7Sd4Qv1mmUMTp/XBddmbIjL5EGp42sJ4KH4tFeNZG2hKTz
aC4Dm1bMcPyCzq4p5kYd1qyrCA/2KtJd4PwuY+utKYJ/DBEBZIisoF48Ra4FYlYi1wZL5Af9WJWp
QjH5QokIGorEY1I5u/l/P9sQSupKxBg56JiWRWdDGyLiyHU+4ZKg7ZGKEqktkQspNVFEYpJck7c1
TfmiFKpNHQlCtTdgsyASfB0mib5rqFy5AxTUeTY5U8rVEQU/DloiMZBSNxh4QgacQ+UXi8Dtx31Y
OiDtsjyMOe9Sg4jltu9wl2PAQkuSaUtXgvG/mmeUQl1KRXKtDcWk4Gu7pui4iUIVTyYMtTIFiPal
WJEykF9ULBqtjk1Wd2efLnOksfPbEz8w0xNmukhjSpzQGuLV4CawVWEXSxmD2Ehm4rAGkyelHWIh
1B/VpGjrL42BXJNyiq/b9CHkW+rVG5mpKxUecq0uXU65XzeaNgwAJyI5RRezQBuct0pO/FaWg1tR
/5NrtqgGR4mubjOAh5qt3aeq4a9dj9JUORJ6NJVcJvyurA61SgiyaXA+7h7GagJqFQ1rxRq9zVcB
SUWrvJgSWxyMEWSAqEI7n81UYowWmbnuYd8JdUaeXR9hE+6MH5tkGkMhYqjk9dB8g0ZFgDQOjNlm
PD+1W63pAYzo91h42mhsDKTUwSx+8dq0HrOpJFUuHYEwS0mNmZAT4fhuucQxzExFSI++Fl+39T1C
AN0/SqGNJr0OZldMy8msLmrTnBxmPQaR2tteFOJkiU50QQCb9Zz1RBHObEQV6Ufx+KuYrOv9i2U5
nFgVtNVKMRr7fGoPzH1DzqwViMvE4xihabIuGuOxFwIYuVBR70FJ6FZNbWsrWVaVP7BcfG0CJYj2
BEU2isqYXP68SMopKk+OxsSo8gC5TgAepsmlvFOJovOPhaghW2XNjUGA8NALGZIIwY0ya1ToZIU1
1uOaHGax7arkUv3/Ztx/0ozTHdume/bfP7f7/q4ZdxcW7x9/2jXpa/7+c0fu9yf+3pFztD9ruqpr
No06W3c9lTbU7x057nI901Q9zfFsLKdfDTn9zzxDM13b1WxTtXXu+ltDjpejPQTdhOq49b9pxtnO
Lx1o0+U/uCQN3gPvy3BEPP1PHWjC5boaxgC0OYeJASSdF9B8tnqZsBtuVL841w35AhA2eogWLVZ5
b7TXRR7vao+zSpdCE190AUO2qr+4BfG7uvXkBiTuGBEChhjVAmO8JHkFRXDtYI0dsPa78XWYEe9Y
nAwruq1y5zTEXrmwhpGeB0NzjxiTqnBREvnzXTTa7l4rb9uBntwcAuYrBmDWfrANCF7CQgAY2i3a
K91IYfEzm2eyqz5087VTk1gUjR3xoYq5TwxCmxWs/XQmGCBp1ic9lkOuvBRJCGAxRAIb2yf8emS/
zEx9WiS2ZLCDYgJnmevxZzyNRG01zqlMexrgo3ZG7L9tTee9n0jn9DJa9c2gkx9pbkHAXeuAORLQ
V4YybKq6u7Qmfztulp6TfQzTdKdU9QoyzcdkLR0u6sQZMYTEyepEyr1jQ3jx9f468YsDAB3QyaOy
zHNkvSpIxTa9LnJihnJ4VRbG80rdKcN0jmoHEJx6iNT5UHjq2fPVh1AB+pBPZx922qCv60x7qNHo
Y0FeNc1EtS69xnbzqRGT7SkRmu7pLnK7i47YtEuIIAArCOKIupNjjMybkms7iV81az5MAx8zya8H
rb8LVX+nBzsvwXWPUN/Uk2tUdmczng6xjXyxTiBGRPs6Vq76Ob4GD8NeEV2X8H5TADV9B0Gc1NvC
2eqkm9Nc2YM1OA2gFQrHfqoIAXOU6azO9nU7PaopXnzPDD+NjP0Ao8FhtMKdb2sHvwI4lgObi1Gi
YxQgDM7Vth1/uWigLqVcFRCCk/VmPCV9+hpY6ZFkQM/VzmVobcuWPJK8wfVIJGBNmgq/sOYPD12D
ImNOvptJ+kmF7rNqxzvxNZbK/FC57NTmfAHEUifq26QCSSf8L1VHkHFIZEh3oLK2q5IOOMVw5+V0
nOtiOMx2CaefEkdjeHs8LedxtrfdFNE9RP1hnWjknHQcEWY5HrTQ3AbBBFQu/cQpwJxzBNU1QlQw
k2vDmh/EPjlX1lZVia2wImhB45tb6teuuxqT8WKH091Qmk+hkezRXgqcGciD+FX+jQlc/TgZ5yZC
aT8I1VQVfPoN3tI0HzfBmL466nhg3LYCRbAPyVkCSADG8bpoobNjFAL48kTs5medNJwk2nXmxDSP
0mvFTPYGx3k2RVsweMuinh5GEK1ZT40hns/RnFwnQ7uuYvZVpb5PilUfjxtYDHdm2l1qJSPqmNOB
+30MZzyw3R0D5iIY79D1P9R2+ooPwpvohQ7zg1PND+IX7NTpoKTJNT6pV/HFiP1RC4Y7h4AipZgf
GiK7eopRPcNs8ZF8PDIjQTCGY24tnZ9Gqebz0Khn0HGbAsTcmO1AePB69dLj8ySeI6ylV8NgPTUj
0ybabZHpfie6bQ45J/hmd98psGnZt5NkPIj3lgacy4a+vURQReNZJz0sv44jTgVdOB9s0oOp5zGh
zbp11qQE6sHBj56GHrJHNF50OBZiZ/LI+6ki/cFvoT5nDy3flNE7T2MJOTxR5wcVOqji3QdEgtRW
TFe6RmEIHSyfzw5+mtAaL5lKSILIYB/PSjc9OPGwYcjHWaaIXt1Aeey94PbYjNbJrNW3kNox3dZl
rwc051UbKsv4BofhWw7i27PiT3xaSAlgg7MzK7Dv2mlfBPZJI0hFOftDcTQID7UHjZgFstBR9qeu
fTKt/jJX6hk0Hm5jVq2tZcwH47sdJ7dqEe9bQocqPb3OKt77yOExUfur+aZtkRnz0hj1TdfhOC/b
C+6G9ZxSk/HHw8yBIP7BwFoX9OQNdq/RdjB2aIfK6t4afzyP7Ju12V0qnUMsNsuNH84EWDDp4mQV
NRxW9BDzqzZI9wzJLuKEbQJVCigbelzZ2nh+0GLiNQSsxX/osvFi+OTHReb4poc0YrxdMNqEnybX
4pxAu4hIQH47DqJG5xjTNLIN+8B9Qo8ASTHnSuOZT1VnoRMGr9Gr7Z1tcsxzorpK+nPYxq8tfyPN
Obt5ZG6MjuBE2Bxq2WvsDRwf4bEOT+JvZbpzkkecNp40nWxmXzFfIGSdtBy2tIpnpI8Qvdsxs6WQ
lJ9Zh5wXlHq8HzF9CejeNh0DfwF289GNq9fJAyZsxWSGBTaTZtjaTuuXRwwwROMM9j7mFHtMwild
RdNEsWxEOuggYw7ab2k0T9u4Bw0UwthNu+QpG8ezh6ftgKbp0GrNi4G9BP89NnCQkFz08mHC/xq1
yiJnQnJl6tpMQNBlHMJ+r8UUsiMbO4pck7dNM3l2Q9buOse+hSWgk4FjG/vMj8y9XJMLxWRWKtew
7PC2f5o7jqKz7TnBY29O4xJUy9HpsBipnq8AMEx9BElhRJxnPWt7uSBOWINOa7Zrf6amwJwXyTeo
OjdfM4d4DCMq+ADZBqTwZbDLmHnRzsZaokYPmqOFuwnjgxvSLfE6yNMEPmsuauy8h+YIYQTow4Au
m2vAVaE8uc2nXdvrZKSRnVPBBbaFK96pgDZzCwgNBbbpCtyjsDUpRBNPBW4Ksejw+h54c/N2dpgA
hZSqGRRRqydpjPYuOfPhmXYKSn/gii4JD9brbHkQFmeijEL3tUajv6q63t1HefcSjaAk0LasNM8D
c8eMqLNHrsap+WCPTrssyyGnqG4nnG6g8LW4KoOcHXuO9TcokPs+t06uSTWa+e4iqd0tAsAnrAho
pzjM45qTB4dAPnV3mTffBfWEMapeAR8m7s1yn1MVbKQarzxONlrRYMxDoqqTmzQlzpOj2CcrGy56
PV0Sszilto+1kkQeK3qNzC2JKwfTTvY/Der/iY5M+8dhMr0tz7VNF86j5Wi/6MiimN0wHkid75zk
s0p2dPQvuTNcfHcEyQN1ejpUjKNGEgT/zV/+RZXJAN3TPWYPhgUCBFPjL6Iwzxy63AY8svUD7TwJ
if+UQlIk7IPzCwOdiGr0mILT8mzKEM363/x5oUD9SUAn/rxhWK7DO1B1z/lVkzY4zmjEmLa3essg
nnNNHrbgXsqNp94l2nAH+Iruwq4dbyNoObXJWY2BbUjx89+8kV90gz/eCFxTm0GbJ/7/7ycqgZF7
oQukeit+fGvs7yxGJqlC7Uq9QfVxp6ftnUOx24UZ1IF2zdPuTihyctqracqA1TO3UU7KhfP4r9+Z
mKP941fk2ZbqOJqlOaZ45z9NoSBtDHM8kduDgzznVHMwQuNWaUS6xTAwCLXslZl03+XuXTaMz9Pp
jZHYJWjwI8evqje+0TlmXxfDQ5cwPnKkbOWxTOeHlkuXEU9UphiGMLaziUh1qnEjhiC2N2yS2Npi
v8Gm2azUliMlHe9wq+7dTD3PBjlR/BYDgNq0qBZh2N/FXf1/2TuT5biRbNt+EdLQwzGNviWpYCNK
ExhJieh7OLqvf8uRmU9ZWXWz7M5vDWAMZokMBgDH8XP2XhtXwGsGlK3m4RcI0LqSPrVobzSGSGty
1ikwKINGd9QHu8JtIMm12xo80JiHL1o4faSz/tUd7Tt/IkPOah6EIW8BcOLal/x4CCYlNmeqRNP2
aOZw1WCHCKiJ2f/lJc4dOfRPEWCW/6L0/E+Xh23oqBldQ3dM82+3iZkBNIKlqwDv7Q4o6YP0s1Oe
vS+V9fhidM3xn0+7sShV/35rYDtSu3a0tI7423n3B0OwN+XODN3p3GbJY5IDlLEgpAy3lgffTtjp
2zSyqM0qgFH2T2x36ejkJ4u6PuuhD86PUVuQlnmd8/7m+3I9msU9CDwuBuBPq6yfHizCBBph3rcA
9zsMMi7APiif22IoLjPrISzHs/q5g6h2lrZyenwaFKBqVwBN8eQDDTDM8ezDxJ68+QUZyjp3mi3C
Ptzf313FrJbDnv393k6ya0HGTNy+CwRQKM7lxne9iuEKbXrwmvFkuhAqhQPLC8unjSsP+HBoVlvZ
ZJKrKLgGAiwpe/0PA2oKupUns65gyIf3RUo2nxc8xbFc92zBqMCtVzOjOm7KbeaQHMR2tMziN1W0
dhXcSCe7y6f2ayOnj96kHCtituzRrQbTSF61DI/Apx9Ch3wlPb9GBHmapXMY+lNuk3SjJcSuV9jI
HdBucjdV2ZuRBScgt50Fv9g6RJNzmFi1MdG9ur3xoLZ7VCxnyMTcrvCgln1S6R5MObPsRqe6+DKa
PLT4O7SB+s0N72Bc4K3HqW/050HoH4Gw7zyDNsE/X2l/kwUvKx+ifKXAFp7piL9d2rOnlbWtWQxW
2L6pLd3IaTdevKD6qv7kwq0OxX9Zbf/Tqu/olJxCeJ7v/N2X0IAp8DJ7YrFN2ZC1bEwJkPrnv4o3
/+/rpucqFbg6+oC7/3XdjKMafSHo64MtCL0eHGaOZjY/NTiZ6xBRCa2gL6le32aywybMMKOhn9so
/VRVNjBSEHruNrZ8cI7E1jGH9DXzLmXb05v2q8dC6BXZKWEg0JYEDiXJu3D5NXWfXuEpnNCertRC
nObjiwzNlz5hqUaAxGBr3lZTfm1dfzV68gbO6EEG6ZvpT+eu684l8ddqX+ZZwEV9IpAq+zBalORt
cXW8Gxyjg8NGR71JhDun2nXh07pPpOJxyWx7UT1XdBgEA7F4fEit5OoP8snwnNcwH88C33LRWNfI
DMnimc5q29RF8VWHdpo6DfkyznkO70VA66OlX2A27JLo7q3GvvxqSI84XxwbcqT00s340+FxAWj7
WsfptR/Tk8noMONMguM9qL6C+nV6w0LTJ85r4cqnvMV6VXuveoG2iU2JD9lE472A33tSK7jNfu2/
XQb/ocDhEvNtwa4I54Hztw5kYVbdCBq4OBgZj88iZ2qnaHJxx76p8WwGTal+LjOiPIyIc6SN8X5o
qyNMqkeTzO2NPWOdYZvXszWUtnsnbXFquxewkGtQPge1dev7hzYfb5EWXlphXmqRfPPhrFVFR0tO
v0us+Osk0rfE5Od7Jh/pUMijHQNOo/FX4FCQJmteTQug586nGlVFhWzGmwycO7Wq1nP/UQZISvT2
DPX4w2PlJwbhzbPKq13xmyYBuoIoTG/cGzQX6N4F2njzRX8zJJNfZ9zl5Xe1SfXgyTUaqWxzR7zI
fG4tuc8dqh36L241vtSR/sAGbxxs0G1Q/6jGgpThOZs5rJ13RbcLDXmym/aW98PHJMe9KoKcVrUs
rFefPBkXNowbeHsgBy+uw18sQ24JC4wELbpOvKeOdqN27zb/fKL/wypG4ab+R/QIne2/neYB4lXW
DX1xGESxaX0QdhXYGG8Y0OvQYOjGB8JVgir8L9eX6fzNXKiWT0H5zBPaMEzxb8sn1IYJUZ4sDggG
X/Imu6rnHDmFfQbETedkZPk1QK2i+mdp0m8Cyz40FDwVWDLV4TS5UawWsvaMYkPSsqLITmlrMlZb
q1rMcN9dGik2rkRVLwkapd74oLobRSpeAfDshppMQZaMIb5KTdu3vbtnmO4N7Icynyosx0MauHcR
vDWb5h7sS6iK2dXJ9Re17iZcdAnjuRAIWpM7W0locAJjwQfxkg63kKKHeqKs5w9TPYwKzmZiX1ws
732XXguL/Xgy38ZsOuce64a6h0MrfVN/szXrL7OhvySzfq0l5yV917zsOjGvl/zbFBlmhBvTdFl9
m+ykCh1v1M8dlz0JpoiWN7ImK7bZCGAi9AO5Y3vxqjoUYY9/LIp43Np3ACA+VTuEee99QWX+o6wJ
98zHq9GRzDN8NhmysCG/IpQGCTHPH4hXrYCVCHQPecVaPN7NHXelKutmp3ibdWYKw4T7DF2Abg8o
ImtAWaSnt2x3kzQ7TTr0VaFfK2SHU+LdyTF9g954p7rWBv061W2aMBdoiIdUE469F8wtf+VbVCyp
8VBr8Un36KYl8qae8DH3xtDj8g+mB/W6MqezLvGUZKdGxteCdnI/uteoVYS9eSRqoSXqMJrWXWbj
oU0JWaWry37R7vp7GEbLJnaST2IiWrlMHmeaM4bUH7WTWnUlTXI9SAj0htk2J292nFyNQrLZjN5s
m3elOazQdF/znpThAOJgGp4dx3lVnbYcLFHD3VvoziuP8HOS8figuqyix6R2L6pgIqnihWCa1ySM
tmVgbo10/ugjHnVUE32RnzS485FPH9FvoH6CjvXAqAGeoNfWdRntxRqn5YHq9lRV03m54Bl6qDIy
5jEMBhuVIqMAugIAerdqN55V3p2fdWSbQAnICX7nnirsjh0k3BbI+UX4oWv09dUFp7qvCQ/VamTv
0NZ0axhneiXthdbrX7KZCU808yStWfxnjCI1XWeWY9UnnKvg5z+vWobl/XuVwm4TZJPuuCwiSxXz
l91dRuRObdoO0Zre9FG0fJAzSOTgmT4XDQ+04Su1GRUyv9DGZEYzKEDKRvWe1YXVRhB+RMceoPNp
EZdDdstSZ1m2lx/gme91QoHbxJ+lP30kQmOkMxIeET/6qb/RXYGdfEjhrdJ63bZfUs1ENl7GWF9g
N9g9z5yi0VDAqaDdUU4Hq1aCFykfco9NeogOTGdyfIzFfC3K+NVQXSR35jYZXYTmOALeqsaPNjAO
SDWgqQGyniyukt6mbqG+uivYEa3dCGGiWe4HkhZ8utxJN72gCIj6/hOsSrUuucHV+hLN1rFE8DhU
+lqt6q7dnbcmi5Nacx5DTb/TazgGTfSmk70s+uHF0scb6EWIR0DgmKYDdlXP8CzuWIfbHRS7TT1Q
6qnnrsyuPlekuv9azyd+9rFnrpEl+oP6aapMCk21NY5P6b3WeNuSmYC6KlLPvlM/xFdMLNrLqjOg
MU5ITTQq7DTstn+ClHRwyuljynkD9O3zCXSXb+wOTUUVVMobOeA15CdjGvbQuViWkGTW7WfWySfL
HR/UDd15f5b+/2eCfZoqrKxvP3CybmivN/FH99fxuWH7ghvxf567H8vh7T/8gz/m7b7+m+HQjbHZ
l6t2zR+zdt/9zbVN13BNz/A901UO5z/tr9Zv7HdgmNiW8Ony2WxG/py2679ZLhUqtDsh2Kvwr/6U
A/zROfzdtvzL1fxXRypjfbWv+UvfQFcNNdtyTVyeuumRCPCv+54p77q+8GIBayX9OpJX0DWRs20L
IoZrvwR9l7wINmDkqbWXNp5JQ6+cfu1N5ptGpbrV6inb05G7hsncXyrxPVKaHgvGcRo/xwrxUGUY
YmR8mCb/x+h97xpQAHaGm3/qtYOXxspkP2/HSlhn6NSXuJ/0Ozk8B42eHvMihbwxZE/0A60vk1dd
tHY8TTR8gcEwxHALHkpuEfindBCPdoXjp+lItE7zvRk24hI2HgE5/Xh06IvtLKlVAGZpnoeNtdVK
5HaV4WH6x4WxyTL3K48ZHdRWbkK/Usy1cL6j+4raBtZZUNkW6gD3p+dmaGSj/mfsdNl2bpxL7Hfj
0Rbtcz3O4c7LWowuoMSoECwNcep0kEP3bYgt7S7G/sLAj/itIdgHhTE+p6TSVJZ9pSbM3y3fPUNU
PYTlrALdCv1oSKiAVgZDO09hv7EDAAyPAqHr9V3Ye+BhHO8oqM82mRbQ/K7uKbSKGCF37ROQ0gMz
sCYnPjeVhzVlMM0Vze+ZtGbrYGfHiQneWBvtfnQOfuRBGYkjMpareCOi6d3VMvMChF/fUqiRITkW
d3YvIc24GQHHxXfK+ueJDJytDOx9m0X53gicH3WRy3ULUJvyOYH+Y0Lf8ntPObhS91iS2wup7SRd
CxfWfJO5gTUVFIOLYc9wRLLPYo+W5Rb1kw56fhBbD9gq0YP2p2XRzKRORCfRXJJRQxI8iJ37knZk
3c/+eM1GzVvPWfRO5dazuOo8klITjTRzRKfMd4UTj4e4/Knx9pCJ6CmzjVzb64n8Rvd82DAwyqlS
BwBcgXM0CZwbap04So/Am8QiPBzTV4equ7VIeHTWfe/9KOiZbj0bDaMeBj8I6xsOVgqdIA1FjFGZ
XPPOiLt1pXlYvHv8D7CQMK45xo79//dCj8ZDZnfXFGsx0GL04uXQwfUqjw4M6jMRIttpWokSOHM5
3VdhG35xk4PVK6Zlg3uIC2xfG/bGqcSrw6jxPDVi02tmcMzN6kvT9NaV9LP+khifdjNm10gjn9wp
IgaYGjrlFoVB5dnN2QVieuaOGzdJg53NruSx8pti03XxV+lW0dpOUeJGXu5e9PJDG9tmD63uWzjB
HPFEpqBdNKVaH2me51AvBJdGwwsRxnXAVTd9s0Qu9hmO8LXmaPdDbnvc2sRc4XKiJ3LMhb6Rvf1Y
ZHZxzQ3mCMJ1hwPhDxhQ7BaGBo4gW3QeE/QA6j8KBrxqDGw7vE5e9l6gstwTggXXc8hCkNPpK6Uu
QOn+LhwdpITfYzqy1OO0PSJxawYWLmOa3BUD4BU067MDWVAhMftNUnwnjSVGnh1CC8qtTW6a2VYv
2y+ZOX/aAeywND+Hcb+V/qhQuPpPwWTSLTWHGKUq2AQw88ck/+B9o/NNvWNVghtClttsBQlfDiCo
8ww8pRyY+JWyjdh9fRtdCoCATUyrJAn9jFhCj55zFm2SN7p87WQlSiIV0kDswrS+NSUZWHMgyRB0
x/ROu4XUnR5iySNRFPd2C4xPOi5ldDSvMyOhZeLWxc6RFTG4qUQa29GPAFEZMYl9aFpFesnSamsP
4b7oSPTJHbEeXE0cEvve9RErJilxyX1JiBXdJ/wvWrTz6zlYd/lrNatcJ9dBTqGS6nS4BnY9X1qz
GOj0zzOhWUBNCUEY0wD6Sxju6ImKzeQ2392R68ce+SvrDgBKO3tf858j8tp9WpCJ1eApwMQE46uc
Ln5sDRsZFx/l6F/0wEux4gMO7rCzbfSelNlAHmPAa4eyH8KV3QDiK5gQrWrTqXZS+zn7JsGEY1Sv
SqjsG2v4mXqYxaaRtMs2tsIXnrm7bowf5saPN3pnNJtkmi5JAm4zK/J329WeNT04G0O7MUKH1neI
A7PT+q/1KIlyALdoJMEpa+AbFr55jrI2fESHdauZP+7mkT28ZaugFImCfIx6ZTX0HqeAXBRRasnG
gwt6D6+xf5ksEZxk0oHOMb1xM0xkELSVMe1JTsjv4JMWa8usnK0ND5LdEKlvpT0/BGnTwevB4YBi
Zjs6usUA1JseUiMvudgZxcfJfOmAbJCU7fknYeMSTxtsPGPlWBvTz8ipr1FL235NwgpKCXuuDmVM
PPkU5hvdJ0atbnvaCpFs1n6b4N/uoBn2zkyeCYLq3s1NErlIGw/QnkpsqWCSsmcxESCv9fWzrk8G
7W+S2rx+ZPsE93IjdZMrnHA5/Hp8boy50ff3ZXZnE6qELJsuhdtcY1ldcje0z0Q9NOvQbC9uy23i
jOghhqzbu6F1N1f+cDLhtEMqJY8jzrHaxIc+8LD8aZ2xHX1MCzzZa+hmxR4pU8MTvdR2AmMM/kiX
J/LcQauOvsQ6wqLWRlyk1fXZIzbNr7FC4O5PtqLx/L0hcf1mWkwQqsGVm1Td0Yl4AMc5Jg6fAMVG
0MfCCX2VlW0emkctrrRDZFlkqMfhE7FyJKKVc713gwrxeTSWh0b2PHIZTjmucXEUmjdKgAXbVW9z
6nc13MlL7kDyUnMamZbO1h0aqKEAWe/bmDLAJxVSq/dhmGmPIia3WO8E0CUNZ5cLVvAimWfQYggJ
bp2QII61xwIEHXCxVZI3kMhHEhyRm1emkkQjAO4zzB1IvZxNULntJojQIjZKBCwb8QM2JEnj5jFM
wU4s312+shVzwkMjjk6r2GZt/zgimjwJiXWipuHAVQZorjJdom4i1Jg5lxl9ROt7ktJlSgp8ehZI
hYZF7KB3+sHR5YR3l8OcSaTMtv8GrBuFg9N//AW8rufqbMNtxoaC7yB3ZoktQ9u4I7J5OwqztRez
bWdOVZwTU1R7YIEA32pbAclTj+dA6uA31sg61kNt2hpd995Rg69IB4TUqt7kWAy07U0XnrISd4zS
idbo2vWV1T43OQElSm0ON/A5SLt0lyhVN82/Ci5Be0lKoEXLq7ASF3PutV1icSFOir2wfGU2+BqX
r34dciafVhX7B7lwVNRh8fsuLyfT0o5xuG36ID5HAmtG6d+sQE/OcInTY896UkiBP6RIcWIntPpL
leTZUb/uDLt6WN7u4FliH0F9XJzIizF5OVhDB5jj12sXysuWluDXUQELCLApTn0VZmgA1G0/Kut4
w16GZyshQUlTNPtWObztRQq/fNkqO3eqY7ZarjfdwA1j1OCukdT3oA2n9fJl5tCxqudabBa+fqqo
GYLZGiLy5bh8w7DLh9kl5rEwx29hjYeF67M8LV/9OljKv9sogqat5xvyIchvnwdirj1lXlfsFEcd
lpfNlP7UK+K+f30rrchRtomLoRTE9rB8FjSn+ViWz6o1nYtj0pE3n4oGa0LkoPAJZqYDYk4wacdm
hIWbQ7scxCfdTGINB1wBqW5X+CvYo5SAd8nvxvlIsXMgqa8HxfLnAZXqADnGw9Tuz8+5VmmnKoq0
E90XrrmY+7OGCjYrVMlyED2NUd1tfxKuxGx1Hup5H7XeQaPuOC1e9eUglGv9968W4AvwaXtLs/5b
p0T9y8EzCpZL4dY7CkfWPmKPWNVxPCbKhOHG8o7wrRBK+IwxA+ryjVijabf8x17d7FY9RuuuJhfA
DmfgMzIbGf+UOQW5Wj1ctUQ06rctXxmLuWB53XfhS4xje7eclOVcLCeqTy0m2YX3CIgTo0KgSDc1
XkQvNtz9cmb+dv22w8CeSuEHfv0Hz2eX1ftHU5L6tl4u5JFVA4TMVLeHhoJALB8Iz/G/fl7+QorJ
Exkd2U78/hEsf+Xy99ok955+/eUs28VONNERBtKm6ht4/Lr1A35Bj2uYGYvXGV8MdsRoNnBOmw21
t8XkQZ/tb20YroXZu9uuS3bTVD5rBaEviUD2bc50cH3R/dQ5K6JFnZUN02uTpiyw5IStigJ5RNr4
1kalcF1/HUa/YSQAhbSFyu+jY926s09LvDzoHpGaZuzc+khEG+lfa62+M8PgoXHZu2kRD3pkbiFp
DDih3aPd2reyKx9re8cTU7IXm82Vl1K8E/O8m/3iSgp9UhQfKMxe9NDoVfYuO78h/srMIInSaZWJ
6pX03lcCZ911YnELGHmCVKnIDqU9ftEbkrVrHH5jfolD2u65zvTB7a2vsmXn2VC9r6h2dtJjUqHP
TroLM6mCYyh9mOonlVmdw6a7dtaAoyeLnmsDFbwqVBl80l9PY+9o6DxfQx2tnvCKvYGt2ZiQA+bi
KbFgJ9CIOIt3jT4B5u78QD7ncHOkoPoS/am17WvWfIzmFzHfoKRgMI7QC9Z5ekHN+s6GJId+CTWc
4dXKtPHfhDa7dSFqOhEkmTHgCuk5aJyx5jEJnfsie2DE94NAuplpXMQCmoVvraRY0SZ9JIklvQgH
2dvoKfVjdRPNEVT7noAZ4scFvijSnh5SL6dOGK15ZeeZSgO7SoKcqPr6qz6+BJ5H6zR0rxNFRtc0
3BLGRCAsnAJq5o1HWqXIeNaBr1/pCXWVgA4/d2W+GdcdA8PW6Z9aV3zv+RDmiMAkSU46U2Pnscno
lub6rc4YWDLO2lbN/JGa7Kn7BCprMrRf7AAxrEufucl8QqKz+EWO1mbszecpwFMa+sxWc+dnw2Rr
Iy0A1GbkraaWPnHVb6Nyh2Hv3PnJnhv+s43xI/gdbeGqVV1S51In2bZ1CIaVhJsYNXDGxPH4IHXG
jBVxn9MBLnK4xnLzPpvpLVHioDF1r9kEwpS4lYsXjMqHcOryCb+i3KU9k/Ye9WwhjTug1c9z4z2m
hv/NZ5YGQwZJNdLEo26BXqxq8ZBV+b7QM5ILBoZgTbNvXPlalvmNd7kyeh8KqJFAjIjYeDHahxav
kkx1lNWoslekH8L9iOeNxmkIkdtnNoVjutUPRk9KoNWjFo4h7Fo2AxVnUX/kPiLi9nWeEI2QkLQO
2va1YeAEdSc9dgzEQM0KuZ6bEA7tmPZnM64JQZ21b01B4z4wcDNoR8mmxytbHL4CoWxU48EzJYuf
JreO6RMjP7McuNJoocR0D7IVAvnuJiLxD5g1tbJG0AKWw6dWFPjsavC7UaJc3w2x5ITm8esZ+Y+0
5RqmvWeJpYPk2/AARAVvgY0Fuhl0QmJ7yAJJ8ZnVDipkt3oVtlmBffcJZjJ+dpMPmaTs7ypKrNWs
M1LIMh8rQIVHPuxrADUMstL4NqH6Pcu8Rz7c760UXzxxef5BJ8Rm5XkayuBau+hmeIl0siPCQU8e
KkJC0NJaRCV6Nz8iArnszR7Di7EiTckDxuB+UlmEW0sSPcI96pmhcRrzF5IqvrAvni+GHV9KH0yM
5spPS/r12q9pSDTW2+g0BKY3+rciTsotjtOz9ExjTbbOijDblqv8h50xBpiTedyKcCCEnnwvG6iB
Ja4k/a1GsmNX9uyaOzvByZrwsyu9IMoiKJ7jeHpoC7qxOZ7Evd5hsaaAfeGp0XJJ0QiciksLaOOo
ecOllPrNT6Cj6hbjYnArazQ7zAMy5173UVtnGv7yWAW3IK0mtAOZMOwaugwkcAXiM0kyEi9dUtVa
LSbe24sJJ3EMEpur15aO9YVlDSMTZ5PE3k/aHtOuGeEr2SmM2SB4rFmDToVff0bZsO4sbNF53vyM
6KKs6uFTJBPgB4AVjIi2oZ2hmu5TbBwuGIVcv0BLv7fr7AePmEvLQkb+ZknN0b2iBf7JI71fW+MU
reEVYsrRj0nyI3XcidGvHBgx82xMqMkkkRBmK1q6V7uktSlleaRxI7Vk1EK2rbwkWqUlDnC/10LE
2ptS+A9GL2N4NawyVLUxUX6Ypzpb4MSftXdPNs4G1QSOcVeyHsS3JnXyO7cYYDiSpbaWkkRAfhNc
qYeMjfW6ExWcV3uwNr29beS1DAAA2Pb3ZvQK6kyGk2WOSWb+2Qhu+dzwd36Jk91CvbwWvLWy63EM
0z9fDy0BCGX0rdTrYj0ztERRGvUDwry5nb4EDkPnMI/nrTWG+hYVj2Ckfm/LmVTfmojJ1MxXpU6S
aW+6txY/82oQaXJAD2BZ9XDRXPEe+c5VYxe2cW1wioX9VKQzLrMk9WiWsqCFsn+At7eWTXUY4iBh
ZjreTWFvk25o/YjnYT8nBEXb1uDw+DLlLjqledZsIM6cY1YJ4oDIwTWyGuZEGX6FS5V3LdQGCcy8
kivbMW7EzKpAQILxdo43fJBn+lTKa0sqFGKgNiVrFltxL032TEqWmKMZiMlUKUBTx4EWP0z9fjRm
/USbDPmQjn0PppC/iRtk+bH5QJqI3GT215T+9qrtuaaWg0d6Wp0WwcEoKhR9xtOwIRQSHGFn0vGi
OVThfN/SC4Y+oILD4pSHf/iZjwFe5sHWcQQy/wTFrxbD8YA1/cpjbp1G0r+LASVh8ioek/497s6B
WTsgsEhk90h9WweW9dx0BLVXeJo7L33zA2gxzCKaw5T132ZjfKdu2hph9l1PiatPM/ElIJva6qlb
mviLBSJn23rDjzGyj3QqL1oubNjhBBcE9pvjTHj8CzKZQ+c462yvMOn9lLZ3K2to4l3bbRwrea9M
+32m47GpOuRMo81WU3LVCaFdzRiGJpGA9XqUMA84JyrtgJxCL6R61yRcnCzClAzcYJjAmNAyvVl1
DSmvzrcE7G47w8cFVw47M0vq3TyrVtKQvzSGWW6l1xKq2VlH18pJQnMknPzCPUWufY9FAXqNwJpX
EkazaeOyuu9w5ekpsjB2Awii+owKBTTYJUISh9iSzEUvanex81b0fYFu5qOuumDjcx7zKjJ30jXG
baX7b0NVbJME0g1pi6ZNmo6ONVyohrk0potHVsZM08Jvyqc88xr2V5NcRwaox27KdNJ5wqqD9cVr
HW4arSa2Xi8ZeCb6H6qPkMeJPC2vfx3iKmK5cFjptcI7jZNR7ZFWYx2j8b/5xZnEIsmeDcpPFcXo
rdQvKsYCPvY07ih4+A3qW78OPeki68ATybpUvzQZnaw99DbgNj25JnP+TdDK2FYZeRxCZTEsWQB4
SEtjXYgZJ0cMZOX3SIAlDUAydTghHx3YY8aX2QghoKiUAN39lpj2dIxzd/jduC4kheA8AXEdFGJs
rFvJwI3JyPISoyjZX2XlqmZZfYpVkyPS67w6VJQzYR0nRJpBjomLGWy4ao8s0MsFhvnrkHV6vJnN
GbyH2tjbaic/BtYNMzmVWpw9OYPZ7JwRk8tyWBCxM06XJHY1QhPZOCdJN9Da4rB89et7pT48YN1l
bOZhvVPRNydENP3Jh4MGW069/vXNoomIVc2Mg66sP9ncbZsUdaumImnmsYp4ugcMixoHBBeG/u60
MAnqQpiY4JOEVlvimFvJdAszb0VmBoyEX7QEW71cvqf+H7UpugMJwfam7WySx6IHYWFedDqJStSS
iTjpJmFRidvYawo28/fIjEp9BWc1PHpMPhfzf5AOdg7vDEK916T3y/eItOb/1sIHMEaI3rp0aXAW
8qeBHYlYYfSngjCmkx30xjGt35cXy7ftruiOKWesQ4J5Wg7N///qby8peBE3VFa4Wt7fwitowg3J
YNwxKuRjOSzfnrouOI7lF9nODhALF0pWlSV3hh3xMlNvdnnHpN7QuXMt0r3Ve7QnTFCuOiwvl4Nb
d8mmbm5pxZM4zzhNeC6W3/+XN6E+JBfcf07kH+9j+S8TF0KM4WAdDSl57+LJrpt7v5+qtYyqkD3X
qqz1r3nIZmX2IHDEUeOuEojLzoT5TR+t4IAWxmoq+27OfYOanpa21tPNJl3pgk8eRpNI3vBOvVMD
rTNrGogxzWHal/FPxymey46rhOC9dVQa9XpO0W+5kyR9KuXjGnHaUeazl9AYHvZxm+OTmOqdNdnn
jh1NNxYOSVD8OKx3m08iwNhv7ufAjilOwjNN34bvHJvYeCYP8aemaJluj8owTDQ+Bc9bMSnlyu09
UL2gvbwesZdGKEXtNvHvIPf/E438F9GI5Vj/DGt4iZswLuJ/EY788Y/+BDU4v5k2EFFoC+hGiQ9C
pfqHeERYv7meZ3s281RHOL6FnP0P8Yjl/2Y7Du4TJBGuaxoK7P2HeMRyf+OnWUL3XE+Ypun+r8Qj
5vJb/ioeQZnie5bn8TN5G7oulLjkL3I00btlSXfbOHRz/cX1jXplpwUD8YtDXiHdh6RY+5Lcg7re
Z7OHBxlDDzhFNye+FgAT8MBJra2DMVlH3Fxlz4JhjsNh4SCXNGHZoJhb4gEwUlTac9vE26nXnnHH
EqyAVNmnPEWqMRJxOhEDjFzWQGkf02GQCFr09tE1n2d4yWDmGCp75TUzoBx50V36iY7/axWMr4FX
6TvLNxhFh+P3oX2IXxqnNVakbM/Lc9IkvbcN35dHmqLbhJV7I6UPngQkUuFa2147Tp8xjRXkOmzG
mDITH+X10wEXxRoojncadAql0ATGHBTuPWwjE82DbR0E4rGUCp42JALyFQqi42zTRXY96tSwAuDk
T7QJCjIOcUyvc/5x3fisFISHbyZZvyXKa0fo963RXzL/h+X4T1ZMMy72n0eEz6tcVQ9LPcLpu8UB
8KtQPZWXRzNbwBwND5I8JI1NXjEkkCH1eKeJdRnN2srUC4ZFZkraDpNPArD9k0u6JgC7woZWTKt2
TuJ9x7rDhpz3b1pAwBsu++cgql9LZyPtrDhPXvs5+kh3qtg9ZwigD7mU5HDNw8op7fjBlC3tv4Al
r3foLhpRH+4Kn4TmKYzvc737wdou9xE+/U0UB/7LRD7lC4+BY8U80awxLJtDbhymIUi26cyoEq2C
cRDJF5zA5ir3h10tIvu+n5rgCNyopVeBbjr1HyZl65Ua1LHZQjtcFc/VRDnnhyPwpcjgrdjhuY9H
tvE15s9mJOCqGTX+XZ/tS5/J0tRz0RjfZUBgyFJk5K35Qjx0tHMV+DweG/84uofY4/SLTA83uSDj
Pcl+8nx+GiJjT9n0YxbaewQLdjeY6bDVkfcwZ9smGZMs8ktQWsIQJAK6URMg0yjKXRwJtv8g9ebW
IdaajJm+SG80TyyUtyDpNMJqN0hH1zqVzpH98jltEFH0TWasSzd/rFRCU2lM7+NoDtsF1ePL/hK6
sJ09das5oz1soIzgFlTDnuXQ5CN0AI1nyEIKwntnbsKa8LbfIfCKBGVLMpsGPIALJWnMvsWNT5J8
fgkaR0NxSpuy+0gBqYCHx+nQkIDT2uR45cgi0Y0iAjOd7PNXHR234YXlBYY32JvMy782uR7sgmwL
Tvr/cXUey40r0Zb9IkTAJoApCTqRFEX50gShMhcJbxNA4ut7Qa8Hr3uiuGWuioLJPHnO3mujAG/Z
pIn/BuqGbuankPr5Qq76KdUcSr110vDDhCfIeXGY15VIXmiFUABLg0SmMYAv2fiRs14Yop6vwI7f
8mw4ZkhlaBp7/Q6l5/IQV5n5ENOJ2E0VrbA6Tfpzbfb3Tomco694xLgifmLX2tYzoJMXBCNlT37L
DKn3JBg7utY/BfVPjW276a4YiuU01IDs1o60Fuomfxo+NuXZ2MywBiZU58XU7breqI++MkhS7olZ
/qnyszFw9h3wrrZdKYIioc+v5PF/PmfqvRBuMu3HGl58ZVLrQj84xO1s7OQkv+lFqX3PX/phPXUl
QLMppQD5a+bh/GCvX+LF2dD9BogxbCeFjsAiQXJNfnB8iL+Jz6VFB5/XWXmaC0IKZ1/jluFBQT1Q
gCwlBEmp5gEYW3LwDUYFRvU9lQxxlLaekolkC8VSsF1DarVvpwwVfGJklM1Z32rvnsVKY6AnIQUq
98Gugfy17Uw/F0FwYZYN0aI0lsNwAvHQPbnEOz0GjDaLwl/OFtg2Ht59MHf+w9Ikrx2Dl0MR1uMm
BovPihBEtCosbI/uQYBse+Bw9tfWcDmFSCB9TkRgDn2RRq0w91KT6zp3nD4699qjSY6As08gQvOX
Ko/R7/X5Pa+7jhxgs37uwvCQWF33rruadavtf/38KpF9hjuLbq8zfEyVbV1tq6do9FKOmIWRHGor
BwujGABVccJVx3YeJaFpRCj/3YvV2v+GUT6UXd3d8+AykT66HYNh+bZl/Si7vKG95pgbLjYz+jZ0
Pri0Gwbuw1mbzXypSP+c7Xy4KjgC+2qBwd2FTcP52yH/QcRWYm/cKWu3CcEagbabQ5ChOcgB8R39
GegGTABonogLj71TCvrgwsdkIPp92JuEmNHQeUoQ3EEjwPPhFnvdNfQKZ/XULUvAkt+mPHZo2LxV
flbPye+GlFAM9vl0zK3g5Hm1//CjChAcPTuEuEQxTnVUzfkHJyETMUTt7Q1ROaRaZCO2F7pBCGNT
GCoIzeOC9lef4DW2++xdaJKJMqdHM0OyKrC2AiWTLIKHsJUfwiurS6IwJjUpAaicGMRx1gHywHoI
cKyFw4unIzcu+ltcNTcZ1jVYB1Mc8gGdTw5DbhsT74GL92/lsIsMIfe0zYPzlLrqBCIIXqZlHonO
tFgnFCKvwPKOhbH2daqkuJp8r+jnD7iE5FM26sCiRIBLmj9JelTZosaXyqnEoe6TZ2XEA2b6QT+K
sKquTcevUjN7hibF8MkMX5PEORmGA4SFdMneI8srHfPmyqhiHLP8ZXQW0CEuYYAz4c3WbA20AtLh
u9OHwpyMB7lwpnD6Ij5kLoOfbYljdtZtvDe77DyMrkH7sBEznJv+RDf9KZvq8O5OkC6Hse3OPfL1
BNTWSLjX7Dv9sdbc1UV1lHEW+QHB8FpjQtiNJa7dQJP4rdAnGKK85aLbKm9sL0ng60vVXBQOLeJZ
YjSh/nxF7AmFvwvdfZ24N+gR0z7Nb3TVklPgjqvggb+0CPoXTTz9UkuQPFlDdajsForzACei4ZGl
WfnCLXpYpLhQnQ7PhiaCW1jG55iWZWSFVflWJoz0yPFKcnLPMTDCS5775Wx2L3LpjK20J0RIsTRJ
eLPqs927Lyi24RuUnXGTppZ0TFlagy9dJckTRQRurZypEg4MoDrgUtEbMysyfPU2rv1g1WX1g9Wn
6k0FOa31mfbysrS0PXnbdFC3b6X1uUAKOCYTtwfgXyk7/2qR3r0xAs3tsH13jgonE8fMW16GNLUu
Q57mh8Gs7Y/UPgSOEmdypRkQ+szImiE9Ey7H5quGEhXbco2rERFBz6xllOGyV0uOmaXlIziGbA6N
mzqXacSkEK/6utmEFeYNzlvL87UNQzK3pEi+Ow4jtzSb1j5Z4x2zBNRZ7yComuq0PhVuGdznkYN0
pu/jEnavi7TnXes76pr79NolcbFGcW4yne1twkXeOsf+YulbhS7DG0OFvZOAtSwlTxxVWLlb5oRh
MBRg+nPlnyxDjuMYZK0vmfI+c8BhyZedV+NNUiKSPWDKbUk3LrLYIW9aOc+hDgkw1kjLjLrPosaT
Yk+Y5XCgbu4ORs+8Si8JzNDZG7aGO3RHK0mAuuW0We1eWy91w7fLqz6+z/XwMfSS/PXEb95Mm/N+
Obryr7dSHMcmeOsWOgNlvjVmv3urMqvbwpthVW+X5heNd8yklpGcUXGRPO4LmzS1+rdfdnSgNKBJ
UaMSrPr2DaVr0FjydzZ1N0TLUapZ6N3aFihLkXlbKYAWFQif3aNZNvPAQScT6l2WuXmKCcWJPA8+
BlwEZHHKYJnqaDQAyEdF968vCbvTk0/xBIPeGXIK4lHwdHBdDUOG+4pQo1PcfejY6i5uknCUU8a4
Hw3hnLDvYqsadGRnUpyxPOdRUq5hmcoPPiWk8rQQ3l3rEcdP0F3yuge4TCLoIceX+FiH2TffJT5X
rQi2vl9730Ce7JsjoUulIcJTzn27JZ6tz4GzYbskz8mcoGEcq+pYl7LnhzD7k2Vx3bMEcMaAtrFY
DU5G1SfbcJFoFJF47AvpWwevGP6bnVq+QL7CmupPH1U3TlHpUByaMcZGXv/TsjjXgESdfdnSWO49
TNCMN57GIr4r6Xm8OcZ/VeNkZKbDPK9PSabCXVXm3XGVzwJwGsghGAx7WyYY+QJNmxMJLz45VKNs
nz2LPZT3uNlkqOmjqubJl2nZRj1XNDXXLPQyv6Gb42REVi1Yhf7EJgEyStVrEKH3W06Lte8z4W+Y
aKCkSXr/kI4TSjVV1te5YLihhtcpbPIjzUREnyMRtIVILk3boKGy7ZrvTPZpl4THfuE7+63znxf7
CiEBipfQrbIbyw31RmP1z102I1CEy4GOF8g3qyT6gRhJa+VAXfATrNAGFUYk4uRxLgN0QL9oQWAw
C/vuWNLE2BCk0GKZdp3ToP172hvDcZ4rnwEtumBfEFCOHr+4YHpaPGaQ7Ez2rlc1vDzpf0I1gH/r
F29VbN4Md+RZlOVFLtC3yjY/uADxZchdy5qMnw2XW8SsB81Wjn7B70ybcLIa+tfIqz6x5U9oM8LF
RYeVL1xk9AhGlqu74fNgZtYurUx75zTDPzxz7Xm0cz59Jb67BCXH5DJm9qvBhGCKdmkKpvBkkame
ZDHNxV6oez43vyxp623RpAlVn4N3gcSsg5GB8Bv1KI9l4WH9zJyjjhHXBs2ID99cp4m6fGLkGeya
urb3lggA6C7BH6bedPyYCGxVZZ9jj1bc0OYTQoXp5lbDbvKX8B6i0kTOn78a5bPnKPmCHS+9tq71
ZBrJ8tCM9bOB7HkThEkP7s9wr3M5XhBlM+t3/UvNwOQmPcji1bgPS/QBenDdMxniJvy8s50nTFey
lnuJeNGsXyBBOVjM+aMYz70SBYNiFACnwEbH2drJuU8Msde9E7+6gdpIn+CUeWm+hjXiILOeSGqS
v0Z7QxcHlb60H/uRvAKr7irIYiYoX7Mr9yHsx4iBp7H1Y0uwYpYQ5jUYctrA95lIuS0nSvOIm+LQ
wyLeSsFopumUz5zSPo91MJyzlIzu2qJADPpXHeoRABaCYlw6PcJwae9s00t3VV42pD0UR8x6mwze
9Bdbtb0rLWQgQk2RKRN1kr0bZZwCT5Yr3hJZqUOuawIHbKIuftrG4q0g5wtAwIUwcHQdIRzwvPcF
ngT5LrqCsqbgfbK53nu2gE3ze8qT+T7T594u4/jXgjQna+UespwB7MRMUKfuv9YM/3nFbB+wPvwB
09CdJI7VsMnElfkOOiOxIrY6Yb877klia3+zw+o7JzzjuIQLxavVrGljtFREex0qp+Ok3VdnIpyb
zdir5lta/QtX4tMl3/NUI3Siv3QnB4yUKypE2yw+yU9o7Up/xAk6F945J9KgYZ5LJziFdaIRFmSX
cVTvFr0PetEh24Gsbx6v+NkwJhsRjFXtliEI7rXBiDVEGgxB4w9fSAbOt3nb+C8ycyLGUXtjggrh
+x1P/Dj1W6AR0Uy5dEvT3o7QvKT7hLaTMPpD7nJF9UTbMBbdL+EzLpS5m+wkjoHEx0ZeGenLPFJ6
avwsB/Wp+2zk+K72U4f0l9/LdjTaSH6tmj25UQX+nH2Se/QHB6AUuFtwJ4DRkvY4bEuaKxEiDHLT
lylAg8J8GlwOc2fru10Q0T+hxv8YJ9gZhMOvDmO7O6oFCT6CPBxrgfvE0u89FaUYGY+yUQrV3OO+
Ds7C9JkDGgEVmTczr2jSX7YcTxyoiq9SJzvXN6yNSlt5LUMnpVInVLWf22S7tBI5dEcnpp9Vf7NM
+i8BP1YkZPyXcKcCzQ3Z5S6qP9Lqyuw0ZsOdGZ/z1BuOs20Dg2GpQ9vDDHt1XJCqb0RqMC/wiHrK
K0seOx65FliA6RP55TT/yoRTv5W0keXihG5psD65CXKFqegGdn9s3maYelcGZs3O18rfDYH9XSzh
pmuTa1GtDnc2dOWxKgdoXoVd1o92Hl/SwqzPCBoPvaPKV29ByWGKdK+U+5JOQY0BxD53eMnG0HsF
HhBH5QNE/FnA2BnXL1JUXy1i/LtX8oBy6hNJsy+medgGI6M71Vu30Ih89QDld9zObYwGS+bbUSdX
G4xhqRmjD8CaNn3tYOLPeUlFWG67rkEJb/CE1U362yCbwgvbD0u5j63S33Nqf4EkPnSxh7akq27d
hGu3wUm3ED8hi9F54yqjfJrUzbObX3PsHvOZXneZ3hf2QeocjLtV4Fy9hdgZJ//tMXopqRW98KkJ
5KuwmQYT9EL3ORH9f24qyCWu5S4wyZ8oqHg2lbZvM3r53PYOalJn2tbEiPMkgvhGPpbKt2TSmIjb
N1m4SVSnxltVjCFlJ+Evdk4EziIlr5z6hVIPhqZ39VOKpjpFilA4wttDJYe6mpUfk01hnTTEbtAb
Mag3vKk8tHq8qEoy4UcBv2lqEtbTJympFJoChof6cktUgWPlJPtG9MiI3fRgW/F7GGd/8jl3D7lh
nhutpiN7/HZiA7DJqzZgMDPi1S65Ddazp6eHkh4Fk8AZXVTh0zHisrqS9orx7Fstps3J8c80394T
LWr4yFVDh8DFQF3aB1eTo54E2RuhfSe7KAiR8GYOmbWxRGBemCgQha7QoW9repZ1x+0zq+yXoj+4
yV1wZQvaFqQZ5WEol/8KI7jgxouQjlOwI9UiBzuASYBwitxNdfT7gvEsU1IMLr99gjTBtgSbvGGp
BUB57ErDO1vWrrcSEfkDjriWbnI3t/9EGn8tol8iiELcp+KRoS6y+tk9UzPYqI79sD0C2j7b6EeJ
88kvgIBww2jgN6XlP9U5XZqxc5k3DNMxmDwJe7r/ivPg7lv5KiPm9I7d4KwZh1h+fnTDh3Yac1R1
Ab0y2kZhVpOalp67pvmDAygSC4jSDnvS1fIhci2/zaI0Irop4R5L5Nmb0t+JO/WnPJi29O+eMgw8
J6sN8FSlWeQq1qjAdy6CP3KElWARIUg+b/p/cetNtwXMZ2klfybbHT+pVDKWGJhEqX8gpOvdp+be
ugbIBzOmsqsdLm3XzB4hRqr9ymNz2SjDz28DoisSeZcAow5GrZC8m8Gj461D3gBu3BjZ8ATmpbY3
XoYnDrwcIi3XfsR5l18q5h2Go95XxJIYT36ryi/TwRxRGv8Zma0e1MITV6zdBc9xNpORrc4vRKFZ
MMf7ZSXgAcMfsSSpNxnO86Ft+qfQhxST2sVlcIzgAWjYCJabyqwYeBAYb7SvHiXtbBnsHBWn2Zr/
xx3RXuT9CCtZcvqs3PZjzSz7hS6Ac+uMETr2Fgf9GdHVM+IBBjPIGKka1dHIF3cTlgNQHO8SVs2d
6g4B5RP+lzCCydEeLJ8uTG9iOG7DQG+EbE/Exm2reaweq0Y/47JjMmC3W83ZM6p69y5wyCFXfTWX
jtN2GKTsYWiy5QQMFDNWsWtr48mpH62ehdeGxq1UfVugRSwmEUuQJ1EiPJYdymYPi2IkRYDVIZO3
pE3EqR+Xr9g2fyu7mXjyOSRxjvnNcmMNcX0gLBaZW/87gVm5H+U1HbERyHzUez9B0tv3U4NxiMT0
Nna6fSikf+h5/rIiKS5IbsHTUR8QuxHu3elD6pjb14PfAFJyciZN0HvV8bijcrK7+L84Xf7Tueve
PZNxDrihe644SaY5m8LatXLFqvZKWQPWdLPI64xXv/2aGzYGb0k+pZfQdW82czvfMSoAurHtb9El
3rlMjacq7wFN1tlDYaKndpFqWnHrPIZ285snokRFO8ZNc3UNJP+BacG+CakoGCwlm2oZ3qaRoA2t
luHiFM1pGsJoGgJjS8d0IbKze89CKLxtvWrLGMqVwO6ZBFGhQ5uuihwolDLfdS1oASzk8ihoePux
0+LiN1iUB/+tb+HSQGwfdgL36rFL7bNjkltv0C5zjPD3qjf8LMyvGm7G3qEfcNRtpeAJGdZxWUbJ
0tTHR6TZYuKYg5Ar9z+ctnxFVdKQiNbPH6vNYl4YccaEYZX211SjbGsW+WaNCH5JK8mPnQ+2BgVe
8mV1wU5guSDjJjkyltxwIzCBdpJ4xc+RsvKahdlWIyeNFlEAMKRpFtNGWJB5NmhLtiHhWmXsqF3r
MCWcAtA6lv1ssEZyPrReszhmP2oq9DziQUPgYaY7d/uGxLfW5V9qlBZbIk3/Vch3IHn8nRrEjmXj
ovHJDcA/M6V/W95UyxUbNEmVNvM7TVnILOmoahsV3Ez4yYgbo4wbg+mNeh5s80vz4fbxiHTfRY9X
CknwRWnquxj8O5qbfdDO7d7tyGzyhFqHIVP3WFj+NoDZI21113ZNqwrTScbf63KcxHI5ulVwoqWO
vXKyDwmzNwRWpSbTmWygbIShOKmPsMvQetrvfY9ob5j913Gp3+xBvYjM36VNT1aSIJVgAhs+mvlT
Mxr5U0ZZiKFuhXOP5jlw6ctJMT56LKu1I4wbsy/RXEl5ri8jAsLIhI7gSygw2uYojR6h+qwwPjQW
i3feB09z2T5RaqPKls4pMBLrETxafkgb9qoyfc89x76UdE06LzafeIcpgEkvWdhoiDNsqC7IPQFY
sh7odcyMYGA5LxXh1PTKveYxqCZ4Bpy62Vihqp5E0d5Hx6QudNtP9SctzfFYLeLLQ9eMIL/UOCeK
F217XLfURItANKoxYhUFSLwLaloUlmCMvezyCa1Aq0NOPwsmijIzt7Gn7TsZLPusSpMIPA5TinI8
BAa3pz+KOITvO6tryIiBmB6iI+KYvkPRPAS5Ye0U9Kw0C/HA+4z9szYqGsYjrXTfkjDdsqmxZuTO
OfMpvUx9WQwmom1WM03F4csQsjgMFkud9NZDR5h3V70vWdbvw7Cu7alcDubcXvEwd0BfcE8uTAEY
H1DD82DK4XfWWFbkywpS+YSIyGKFrq1+epzC33j1GGQu+lXUPCiQ/6fNyKHSze1/BXjtKF8YT0pD
vENSV5nzb1q6S+MLfGFF2iBVr4j1amjqBWnHITbDyTlZ/t1P/JPGP1UudGjD9p3+WvkwOMO731go
Dj3vlnIqZdZSOrewRJ48xX9z314hTJ5xag0McPMEBquEtd96z5bFOtpP8VuwBM9zTFySTkwbnsh8
ssXkcjImf8zq6j+LWkXgC67F0Q/QM9rDoZkc7gblbh+acpeq+Xu0EFqNTRk1/vfsK/rtxXdo6eMc
tOGKxELHWsM6GLGebFW6EPWmLGfrOKlHSmD2OJZIzO0eJPt4C8z4zhXcizh+8qTdHsZ8OI4qjjr8
wjiprWrL84tCWQ9PZNczufICTVGNkCzMbcZh4KUW5xFPl3/wA/XPyD/ahs3ZB5DaCXzL+Zzu1FJH
aD6YuTh3er+fKML62Odw2Tu7ALZSFBaCf9Ujrn6Qn/PSTTsxIp0eCjwMJqd66Plmgkx/3g9p85jN
y1+jznht9PSXH8iDnqSMg+yea7N6Du/LkkxvDLz2ngiaqxi8R48RosYEuw1cDrReHD/npR/Q7Kx3
62gPN3JL0yfHYOxMV4FUjmltG8WDfLbSBIIlXkTLmZut4xFKTkABJWyG/zosTirtP3AM7JhzAORS
3KCFmoRJa3gYRhrYsiJ/XC7Lpo6XQynwSQXFuAm1n3Dwn9HclayudUECgWgDwkn5HV8EdMe6Cbr2
QtFtt7exlp+M/ABwpiSokMRH5uytiL17a0EpN51n1eYUmSRFeAkyBsumF6TK5BXWMSbAdNtoG10G
XGCr4AQoTFJcQLFUUWPxvlVsR0io1eA0n3hOvPOqbaJ2LSiLAC3s6jHONoZeOTXLcOhMk8S0VjWR
9CfrMAegsARQ5Mj3kSgOUsDEHAl2NGgxcNrLL3DZPvtgIENlKs5tqR7mZMCyMIiHJLWOmcWxy51n
JChFfbbEgAku7Yi8s9xHVeIeFMyftnOGN0RW/ZeSHJ5kSKBVwXAlFqcZh2aUIx3sAsWuCdTebCoy
//y3dJqvbuffWiM8c/Da0drDtfSe8clXJmMj6EhMghBDxDlyus9D/44ElZAY4xVzwnQpGvvVPPY5
tmrZXS2HUUWfh9VJQQDPevEcpkQGxIWxs2QOCcSusn3byn0SlCO28hpTaTLSHxhxLOHPJ08m4wP6
urkuhNjv1hLY9n9meWnE0VzfRoHgvEy+Ww7XW0eTbSLSqFA/0AZ85hZFUhK65s41C2DBpigORe91
WyvPwl3jImnq86Tb6JLwUdWb7s6aUmNHU2V5yhN19SeaonEq08i2XzxkH2RHsK3VcXWNZS+ZF9nW
KaXsKlG7kz+2rUYEUiDYb6aPwWrmeD8lxXKxodLhQKJYCKZ9kNDBdqrpe9KMnT2XZkyPV/s0BvWJ
3neUO8HOccJm7xrkWTtWdeyLnPesOxL17kdpuID1+hXn84eKi3znZK5BTYTGWnRojZVglzsnVXCV
GvOW6cv4sL61W5eIhM04m6vcPb4NlfdtQhaxvNTAA82hQbc0sztvX499ttHmKE4r3LBTj8K6yM4s
wbN137OF0ZjzekGiat6dbTO5qYzObhAX/1DiZnvXnP9KkCEjRzUnG8NDkXBGdppR3ZFhN4ikjrWt
411mFceMIcxYd1Bb6moLyzfe5oYDd1CQGSlws1Wj/2y6HrGBs46kSomhrZsxMgOL+FhvuCFmTIlY
Sym+Ax0N3a0Cak5N0r7Yztq6kaQQDsQO4GfvC4YK44wjgPOHi8m6yHZZzSfzbaIAaO+9ZHEPeqF9
U0ulIxM6ETtvRqO3v5q9fgtL7y2zaRfqDLCELqLRp2kE+noF/n2HtS2P4+9Bi0/N9IHEDeQ7U2o9
F2Umdp6mLxKm4rcMCtJ90havQ93CotvOxjq8rfBAQngg04nTiF+Xb/3MJgtZMdi1gcWsDojAUYVk
TqSCMAYaEEBhF+87z2ZA0GwSDxkTr50cZqAZCaScSnK85H2KnaL6XA1lTZX9rbzyoZsSKEqCqVNI
ETizXfX0QWHP5aeacvFdt9e+0+OXJ70JpZOJzPJELRby34Riz159bc384tKTp8P8gvPs7iiwGzYh
8nHHD+Amdb4NE4fDZzj3q6IY7oricaLswriom/q7M0jxqTt757F6nYw0PCjnPwJrSB8FXCiTyFSG
B5cL4aYoIWKlSBBYBNBy5fayT7DUX0AyU8pY/6VznK6Dz1cL7sthEmDGXXXAlUAmkqGsJ7pz1mZM
aAw7jIUZ7eGOYCR3oL8OKR5CCKgGGJXAxBl+mGbCkVtWbFKT96u00ulW2PcZx85Q2R/sE/zcGfbI
FCW7hiRBTyWwd4mPmipP62nnYnotTH3Ia+5rk9OLtXoSk5OQhQzdGclOQNeH8StmZHhezK446Fnd
eYrKwzikkd/Hl8LoKE79tVnLoKlvntJxEbBFhnHTcr7b5F36AQ7HMobyrZvL20CfeF9NEPDZZnaS
cd42EQOJJ9mVW9C+oIx60nCHtmFBFl9ZPGsRXMe2+jXAZtrC79nmno1iJcffIiCgY+pmHKVRxA5N
oRngOyvjA30pVJ3I7/70WcF0Wm8pwx+83vNYGID/6MW4jzNm7qQJGXaTfTbXzt4bSoJKRYHyvF5P
Bm5fEK4LL7su510fwxlBE1a0THkohXC4xAt0eeSapltAobRaHmyY2/3KP/fLBSsi2QEZyB4Gz6yp
I4JD/FH175EN/2EJCEw2QvI/Mtq7rl195KyL9LbjG2qUejOZEuRkt++78ljItvofsEUu6GeIMKCw
z05WjfYlJM+j551wlkptdOsxWovLPcqr36Uc20NuO/4GCyvrMpcb5kxMLg23f/HByzRSALCRUFxD
CqhgAbuZo6eKdNDQYJG8gkQ7XKusOdUQRKJkFKwEnnHt2/JfnOFo5CQ9m786uTCdW2a0tNjM9Xju
/G44GZhNOjypW69cxJa1DaJ4AfE0DNxjgTBG08DNxhpXymhFHiCDUWTeoxxGRIz00dhSOcBVyPJ4
7DCf8ViWIOoYAXEaG6hcFuZmes6emwqQgtPHb3b/ba3skR89cFHoBg547+O7YgIqXYoV3XgxjskW
7cSq+avS9JS6oATMzPoHLS3fJauljslo+aDpU7VaTCejGbxTuQYCFQwIEXCDzYCw8IoVvNgXhoWD
zeR5+RmojQgIkznOH8x2xgYaYyhHubIvilaevHDYti7MCJRR9dZoac7N8t1NX3yLXB7VxM8OnJX9
j8SzahtCHXr76AUzpjXXpie/GprYCW7ugoQsBMopHBtCa0gKJ2/YldYzzZWhef3xAo56sI7S7JFP
TDcQ8QT6xjTAN/0wmQ8dBIVFxgQQrR8nFj49SX4Z5dnL1JlownTiRqWvgV7/qL+XVTWYjsMzze52
/2NjMuyu2cCpMqNxXLBvOfT0ECMscR4ZnrqruNEHjyIAPvC2bQPAi+H6apbcVaElpEMrpCW+eqGS
yvb2kFkxeSboeM30TxPUx2ni5RAGlupCptBXNTyTMPw79mv6z4hk3BIwzVIak0RmL5Cl931ZPiv2
4WKD40g9/FjJDL/6rs3SxhEjvQJLfBgtAVZATFK/ViUGYxr/dTFVgOoQNefW6hL34HsE0ciy3PWL
8WXRgWC8Ut0HYIARaTFYnoOA/DqMOra0v6olxKb586Wd6lPaMiCWdR+5CTVMaC8WBsacwssLImE/
Q/8Kdpnb/Y+P7cfM1ubygRduPizgCx6mPP0UFZJXy3wUQ36eNH1tlcwPWWrtZ/A3TF3ic8JvwTac
b10g3xb/2wmSEVUHBqwidA+OR4B143qn3LL/S4wxZJslFTgP4zUSMOM2B1jtiqZ1dy0SJ8rMnEIS
0A85AHaNfxXZNmi7d8e2nEPLIhf6Y3XK6Ls/xCDPHjBxRHblG5vAsawtPalVSyu1+F3Y0FfioiIN
RfNIAGsAyzE03xxxP4KZiDZd+lc2QOAXpiLTrGDKH9SZu2+H9hnp9LRLS4zsHAc8TiTlNBzKJMBs
VNHV1Lo403lukTvx9pGlZ72QMvu+SFgDE+FOoofQotIYvXHx/aMc/gnM/fkvTROV/I3wzsGB4kl/
42DEHDAs+aF21c0Iw+RhMfeVSh5Ra1eIMocWQlx9SxJsx01czVsGzS5Wum0c4j9Edro3Pd4ExRbN
eMuKjJBWZuN53b5zCsAivFVWTDcENGa/a0x5Ntz4yeF7734eyx/V88+XpauZ7Me3hCCyzWDc/Raf
CR1x8wEkc7m3A/1eEKW8p+j4mHwXXHEL+FN7hGoZNgq8WJnw+kvrARLDOrC5sGwjTF4/bYfDmlE7
T4q5gpRcncjIzOiNz2Jadwf968f9abQJ38LD8tKsUck+yv2HKW5v3sJxpa3jz8oxrrHI0hV+vBVj
+VzgTwBcuMJwCmnw843Jv7ACY5V12FE1AmdUo+V+hLDoZrZxHNr16c5ICU34yOYKIBpk4h5tzWFf
MPyZiJQevCQ+tIuL8tIpT2TwRjTmIIfEatmEMTbxY8p8GKnu/JcGOfu+VzFiZEP/eQEThyXBsCcm
mQbN6jRxYSusi5ydvyhL7YhuKfr8UVnAEwG1IQxLk+cxZ6AajkWC/GPvI/bZhE3P6+bWaK/8nDPq
/2Lo/l9Y7f8Dp10h/P8LTQuQlhwbrDcOXTkL38v/F2mTkEXBwXzuUKhn/4e981qS28i26BdBkUAi
YV7Lm/aefEE0qW4g4b37+rtQlEYaau4w7vudiClVOxaqAKQ5Z++1P2ZlkyivvGSVOzSTpkjZq7jn
+oWyD5BrLi1KKHTNJucd8I3+RQQJf/SPg7Gl6SkLhi9bEUv9lBiQRv3kKNFAzxHIp11l1zsiuJEc
JeLaKqtHdiSbKKhnXKtVSSkoqml4SIyWpjejWy7Cl6J4TLi1rlwNgmRRQlNqBoSeJDcOlbKcpLrY
niKqT2OwHSJyCVwrMm7tJcPHTSiLay1PbZrBoCbf8iqwXUSULZ1OAKM1wIF4Onk5C6cB+K02bVyC
rWUjjLspg4CwGjl8E73wDqZVRuhykRox5XSYG+jHioyI+dbo7OdJ7bAEACNKtLg3Ss3oPvTqmMJY
3auCtb2tWP+EoCifQrv2VkNM0ridGl8KNLyAXIqligJ548bC7cxqDgatVwr9OvssLZ0U/rovcagA
qIsdrz92dnsMROncAm57s+ohuwojozhrycZmCvIHo6y9E2UIbAV1b97kHtd5WWuGSQVKu5fLjDl7
8lYs/cV8DK782AhfKKKkIT1zdt1y56n4ZnBh4TgNXQkkt3KfpgGCtiL2joJcDrraqb+3GEq3FH7a
PeIHc1cY4i1Vc/ZgKO8BIsV8XVCM3rSlbW0rXfZ3jEsN/v9hqUXX35IgD894Kjs8Enm2Mq3UAHER
/M5UYZ6SicNMYoqIg5l5ZzuQe+0O45WbMwgWUzteoxSEM2cD6BiqgoxRaDTePbNE/o7QgHihKDrQ
tVTvPqLHjWeVLzoYkyuDLiWqNpvrPgBEZM9M9JQWC4ilT5AQSeSY4y/4uA9umXpbVG0tCkF7fs18
Img0WGZZWqQqZ1xM+FEm9NNJ/eK77VczJRSg7imFDVjfr22nzo52kN11y1ex0w8UO5anORfUtbTa
dOeVhVgFXpVWXC/uTEWQbr8YoRrCmrTGzeUvL3+jczpZ3ZRHP35RuIYL6GmagMlRlUB+lpzshXPa
4WVbzUT/0DfRwKiQ0R0j5Y9kWdU1mVLI3EY4y6H3QrDvcMppREfQSdZFCOhYT+ljMRXVdeE7YiOS
WHBXUkudWUmhAkkINmM189gMZ7RD2Z3I3PBQOhAuYg/QqD+QSwPyUEStc3TMitgBo/6ojMhiZm+a
k1FQxcBmTkB1UdsPrDdRVQe3acWl33UBut/IsndhEWCH4oO9bQcgKP6QeNekaMWsxG0X8+IwP6A/
B1Lg+fExsBsa3gGuvT4HTFXG5W2iPquwH549lDTKbMNtk1ClQ5mpzjoWuzTA+JJ48LqdFIWv68TU
Aif3m4cv/wBKDE5L2D02RlhC53LoY5rjTpdy2LVljW2xmynlFXW64TOrd4E908qlkGOgqcBKNG+D
0SGWEVBGlMub2BH4/wuSsRLwnrGE90ONCSZ+n2EpLoAwtWTLnV0fUSnN6XqHYFTvXWf+Rom3XiP2
S/diIqMhBYqsQsoyv5gofk5FwACqHNsmPFzZ5N79nHmXgJUInEYUBxQFa5a+9do2c6J/rSy+ghZA
unGcfNRcxzhmUiQDni7Qv48JCRBCX1m9cWtWbJTyHBMJvZZPqom/OETrJ8w6cxmHCMsdF6/tSevn
ucyrHYp8aKAOoxnLbRNi1Bg8GnhovayzSBuu+CyLPwKGcjvJqgXOy+pUSeOuj4eNKe5TIjYIFsOC
Dh643feQZK4dxGq68BRgJWlS6KZfRc0QWiwLekqdhfWLWdD8OTbHF54ASe87ng04HoTJv/t9SwMp
vZgWYKmZV9d2qO4w4K0cNh8bZar8uslOZdFfhYyB1LCqvYZ7R0cTQR6jz4C+vXy2a603/vhOOwnV
XFEZ6HUzPGH//ZKwf87ZWY7UtgRxlaYr/X983tgQAVwHwO6S2EEIBbJj05SCADVvIN+jwiHTDN/H
sL6vWq9+a53vMAFJX3UgWwPKAIISZGdH5vlmDHpjD43kNa/cc5ZP45WHiBsUBFO9qiufBbZlLfQm
Nix5qU4kuSJspAG6KjNX7vuhtjZ+lu0t9hSvgTN+9POtMXnjfVmGaKBJZAm17+CWReovWso7iYsw
gso+0Kf5AAQ/+X9D/gcot3b6pSFfWCza/vcUh5ePOiMv7e9BDlJd/uZPP775m01Cgu9IYaIOVJLw
sD/8+K78zZY27lhWqo4wlcMr/RnmoH4TywLWg9QmpGmxsPzDjm9bv7mWT/3QxjZDTqTt/l+yHJZ7
72+rZctXCumvywGyRLVtsYxAf/fiQ7Cal8GAAEj/u0elRyJCNIcRu0Qlf3F7yZ+HM88xJe8UPx7x
WXwePy3Ng66vLFmEwWGqzYRt16Js6GEfmRVo9YoUBvE7dGpQxdtKTNd+7r1VxnhMM0A6us++Zm7G
draAQTY0QJegqCQjxS07CZnXc4IjPPFUprZaO47EVwLKqbToQHY1Wjqbzvw4uphLFDC20DsMDVp+
o58IbTfqu79dAf9hD+L+PLUsb1Q5DCY+Z8rl9P77pxo5KfKwxPMPlHgOY4v+Vsa0ezuNIpQ6c2Km
6ZoR4Dttp89US3KC6juhISW1uAiRYZA1EWQUlrLPzM6uUvqLAORZKDi12tK8z9aTo6uthQ6CuG1M
5pn5ikapOFn7pEvtI/bWIxvDZo1LyWILLq/dMMG4BiVZyK3ZwTMxLFHsfJeZi1RgSis0H+iqUpUt
I1xplFk3aW0ytbtQ9JTNYbc9VeHBRVzqL6nXbti+TZXTwPirDpFnPud6EiQoR7T8/fgQeygQlhAR
/kR/mvF0yMvhrnc4AVEjieJcmdP8wcrvLhHhp5NY2OkT/YjeZmMNI8mr+IA2k518KaoC/oHfv/c4
t9eUtIfNL87VPyIcOVdkLfjmEo/EHfrTRSlqu5RZOxMkDQd+ZVYBaM/kq99iUs/ZreagvlZ13pFd
Zsdq01cCDFw9oDdSh8YAoo1Vbg/XCuGMxKKURKhOXAewpmVtLL3AkXJ6PJX3NjYkYGDVBgSDogJA
PFIlJ9zXZT3SeG1pYU/35msvUrUhsv5TxX6DrotiBE44hFEF133VG9t6GPztbPvfQGmNJ1lXbwhb
r+yi8FaGVvHG07gqVHLOWPB3Q36XFVx4LqG1CaJcbSbYPvM73NbNTp2A3h8nPGKWmd7EgUF/vr0i
NjQdiXcVDQDQvsRUTt1/1XEWbeK4VpHn3wsTtUgwoVWDN37r+9PGtdOnsUk+PRbinCgisblifnGe
/n2gspdbynNhVLBeA4nxczhuY8uO9LOBCgWZTvgqgJZ5IRhByM6r1nps7eTtv7+g+Z9uYo+VCxiV
BZbyczYu1fImK01eUY7yXDrO3cwcvraXm8HJOyzT+Y1EEr7SXveWTFzBuuAMu4WVbDuUWLUOPxuT
hCVEJ92X/35s/+maZW0I45LBFMIK88bfR23M4HlOIdg/uNaV3xRsi/CIrZmVGgCpLuHRhdNjSMh+
cQ7+w8vawiSF0PWkh0bzpxRXTIGWlw6Gd8CP+Dkq70mUjAcUFz+bioiQkNRT9F1P//29gqD556lX
Ft92KZHLf85RcWha/sCNC93dxDwXYj8DxB8N6VVQClKFSoTweMTatf0cNO5TEi9WwBH/NcvMT9P0
z1mPcwDGPqN/RERfXJyrmEEmEMm01/wzFP/2aIMpp8RTSq/PpUeXkj2ROtmd3YAmTSeNF9C4z8l3
zLEDE0McppvEQYXE627TMQLbZzu7uCSQsBZ3Dl2EDcvCbp2k1NkcJoBQnnNROKviKxAMKoB5iOMx
YhtILRDMPQV1x6u/t+I5KenmB91w6wfExSua6dQfSEAC2pAojmygH7tJKtqmAfFqa2g7n4Dlz2Zg
JZtYI5wt6aF5SQpyedU5i1x0GXjSccaayWQgbIwOE6etpMeAwnqlR5p4Mp2eZF88d+byu0yt9AKm
ByQBKUg7YhA77T/ZITdeABN6pSr5BlNrlVTL7DC5lGCrKt9YSMDJI0DODu+iA0s10vFdpQjAfnFF
0PD4+ZLwhABNolzL9RyMxMu9+7dlS2AFwB3nejyEPjBFpFzEANx2NFL3Bt6Zde/fe2KciGMrryWp
SquopSY+IL5IwZ5NI7X1fpsCxFjBea2pQUDR9YZuRUMe42DMRMRahXAHahlozeDYdEBFLPMZmYoJ
yDKp1umuY0DftDBp6Xn1ELUrQCaG+o5QgZZeNq+nJqMlB5p8w35erAoXYhgKzobSEzNIGO3gS362
IAyhWYiNrfxvhTjW0UBU21DtdG+Wq6Jp95g86+titn9PjAYEZDA9jSU1AsYsiuJgDJKNLudHKaKr
VOUPXuXlK2esJfWpRCG5tN7InKN7iLUMlIG7ShGYbdvY2CiPIJa5Y4kVmtmRIA14pOa0AxsEirM3
Xh1HYV6Jpr2XyWeIDV+CAklc3ajXelqsMal+jGM0nviNKicwNnHgXnnEwaydxrip5u4IOIUoKfSs
vG4DeNA/hF19bDPE5lU0PMq4PFi9xrSS6Y2TDNf1FOP65xNyUz4q+6Ud4CWMVf+QV+pzqnSB0bPc
5dj4Vmbpx9SvOG647vcRC+u1qwBjOom5S/yYpt5M53oE+TsGFrMTHVM+K9R26A/EIqK09dxtA+kf
jZDFV5kcxzHjSuZv15ZD50JbuMURRIFSoAdSSXNnm8GGmEpgpGbkbTxo8h3om9umKfWunzVdzrje
VLEEneOCl4IJ6K+IlQA0Vdt6N8CXWEmZlfj945KECGxLuUKjvEzOUiP1TqN269kl2kwze5sU1Hjc
1i9zmD7GqqJ2U1L6pJRUUWZd0ZCDhlQd0kpu2qDcDa7a06Gh74ocHUx7xyKXMkWWHvAIsnryCnxk
E/3q0CnXmdE/hg3Bk6VZP2dLfEhvyvtocI1j3yRns7Hm97w7ORRtiB1Szr4M7BdV0c4XVYJDJYKB
s8CFBLMLImVGQSukHhgNaw8Vtio0XvTxHJs9BJtCQK1My+fRqtzN7KPH8+n+rzLiwNwMwZINLQcZ
P4QQ33DHXYQtO0w0a/mJEQVTMUUL97bQ5XmO5C39yG1pGO9A8+5ZtK6YbdBOSEThqB0QbwU9vtH8
IRSc/wxB3VnVI8JacbR6VqiK1UqhSuK8OuNRBozMMzJh3w6REehoncb6Hp8Z9xMMG6zWWGo7LIm2
YV3NdYNqDCrIujXjw5RoUhRW4xfJbbMaEbKVASFkxkCGOwiHFWX0qiq+1JK+FDkOaNWyCS5pUJJW
mUpqsacg6n6vGG2O9cB9jBBm36jgJkWRAbj2eL8b/Oi6nDAHe0Z+LVCjO3GLJDV6SbL+o6J1tepF
cGBku2nGc+dUX9qqe/Ib62tC76eaT9VkQWr2C7hWk4sjeKkezu7wmirQWm3Aorvdq6S6waWMOiF3
iVDp8ZtBOaSninQk7d2VlZKZgoVgpZLxMfVn9CGuXDtYD1EgofxPGepzw7Nu25oYL6zLaF2SIFzR
ztkblg16lUqom6ZXfR48DQbu6LGYb+B+xKvSSr/EOZ9OZL+Ugtp9VkNegyRMutgwvPoWs4kRi+S+
NPz84BZIJSDE3duhY+xIwrCSODoYIxlPHRIw9o0oO4liiSzijshE498XVD+Hhv6e7B+qyFrFVNcY
DYkNr+z22fXze6OlUCppLece0V1D569atKZVg663md1nl/3NccaRvipHzRg5Y+bIsiDBUtIdkdJi
ZcUETyZY/B7op7pBcDBMDJqRvM9DQYwGokJH7tFbRXtEYphDGEnj2jklfuswKATtoSQoddsmYtv2
VbFRSOQxo0iIJh4SjGF4Lv1JrRqrA4Q34zdCRDjQckgmY6mNEdzgT98M/ZW7vNkG8QA01PdfcLfc
jyZzNe2D56akF0vREAanCFdEJWTh0UHxmyzcexmB047KCk903+0EBG3hsfNjHbmUcglOm+Vb6dtf
PJx2COtZ4DFvYrk5Q3A6wer8Lq0NDb3veBWxNVS0iVlNPbclEss2JcCtVCCSguZVGP73INMHpwRY
MwXGS+KAb3PNYsNev6+2xZgcOmG/4UB5gjGBXyD1bmN3zFetmx588uqSgW0kWcid74IYt8RKeTUH
2hevg0+3EcUF1JzoppDRWxC+URNNCRNfiYR2dSzJXCpH+PSRdbj8LUafcKOZ3prZxz6F116i4FkN
pprWkcI1m4yQivEHYZ+g+e3FUKRpiNRUjolamp+NLoWwj00/99N0M/LzXDDmtsmn6nFguqgwD+Zk
vhYz/aZKqK1V2eZW2AtSJkFVDj2BE+ydx9r/HJcXm72CWy1MX3B3LXHZtHWr8Dmy2K7JeG3Gw5fW
KPAYuG8Q5dWbUd/HWjxkSO23httCzjPw0Qw2Q3xeZ9kXYofIUtSET0CoAdwJkB1A6srwzY8oFvUJ
ayo4+jtIMeSGUUVAcjO+tUimW/rc/WLvz41oXSjjeZpMGzkQUoWh7EnNRbFj2sDumAbSTefad0l5
ttr8aC8qIIOda2PvAvqce2FACGEDWP94UMgwybMkxaUF8sFydd4VUpJdk0zAbWZcXfhasfghjT3y
dlExL3C9y7O/HsKlQJGBYUD715OotcTF9AsRL0+9vbPwgGWKmsapWH+3c3EzjQnZOkvsTIzOAHUb
DKbLv+a1FonxeI0rFR5szz+jKkYalrY3uONrxs78pfYyvSOcpz2hcWDmQFkAoiBCrRWbKBGt61KJ
a2KrN/lg4XxrrevYQjyXZM9c4ky7dgLqKCTBogtZjai+xYWYoTWzWsBOCAkbkspCI/noan03zJkE
8pF/KDO9diOi69l7zFN4FwTjNcukkb5RdDcUzXPeJI8VSSNZV3zUw3jWlr0xMVB7nfPVPhHh8Jag
y6cVUHxYaXhntWJtoh5g++P66yWPhVXGdd85zOvd89ilH6yhzn21LFMwMsViZuqjGOaJclVPXrQ2
JgBhKX1gusdktWNs+8q+749MrUF2+bZ3aT0UjpkBDUYi0FoU7HsD0UZZ7i8xOd2S5eRY9KRVV7w4
S8BWuxDUE0500qhzmHGLGhpMXzORW3d5QMpunIROblh3Q+wzuGRhQ+3tdFB7ijQgxKHNzUg+gepW
ALfjpP3etKxVLmf38uxyregZ0rSeAtbZMuyifWASGHWJkLo8w78EnK5ysm2ETb+pffzU4LwRz32z
MOCtEyc6aiIZwpjqz9DnL4EX7POloCHi5BPxwBMbJnJQC9rkuULdGj6TygwXw/E5XqEOemR2w1fU
EocenmCFj4ADBjauPSInboJjjPKLYkGEUI2l29qWUIRErojTmH+3ycG91DDbGGkWCjZkKsbaK5AT
l5pEwLp7Y9fG8kgYgmieawfWcMwPJOPmdnDYniC1XdVt/ElLgfFSGR+gDjDa17yB1jJWqhzNVTgv
QbMsMU8u28vapdU44olA8fiZLNP6Uvq7bBJJY12XDl5OKIwHr6Drf9lyz8TtrkztYK7r22Np0cYY
l5fTgXw2zWmLOZTrgxLepcxlgDmrRPq1mmfWtSA1ViKNvzdB8mnjqnLb9EjmGj+h0SYMiWktxfAt
FldOKx5iC59/MPBL7nSLLYvUuoLZFUdkTudVi20X0KbV4J7HED5VDqiqNeeN6RDK4Fh3QUuI2DCx
hIt1+e61waOq80M82e66lsnBTbv3zJngIfYWJCrpXln6ikxQDyIhIiePvmqE3f6A7NZp3xsgrKvl
ihmBhG2IPt4QLQ8OJNr1JtWDus3KrYLVAFkBc6ygxXY5lV7A2Y/xoR5HxT3eLWXFoYh83tZ437r1
74FDRSAfpnMJSGoV9BQqnHhxwJR7F6n9WonixcTXs7YrwjDjZDjXthVs0kVFO4D9LCSLJmruOYIH
F9WAwUE5Rns39gi3IXpwc19OT8RIg1uBxMIg/tpyIrb9nL/QD4OJSWVwUMUtfsocQD6odSMYHmab
OPBghgukEnljSO9eKAonmvRfgDHeg6EJWQfTmpIV5D+5MVUMaBlfdKfvDVDzP666ZERRagoE5yOr
k2FcnOkCki7rBzKMLoWQpObimWWYc3kht1jqixF47TSGQBovP2PXVnFBHZHaXE6AjJYt9VKJcTN1
X9f29xQH2dqHm0Qh6QNaxU1uP+KZWTQ/Pk5LPlKNHQk933opVE4h96jKtXn514rknbVtwcKnj67c
bKnjGnOC9gNEJBf4dmiTR7BcN3FBdb4v2Mtl2vZWncAZnc44usLMvE4BKuUUG+jSS2s7c8Gvxpbz
eilu5xTjqGwPxxYQE905Pl4nQ6dGrOohmzPWCwPWp5HCMOwwfTBb5OfplFA2AlzRtUN1gpX3NbSp
wpjGVW9SlFjYcGlmPyCgSHaU75mOI/eMzS7a5gZajbj3dn6mybaEBXTwg8eoafQ+ChBIL4nmbL/g
DRIpFhcJSAx2CoQhH009HWtDvYW0HtgVlNsqD4hCTr4NYdIfkw6HTerNn5l4bpcLWEUU1gw/+aqJ
1VrVAdvjnBdJqJuZtbgfSnefSapzIqasBL0SO1VHyYILj/qFWufJ+dKTSY34k/IKp3nwnnRq3aSz
um8CLlsWUA3ipQV8yHKnQ5i5XGOzjapmjOUO7/TErYtfQHTVfbMYvaIi+RQzI21XX8MO9FZCkzAa
TIpqmGmdEU8aGwr2Iqv2Fl4zRP7IhERDXc0ojxOZTisRcer8ovkeBMH1UsVFJ9NW0wOI4VeRcVND
1jA2KWY9v2+WOhqr4LD3jk4AXWHifuYdNh9VmdTrSUdnZUJxK+nxEYtLgdSPsaAxpqxJ2cXhQCkT
f1LfLIBNBFz6Ab3Ge131J6bYTUCMAhv+K38osOVRMcSvwyoRVSzN+inYW61xC6Urg/xVVHR9LYIV
yf7DMxeWoMfoFLxqu70XzQAMbWZRgHKQIvaSh1EVezOPOB8vTpuxGAtDsRmcL7WZ0uhIp2dndg9m
5r73nvEdYy/Ca9OwQYPMu4oIDpNloY41pSgl1zX7m9KKX8sUpZ+exq+uGoxVgzmkl+lVkpnsa3J4
CIg6o1XvNDeBj+K6tZ4qIiC8Wd+IKr2Rk77vkCVvMWpdzT7a2iCtD34twjN29m9ml761IZtF7aVb
vxfYc1KuR1cA3xEz5Byt3syAHPWhqW4M34amMun4nM2xvzGAPdtt17MSTorzSFTKyWnvtU09c6W7
wzRn09ZS8iOYrQr8cVDNCHM51EAWYHyXh1DAgPjb17VPWbNCKG4snJ66Muu9NMKHmiMgYSid1q7N
GNKPxnRu8EEyllQbybiE6x4tZRFJAA8kGQsEiHztR8EtMDCYUJ2XUV2UOWlJ6gBOKKdXh76MYgFp
xuC08kHsnSHFxGRI89QmZBwyMvK0VBjPL88uD0li0DFl7gYZPFmny0PQpRF7XFRMbZTIH9+7/GAG
oUrNf9yGMXXCusDyEMrHsJP6isTZaqgy7rwECIhNWeSQB/QnKZmyNW6OHdOROoOZi7cFszYGyhjm
8b8elL9kItndSDhblaPOrU+XQvD/pwT8QpRgOqZFRfx/FyWc3/Pmvfm7JuGPP/lDk+DbvymPrj/0
OGXTQVokO39oElgM/IaowBKodVAd2QqNzJ+aBPGbWP5H9w0ZDz/hGP7KCPARz5jsE6TjLcKF/4so
gUv/J6nAohOSNLgQ8SpaTY7zU6uJEGcPEf3o0NcIjjJOBRDjTly57TDi6MHdIrSzz6dyb0K07896
yc610arTWVm2hJ3rRWjVqCw1tECOl+/RGme9u/y01wTN/PVlQUO9b2t1uPwwD77qwAauseTWXgjV
l2c/eOZdR2cd4s4Crr58+6+fXb6XEraXwPH688dt0RBTIhOcOhaenMirQNOiZ1dVus0M/aXPCnOX
+kA/KuM4K0x4kBDatUQ8ufaaiH+ra3R+yqmUz+sYxtPsVOWh9kXKKko85eE4gv8xICkY0Tm19Lh1
HOeTjQaSSsYw+6rOmoPX1WzlMiVOlwdM4hBqvPSVMDTk7HIky0PweR+h4F4+R8LjdgZYkf2FY33J
2OH1iCVeDCp/fTkSwTw35Ic183jrptT2VNRS8J6h2iwJR2YTnDAEN/tL1s7lIVUUzvJl223b7VUa
uGqF34lNqhXXp8uDMbP2WV2eKtGVh5T3XGQhc2GvwRX96zAux3JxzFyeXR44jnbXiOHeXyKAqiXH
96+Hy/daHMSLte+QxxWYEsKp1bI1jRGxO0VKtvDaUQyTtgEqTnoePeaL3+PyIEiSNwtIcdRNgTkt
yQdzmxo71oyP42IPKkalF4eDNik8O5qwWrIIL3EBSKnrlVWVEFdmmcI7ZHdkK8D5HkHPl5wgnUEj
cCVCv9uLl8Sv4BtJiLTbvMNXJouFxoYrZ1man0C+rc1MuxBhsMXYzL3kzvg5mWOETFPO6tZlZX7z
C+8q9ghDDor+jwery8RBeHQ+l29pNANAcaLrmLRZ6hKLHevyEOg/nxWT6o9m+hDM9qs7kd7Ntmur
L2KRCgzlUTpH8qJ2XhToQ+5yZfpxt/UXTwYLvulHWNVQMlsmBFcwEZODFXlxvW0t/9OvMkn6UkhQ
4LzE8/z47TIL2SJdftNuPsbmS4CpshHy0Md2wKfb3duYMHaIbsTW7K3vRiMnrsmaDo/pUoGJ2+FU
OeZw6mDybcoyZ61eAmHPAgwv0fJxOJO3lPCXasTlY1CJCeavLB9+eu/5QNJ5SEzYvg1qA58gHu52
KWtQ9MpPl2eXe1NlAwG5l6cBrSXR5erQuetMEhxsa+P3Gq7NzsiuoHhhCWw9SnaNT7kvgp3eVGy/
gwnT9RyYEHMMyIaYCZGdw5KlCVw+OWM8cYm5tAnrHo6kM+2Szqd5mGM5TDTGv3E3WoiFLpazYSmO
YWJvROUcL5ELs0t0tWNAUKXSyCTuTSx1ucgtSvI2GDz4pxxAUG+DTpqs6cAwVL1iw0sA9iU8wrYt
A3MQIwVupfpEc9kk6zZ8v4SEXNLFrNpPdwbWhHDiAi16f2bZ4ehDr71D0msC2Qi3IOaoUfuW6tvF
Oij/5R+8PLt8zxvMfps48ffL3e9VZFBXVcJoAC4eKDiwsFVU9kQtwtTmmiDiisZczfLI7rHBXrz/
5JbUSToeKlgMlzHocpTu4huyDbOmav1uduMfsWRkEfcndDF2zNo4LzFpUKnfqBn384+b4cdTGzdq
0Tn9j4AKMym++rmW22TJoVnyQKbQOnbWzE5v9Acbi81crqwlESEO+5uoZISwFh9WElKUkt6db5bW
YvyqTzattwke6aDpr0wqfHYs+H/GVhfYZVtCYzYiBWlyGXAv41seifNoO/GPcdmLyN8LUGIAlNH5
QZilsU/C4d6gnThErPNsOFIangsqos7Gpqvx4bjutJZ1QUlyphiOGrhiA1hf4e0d9k6AZJ6qG82/
5ZmMTRayRkur0S+p4nI6TLTaZLMxVl++DCw6WaLoKKSVZI4sL9VqOqPKlR9TIk1sWFl6HiKRnMsd
KTHFSYVMvGO8JEtdnl4e3OWbP57B499SSI5WdVgs+6zWX0UTpoOVTRwWtLHiKC2ZYZBOs/NkdtkZ
l0e5LQy2R1mr4JvkMInyiWFmrDoE8hnuwHAZUNogik8VvRmZ+SchcOuFXEU7RNMPedNtqlYi5YBD
mg/1oZ5ToKoFRWAZN8XRBdLkW8tccPne5OAZ8lO6FdmwNBg9d2I3qY5uLsaTou1rIpuqqDr6JYHN
g3vUTnoNV2E8DMM4kxyDXGFC59sHizOpQUURSBUi2DBh5LprYnHCPVKC/hyXVn/2Qc9U4zbxLVhT
ZbBzQjwmlG84P/Q4/zhTly8jFkJ76Y4n28csQJJJE3YPI43U2LFvWt2Hh66yMci04GxPQG7Tivvg
8pB7ZbyTZf7S2Xi/0A/np3RZwFweKLLnJ68EEqowcrqBMBJK5nwv9x2GhXWbpR/1ONxmbjlcWSaO
wqgN4U5aOZUV8yEu6KWQR03wBBWLjm1JmfavOizep4bFmxzqhI03BVkxif3Ibt+b3Mes9M09iYeC
4rBLJR5y2Di8pCqi+uh08ToZXqeEZrLqgqvaYCtaRvXW83k/icH4EknjUKvqNeudJ+j6CZiiZt5D
0/6m0nLbkJoLXtek1K6v20Cle4uWUYfUag+XGWyJ9l/w91+1wzwdHCl39GI/G8u5KSYgt11AKQ0S
x6Y19fxS+9CPQ6jTcoZ47dbVi9Nrtdbpi9uO2Q352pmk+5vrFDdGDHwim92bJqHfpgto3mH01S0A
A7BJ3UrWT1TjElQDeXaI3bnfOMA4lhXj0ufPduninYAesCmaYpkH3ksSH9bYxhRQMStZt9XWPIzE
TtxVkfOM5By0K1SXrLwN9ECti8ClBUHSwj90VnlAFc6zfUjMQUK0VYKNzIXpjWIne9KWn2xKPcy7
cR7Nl4Y5yevFJzmvmARTA42SxKBNSkZdL9v0mSrwHLD6G53fzZ7/ar99MumXr9hzw7kuacHlOM/j
mUWGP8IsyGaNdqXdU/ZYEBZ4oEqEHEAF8V8RbSyyr2Mj36ZpMO/7CKpSaa260SvBwsICo75QgUo8
W4p080kPi7uGyp3r3lqNpAY2YM8UfvDuFQpPEKG9rhsn8C50upF3JNXHD4nGgGLJdKH5uEdJ0ATs
Cppdo0O3XtErHuPr0aEvxQa63BmQ8Wnyhc9WVSEhmOZ03eQ04bHOHZlVd7ndW+sid+QuBQYXza7e
6yj/0pN8rXXMlBdTj3NrosFcmmcZtaUNG+mvXtfaOz8SL4PyZ+7RhwFxwsEuvC/0xuB8KPsmj3y5
aq4dCzWCLYmld8diuKbjv8mxSLnlZKLm9dqdOftfUm+4BhMMufmpC+8TR58jp8UOLnrU0hFWHzlF
z1hMMCRDC5lRxuMUKO5aSTwk7CO4CAO/Po74wnAFf3X5/wD3F0IyTcQIaGbsUhLCAEcM1FWroK3K
BrFKaUDkHiRMaKu/x/pKY3Eiy70mlWdU/u8YVhgISYpZ24Wb0JMMBCjH0dkUw2EMnNs+Lnzu4m5A
eGV7GMADOr8gxssOPAhCJbJTFIUc+tIgPGC8hAFJQPQ7AFEOWf9YZOp3wyCFwuSNC6h5EmxL6Bev
4Zh/C6OOwx4IaySL2cdt7C5pGNG3wv0f9s5jSW5k27K/0j+AMkgH0NbWg9AIlZGKSXICo4TWGl/f
y0FWRRWr7r3v9fhNQAAhGBkB4X7O3mtTfbdRZGrAJD5rrUBZ3G8Hpss7R+ve1y74VmGjNW5hD02B
ZW8I+QynMoMCwUDbBTZOHqdgzjTJ6Vo/xlBtuG0wxbLwTFJy5Qn3xfKk+yY5BryykEPLZecvD/9/
7sui+uLSBBlJuW4hJK8COasx5B1XAwzKbFluL4voj7VlczCQjPx4mAa82Omufan9nG7ozAhlWWuF
WnoBKoI6ERcFOfFu2b0sMvms+1Pv+5Y1IRpGb//y4fvbgNr5+Z9NzwnF7R//8fLmFP4R7IUqxWU+
1f2Jf/oP7u/TJ74cLpoiYXb8xx9QMHLe+2nrzTFx8XNZvcXyHhfJYXznN9EmqU1gPctse9m5LO7P
ue8rJjm7v2//8hy79+E2K+2HFInpn572y/sly4Thl9eG8iPd9+VdGeMTWJ75j5+sA/m9ThzM2396
u9RRyagb4sfSrI2Zmpx900iN3+Ua6X19Q/njviDn4+dmNYEpGvxWOiDlWKsHeMnE94/Hf2z/82NQ
vn++y/L8pEb/31KDxkW/8RmT8+kEbcFehWS7TIVTEsKHh2V1Jqhy1Y4VbHyiMY6W9MQva/dFJL3s
90216uEh2fXhvmtZy5GNrUUzEhT51xcsr/+nfZwxESXSP559f47qupisSOpYKqlh1mvHsM6/0a6Z
tl2pOD/Mcf9TwvwPJUwdsxOVxX9dwrx9wzhJLf7TL2GnP1/4u7nK/E3g00O6bWr4iSyXOuLPQqaj
/oa1CXm3Ln7YrhDJ/17I1H9jl0BDrBsQUDAF3wuZ7m+2ZumIRx2iLgXq6f9WIVNX/+YisE3TMGzK
qiaEGYqqf1Uqp5nRzBm8qsOYls9DPOCSzeJnE7Tj2mdo0wh3FygaUwV1ZqIoBjDtZrPLHJVhRkoq
YmWnTwyAsoa+7EwKNV5N/H5CFhEzzrkVt7MIN28/ngu7eRwgUFJYbEugNyMZGbhswzMDYVqxPmKN
jDZGZgQBAJ7xaUSUt3O1NxLk4g3QY2SK5iTfKwl3joEZH03qEaR9avm34nNc95FXJ4TiWY3JjdUN
D1EYiK2Z4pRMcjOmmJGUmLE6Zz/ZZi7JeW+ukWrAlyw0bC6kwHoQ8alr2tc4fIriukR03+/Dlppa
oNsfQh+1h9Y2KKeD70Mj9o2h+dsQQhWIIReLC3K2RB9RWaepdCwxOwXYus96aqGVMJpdM0YzbTJw
QETo6mg6uaz7iJo36K/EWlXGxLP1+jOtpu90l8HFGMqroBW2nWO6090UUYdNHS+jbgplUb8gi/Dh
PzPQi8zmkhgXggNs6gWBl4eoCozclRETiIs703a8MYFHZrtd5c26ihPeTaLrBGt6FbvuET/GBV5G
C4zxcxM2ydnoTdqTBm5cG6ztGDfdFsJ6sq9T4ACqqFDYjXayMxp6oMLH5DBVjMbKFPtVi+W9V+k/
m0BR90YcvZk6tvdQcoeLgKklAfLNppgRBxCF9iLm8tTDHSW10jnQcE8ci3qv0n7xNXhr1CzpSokH
FHbZA22Bki91sinVoX9vm/Yyp6nipUVAqlRhH0gO0GFVGyuiLD7YWtY++EF5Bn1dnpQ+I1jX1g7U
7tLNMDt7o1CmFwirOItHTPrJ4J6YQtnMvmovJcht7Xf+KzUT8NYolaB0htl2orm1I3Qe632CHBh5
BXTRoCJ2Qpj9IXN0wtLSglxUG1FQFX6t02JTM0NEoNn0e83OdlaufKsSvG/JOCPjo8eXBYHx1DrI
ixXbi5lY1Xrcncl/Ih1qGKn9iVQ78xJIaC3HiZ/yxVH36GCUBDemMPN2GPXOm8u+3sQ9TowQj4M6
QpZOS4HDvmLCO7fqe4rAiE+wyKxNqLuqXX0dcp+XjM2zKwoHk7v/MVOGc6bmz3NIQ7TLo4vpoBQb
Mmq5SSK2KrKXjdYb7906fSZ8qcEKRpYvWbde7cObrhm+74tJXIpPkZx39SNiyUl/npg0HYiZfHQV
Z6dq1aET2M8a6nT7NPJfgkH55kQuwo5xgJVlTajtdPKVk+cJ7ju4L5UikZZ/z8genRu7XZMsa3C8
+HTkbYbFQX22nBb+QQ3wllizkIDZ5sSHNQg1mj8T7XYs0FKsYax021S3P1d2Id3P1YPhui81qWBN
Tf1XDqs3Air9qU1ewSGdB+YDZjkDUxRz9ph8JOjmazJMfIixazcTkV9hpALMLJnc0ogaV3EXz+Ao
5/i9X2nWOrDIHAZhOjOVyx0SJTDtZ8I8+Q4yoaxF6DRKqQWhNJ8NkdKbpRIL4L7aD3bP4cdgcWfp
7ksuaPhrNiqqPNHsnWpGw5Yghy6pOJcqTcW3GaAXJ4RGLRCbGNT1SFvNDuBEZPwycME5OkhOSDDt
US65+Ss2fNcrkBiU7gnRBBBdmBsq1wfL3ZtkbB9qndGWH2fbzKneYxJpNrR1q31BubpSjTdE89qq
nTqiTvopPDDDkjgHi+SYMXlHI8TfDE1EWlEekxzVeDDY7fXYWs07xr4E+LYvrQUhMx6c4KDNXC6Q
eyH4w+KBzOVh0s1Hu9d3QzFM6zIo7VURT69lSkpLZLfO0/s5NbCowAQCwuVNfZug/qYapy4+wmg9
GbC0HZXqGF25HBGIaRyHIYmv8wRCtGPWcWECijfG+kL7BYl7Z5BIjQzSzewvTFIPBCP5yMQzjl80
C9umNXFAIbpeCzrqQG9n2/pqZtqTapG01/kxpkdb2wi4BRilos8zgBwMSfkbyPUI6X1s5xs10GJa
7DV+CNoS/sHuVMA1eGRbAsKU2QTBV2qHoEDS7Pqdp8DcoSKDGlkH2hsY3wlLgjvOBWNiArgyyLOn
DxXvNMcHaAvAhxSx9OLPyZNeTBwK9C/Q2RnPhh5dIAzRza8qQhdyzmO6pvtexZ8QgcAGHxJv5m7a
ITFWQS5tiqolBIW8PwLQDbgc17b3H6va35kZUQsGnHMYusREax+qMAVD2UzAb8MOFa/ee606TMdQ
19qtJcSKvLJnhtWw5m3Ql1arjKtR7T24aTrVPMLXzNREbwhJBypklPMdB6LYYyApqB8GQMtnL9fp
dYXl40iucBFzyE15l65p5nzsVcu6BEgM4y7hT7FQooP/lbY6STIzrhnafPJYINLh0kI5BKfMbZEp
uMPwxekZ99fOXo/9T8FkvxKniBKzqreBlY1HdaYbVE1f0BkGm9YIIn6eASAolfMg+TK4NtkBGEIq
6y2anC9WmNE0q981dCOHpL1p5DcEPZ2duGoelPjMRcEnt8Q9tSJ+8PmAzNoJjOsuimnWuAqMSwXQ
3otSbrI2Sq6ca8G684FINi0KfL+ittNwkSx9L+o9SWZAnzuQhTs1n8cVamAk8QhCjyhEz1pZMRwx
g12HjuactcYDVoh3lGvQwozOJWg5uFrDuBR+GOxjGBZrNSbRqije6s6m+snVDXcoYXxa8+q68CGN
iRjhsXJ2o2I8lHn/OseAylDiaWvXajfDaOunoJ32HNxbGEaw38uS371jvILvpkzTpzwKX/Oq+qr0
YpdkOVB4X+wDt6tRab2YLlnXnHN7X522IhxoKIYcfWZS7wh3KxlblQaxQJks7HYC3CL2pqPq5K+B
ow7GgTs73DVZqVgWQ2uB4ElhexPzyw13UATnZpV6QFPHY13mf14s+8ToDz8e4ABgyCnQVsWyB4++
8ucC422JrJdTFhX5JGeBseSPRbYVSt8i25ycqQcCFZ9B1hx/iIJ72JxdGaLQiYrJi8tn8mJBBUc1
pVadFlATlD8XiexDL5vLA1Y5kKYr/xCl1alGLnpgcp5/yoPBbHmNKSGOUjHsyMWytiwWATFMzC9W
zBD7vmtZW97jx3ve306DadecSsTUXlx9JvLbwHD9HESq6wlbRxagJNcwIJ9D9mbM4/IEe6YOHjk+
igWTNpQiP5uzdKR+/BdLK7eLO3ojasr8n35mLTuZdQbNabWsLjvvi1/2Le/4yz4fkWDWGHQ+Fom2
fNP7Oy9rjo/DjTjYhusWF3Kc8gCwFkm2XJBGWdHpB+EEZ4Ft07bepRBNt4P8Be8/ayyn29Bs+G2X
nzkFyiR9kjxJUODPktTf5ss+1Q6IwsSleX/xsvbLG9YJZCaB93kLcwUfwB8LVXY9dblY9kUNnBRS
IrHdy4+wvFWyHGPLG/5YJQLkTU8Ksb0L2Je1ZJF0oLWVN5Puay/1GFQEtc08yFqkyGmpLWU8FARe
oDWA8xEp4mL70UgMKn6YH+vLdx/TwcCJ1vrkSY18E4ssvpRahWVtkcovi6G9JCU5Jvps0rzFCMZf
tKwGFeqGFAeEVSkJf1b7tpxGy4JiN79CKc+o3CJMDh22K+2S2Ftk787IOYmmCbfDsrmsqXLT7GO6
Y8u2SxI0M9F2Cw5fHIyy+KC4TncqaCHRyRE44Jr6xu51A2ftxdKOObq3rd5OH5sKlvg0j09acwaC
mzw5kbUnd+l97dfp0VYGIB8MpXdJCx2rtInZi9rjkJvlS14Y1i5xssfcgEVmBXm8D4uJ22VnkAui
NUzmRDRti1mOPFCjoZ5I4VV0DNAqdELklIovOmkQhx6+uZHgytNm2zhasUoiG1Rtl86rlPqD8pXQ
9SBRPKfponUjmuQ0dPAVtN7PrrpecIcUM2MXmpKr0hDAv+2JWnZQPqB83uBx0U/duDgNo51ZpuS5
BTVMxlQ3NlUwQYsd8u+c4S8mN3qvRtuyUhTsmp2qprsMgsEGgEWYt82tJXeYdpaguqlM5sUFwely
V4Cn0UdX3WBEqNV1RCdXFNkh0Zc2EVPNUh5+mbwqD7L8PPU1t5Zl9b7zl+csj7pS03F/XtGg9ayd
EhG8e1keS5fK9LI69w5hNyPi+YIjDcEo0h+5WDZ/LJiW4KxJuM93ZnmMmc7MmG4RHYQoFEt6btyE
3E1F3sQRNOptRKO5W96oGTiOl7UaTCtI3XlE/S/RCuVxeczP82pD6swglaolWg6m+OokTsuDnXz1
/S3um3mDhEefIlj5mC4pOvthCnyl2SayV1mmGerEZfW+SB1YfIMYPNrRkseKq2eUpwIHO+cIfFU5
BdV+7Ls/sKwtC1G7A96JPCj38GqP9weCZPpEI1vlQsLbLYuyKU18xNzzS/l9Ld9LXNrRPvbNUxmR
BrAyhQniW3N2tvyllt9BOBEPLL9rkOEYBNbK767L+xLUijdNWqlqVdG5g7LAwGkc9ZAMr76eUZ+6
tr/pMv60WopD6eboB4eB0yJ4WmRRy9oii/pln6lrzhrvk0uzkSZ1IN1Rubz9wriTfzJkf4jjEa36
+ZHGWuQpMyjciEEkoYKL6gSSHFcreTnus4zweGU4BAY1aFNIYHGvH5i4BtuaUwPfaUQldvkE83JB
LP7QbdWDqa+KXA03y/8+CjiTRWlcF8lInCrYAfqPk/SNDd20L0tV3y+KHl1E9Q7u26Mhmx0LqLmO
Cao9LdtjiheVpBQXDfEYRJjMLRwpdjBPRxMdkeck3xZxz7KIW9fMDoAF+MozpW5OQTwVe+R3x7v6
r2mJCSGzCqa7PNiW1y2PdlYsu+XL/YMoHSnmw+iwCTOOrT89S775/X9c/q/l5f9y3w9h4P0dlrXl
dfd9983729w/3n1fXHGy+gE1swYYkL80QZZHlyfbP1oVy2e/vyZMnfAwa8hY/lBC/fjzFN2mamK1
9NNLoz/OU4cjrA/EjjTfh0XHUkx2tO249TLF51ReINcUr0IgfFRPjsvOYh5fh7YNd2ZMbv08BBKR
URyLALcYfQ26nssh808iPwBP19qP9F1Naqm6HR5jA7HKQoBGOA6AcraLDdbeHLsNETerVt6Hyxin
8mpR2CwfQq37Z3Aj+c5xpm0QGdlh0f/ZeWlvHKQQTAu0SGr7CmkUNMhE9kKzhsCtDH7sLYqjaCJk
IG0JceKWjXAqadFgAY7mLo6OZMAWuUdpz3Up7PdRm32vWzyG/6ON/q8A26joi3+rjb5+G/7Xh6JO
/qyO/vmi35sK2m8OJCgHvg5TR+HYwNd+J7bRHhCqyfzdNTX+0Xno96aCBbENUJCq0jwwHIbwfzQV
TPU303VpM/zoURi84f/9P1/G/x18K37SxJpftv9COP4b/MQSUOMs+hYqWKK/aaO1XlQ9tu7Cm9Qg
fejVtH3ysQ/Encz3y+YNLA+G1S4T3cD/bglSr+YU1uKfujH/wDjTflFoY9ARQB01la+J7wIs018b
G1hflBn1BtmKqVvtIP4/9252mftJu1rIrHZTVl9qYa+BA9BM1BSm/+13sk5C8soQt5o6c89//5H0
v/Va4Hmqpq5D1DORqDu/iMZrxdDt0lFzDwAshe5UafEMY/9NU/tr1sbqjXSDQyWpKoYRfIa8V6w7
SinSTEtOovLEiNeG3TQgpLJIMIDdE6NPnpM1ue/W2laVAS13pTGLh6zqlKDq6S0TKNUcBl2DFR6M
r//+L9J+wfPJL9mSeEDoU7DRgID+9UuuFBVNe1PnnurO6gl5l6wEFPW2BExg4NE/6H5NyHky6get
JDcX6UgDqKFoy7Mz5i9RYesPue684WZ2t//hs3Go/xkduHw2DnTDFDTKHFse739m8FBBievBsYHH
BMOTL2fWBhbHQhXTPlBdUBpc1ikWVh8st2uhkuoYSYbKo180rg0/mR8y3EvMPv7T5/rbgSk0TkI+
lSkkC9z6BTca0+gpdQb74EW8qqUyaqjEvFmkoFD0yFGvtHgCW5QA0F73ejC8KzMS2Iq8Qi9izdqF
/s9/ODCtv4GzcFrgi+BORksRseAvTcCp0dQ5wP54QFQ57CxYaycU/pT7HYVswKh+Tv0LASLBYzWk
8Uuuie1kjeGaam60g2FNTpNfjjga4QUUvdLRG0rNI8nMXs6U6K1GD4P2oL4gLidJxlFsUDbmi5hG
7Sx6FOKdiQQgJm9rfIgdy/JGBZjcXMoa9KiQRzAa296fPhddTrdFccddUxRns7H7VV02nmUUH0Kw
4CtUWfg7Y+1gKM3VGGqAHAU41jrfONP0HXslNrxQdJvRJoaJFiDCr25ETePWEfQXiq1DPvSbSf9P
hDBwUH87T2xL09jPea+6tFp/+YJz4miDOGu7gz4A35Dx4Ubgn6rcdU866GEKMAjTksrpb6M/XqnN
zac5yfNbHOY3pRsBvLTMpXNNCU5uX3+jnDLtpoovaOq+DiE5weNU+afEn/1T6NtfSmJFyJ2aXL5f
fcNVaaC5oZQf/DbB14fEOx11GjW+bh9JMr4ljv7iTmHvhfBorkrNYllLEKceW9HdeldQ/SXdYdso
WviwLNLQvWqwe7yhYH7dieJkN/kTP2N3TVtsH01raS+9mU+P+MdGwghvQLK1vZrM2sssyWNNHT64
cYm2Y1IVmQw1E9O8EVAj1+TvxPtSlUln5C2uLSgruzAocq8k7cYkRvrSumVy0a3PU6dDsx214EI7
WN3Nc5d6rmFvVMoYO05u3Kx6nRzCqTHPBARv4nOiFS3p13z6tkqji5SEZnoQPGbx26SQJ8+tjXK6
Nk9Ec0s6O7IsZZquwlZvDhWNDfBnZ6PpuXsewqr2TKuwKRqN9korSs3jxh5vWpjFq0EiczWnw7oR
Rs0ZQtk6bhnEK3ARzw3qvjTrjEPS+J/yvn+FNe4cl99IpGG9rkKD5EuqPzvDUD9Yoasdg4pR4MgU
+Ry36Iwz5UoZMd/aSmqfuat6dOKjR/ojJ1J1wYZrSfToK330qMaAFAq1YlpSVHtFqbRn5oM+V2ZH
pjziVdBFcLZK/kbgXNN1UDhadHMCqphOZ52CDSwjs3p0mVF5hVGr+65sP0ZtkJ+bUcs3k9s1a6Ab
azexxuNkOwN5L9zlYdZnW6c3df6TND6bctFMOCX8Ibwms40UTWvDdVhoXGad8Ske8vyoWFr0MKph
sIuZosH/QjyQi5oSa2jMN5p46s2HpINyMfKqqfs01tV06zJlvPVt9s5NEtKAWoPB/2g8mWqlPEQD
1iK5BS3wJZ9HvmStcB8mZICibNyjxaywC1z7YVlYQR15LrArABnsm0G8/nggofWMbnpwtsu+MI4G
myvUuM/0YibTnCeDlIUD7uTmFlezQ9ApxnhCSulkyEWa0aviJJHScTaniotpDV/vYtZiv+wy1Zy5
8aAdG4MGr+o6IQbgJHhOciJUg8SU0AxTeVoWamwdw3Sar6p8Ruio3SGFHbAyyovdGOK2LKBe5MfJ
nL4sW1ntzFf+PEAIGtfmpkeLGYXp87IYe/+DM9v5buKivWq6dgRaEBO1bLfmtk6zjJlPVd5cyHsr
a3Tb54AEHG6w81khnDjuDPedRpWAWkAzPBtFjxEpeEcekw3Yyp4OTDTJBAA3uG3Rja1UFwRb1yQd
qkcdVSddjg9OhW2f/OIoiV7biYNYBdBlptY7zSJu3ilQwmom1VRE4vaG8sCXtOjcG1kNqa1/BAHX
3/qV6XfTu060J1N0ECfD+iC7Bnke9AdykMDoEV0VI/Q4pcyDRs6LrYJUBGh96lmpRQuX0jvhM9a5
q310znZd7xMzBZFpz8N6cuh9uNVAtSDDZRwMKv3cGFW8WkbfdS5tO7ccTK5cnUMNjetErTtire3n
Av5QSGRGVo/+Y5hmH6nSMnfk4nvI0Mzkdedcya8OJdBg1ah9tlfL2ARyor/GLT10Ll3VTYT5Y6QO
L/6oiO1AdBaSYKg4rlbkmzR1Q6KNggsZSRTe5beZmjN2PWywGlHmXonjGuvMG0rW9qa2guYULu3l
+jSnjvEycSzXzXtHVcpH7lTXzJiHk0s/fq054/MiYgHgODIP2c8pexm6i21NMipt1fGj2ZDRYEbN
tdOZCncDFwnhOBtzdqGXlKgnzHiGwItOXDMgpvEGH8iUfBZBYJ6joHG3eW4U+4TOsjqCjlXdSMFX
sw41gPduqGUnfr+bE0TDqQ3sm13O4ypBbrutpgTwSGgfrLSglUZJqGMovM8p0EEf9AFeOgbWJBrY
mxFBP/EciBFrRfusKnnNeBVaWwzjlpSK4hT39EHHqA3Po6Gd2tAZgFFuya6cr1rXn/IiVt7m+TC5
mbmBuTMdCMlJDpRrrnPn5HTk1RS5Qk7JVQmP8zDtyH5/o/nDcGX0X1QjWQeJaj0nwbQxO8SiHI7K
u6ALnE04Uq7piDrDYDPfnOqxtmLtiOoz2NnlWPLf62iG6HrjtZtPzkiWdggbihuBlj7g9hfU+udL
FMfrwA8HL6ky61g6GSPwgDvrBMjrHMpxQKbsaMDXRxGY1nFukBeoVLGLL6ojzTZDGR+MrrxUqV5c
VfdbOFAe8X3jPYMaEqSs+lsUF8q6UoXhKa37oGH6O1oToKdcQOAJUqABnY1mS5izdsptk9uxI0vC
5KvvVeJcbnVHF7rPhfkJ7Er5IYIX1yeDdTQachcGs4w29O4UAh0MwyMCDBqUf6wFEiynAYTlRLj1
0f9ekULbZYSHpimmldJkhzwRNy3Oir0CTVtCBSoZqU64nrOxJe/Osf3aWz68QhDlY9m5lyIo4fhU
eBytCXxV20Xqxc2S/QwlYxe6L31PLzjKkJMZ7cjd3zHDA2gIOt6TcmlhXpj8ZZNSt6TYhFD0zCg7
oWZzNpgL/V3BGLXqeuQpRvWQ1r0Ug+4aehFe0Zc9hcVvtZUXl6EA2T/79feSpJcVOeizF1uAAWdJ
mqqU3ZJ4kRaGceSmRsAMP97a1aAaEZFZwSS0ybNruBR2/vim96VB2BZ/AtaBbEPwu+LpMUeTTM1o
fT9f57lGqGXce0ZnWCt3jg3mt0G7NUghD4bE2hLPy70ncN3dkIozBcCtTxz8Oe3bdDPXFmjwBqP/
gLWobddRLL6lICpvMCH1yLY9vXWdfR2bEO4m59iVcNPDyIkJhEFc22NbaAhYeulAnSvEHQdlXZ0G
+LOABl7qToOTTJd37Io3fx7KXQvKVSdwZBXNFIiJjlnzcYwV14165wgnfu0m9Ts1Y6wd8AOf6g7U
XjMZn/pegReoEYKsKXgFQgUYVwwh+pRG/D+pxanbdgm3pja+isZmbGpkMagLSJTLZtehUeTOwlfc
O6ew5R7VS7wgCRZeorjbvhrExcnDAday1a/SSfhgsGJoaHqSvddC/wZksf8G6gZQpXpx6pJAH5qk
6zrLxUl3iDhxm46QwV6Hq6BxgsjQk2EQJ4cUhRURPgl9mqjEiSsfKZdXdeWp7l0TvJENBDKPhnPd
BeWmUwGZ5lk7nIQtWU0h0ySz1tlU/K8uQT27YShx+lrZx5oJ2akPouC8rC0LO8SmOKh2RyurUPB6
qqZycmOAmRTGj8tTmig5jlWr7MfZ/W63OqhUdboqVmxQKRT6j0We8utVfeVvot6eCaWTTXH8FRuA
QOkD6IwPaoU9FNiNxpTu0axuYyrEDck8fCG/fIJPY8EAdQhL7qfyadnXWYQ/BXXv7JvSAIWikkNP
wg0p30lIsGFb3ZYtX9O1I2FLYGHkg8HByoN2x2Gc09XJoq1wCI3ikEEBhtD3cSLlFNYxupmQqi9A
+jb2Kjwn9Km18aoO7blTg+qZTvGa28YT6tsAok2F48Xk49S1Vp0dN3nV/ME+a63jOeZgb0yV9CM1
CLWnNtHUp1CQrNfwAX2K8rsCFkYkoRiUppDxSE6GBGbopX1gulGcHa6/yK0svEEKSS2kvB+nWVWP
w4wycrVs2yUCUZuO9cYpSAhngkRkt0PrQyI8GgnzIBmGuEin3s/G6JwwwpANycCuW5x8coFzukMW
8cd2OE0h5xtYK8RhXHm7SXyjf4n+QjsIu0ILWVmPaUldHIVhAYFuBJkjA6LxvG14RXyyaSjuRygm
usSZ6BHcPwk4SSXqhHGDN+Yi3uZUs7cdPBQdLkoNH8WXoBQFYorq4snKYKj0EqYCTu5RHeKrC2Wl
hrYioK4wwiMgvLuOER8V0B/vLREtA6yWlruAI+EtsXRZSZxLBddFwfurzSpmbYgvImfqVRuewRit
9wmfo3sPHCZzv1iz+cmGGjM4/auShx3w1g+ZKkiizME0BS9hiTuib+Nin48kv4cOqKuhmdYadJrY
bB8ZnLzhIy3AcA37qcDID86mrA66FntB6ul1eEty4ePGlsRAuJCaBOL4Eo2TwshRzMkbbGhHsHPU
Rv1UdE+M8/0thCCyBXCyrTRUZF5s+FCZ+/HQm2ayT3tFO5DahJVYi06RCjZJdbpvJplcO2Eln0AJ
4iyynTe9EK2XlyS2MEJ3glR4lNrWE+wgZFM5VAkul8siszaiDsVBi91vJFtiv+wAIOCT15yWmHHT
ehTRCHAU36NegHhW8tLBiafuht7JVomhKPQjAFYK5UkxyKMuqt5GjJh+Ht2OQbws72QOGGDnHdRE
BbOsE62qZiRQb5qR4km9axGRNMmtE+Ac0yGQdt99vupy8PPNrHDfVjQGAm1SfUo+AGHObqVKclCA
smsnK8h5ObdfuXA8cBlCjGbo7oOjBBZ4Mrs6AMn6Pljkcvuxpe+00bXeBcK4upgQi6h1qYAK9AAk
EzC/Co1X4Zbv6y5Kj1HJFNh0/WwdukN81qvm1FSl/ZggXUOxXX+M8qJ84ye5KKn/rq567Gl19Ul0
kI5SUc37ZiCjVPRkgEdhIjGgxhOT9uSE5h6ZVmpQMCMl4QoSf4MmsL62SWrvmlZ513P5ySNm7fHU
O9uy5Pbl+GVN5IFRI+HzwwMMB3c/q09k3nUllOnGLsvHCCYw/GAE84mgNWvbTMqFvu+1CZSsn517
guyZLL2qWovdcDBKUvhaqH95xZeo1yfa//WprIlctNK6WmsKyjw0XR9zCkerwWmOdDnDHdc9rl+W
+oBM3r4B6bzlirhJYyEwvU8luW7AZG3zFKfudIjV/GPFWGqf9GDYZnGZfR0LELLQvaNhjU17Fw3F
gMgtfRkoKh+UKO5R/5EyWVTRs22SGTv7yNhGFxqdRT3JV11bGo+3TgwIjOhkcTITzn7PHpNqp/V2
u1nuG4GiI+KzDI+BwrnAY75JGj59asaPjhj81yLO6ctO7/DZy5gkfcDN21UUqutiPRPHudGG5FFT
aLjmo7SkQd3QSkCO+oCXsvEBj0siiBFUD33RXBMFTHaI+ylKJsa0ker7TIsqAlsqndB3CcCLPIhs
KGoLMHX4S43jEmkiMrvY+fb8uihhLErXM0xqBGaNJm1NjQ+Hqi1xXqLqH9WXInd3yAyIZh0aB/5E
lurHsGROWdom7ujPOL4/xxQogDr6qKx73XKOyzYwltUYEoq7yHQW6U4te9Z36Y6pzfS0/+XDxGb/
+dmD7TY7HFHPjp7vtXKATSE+2ElFiKaZ6gKSn7nLpjw59FXmHmr5BClwmwuwfRWyhxqx+KYN4Y0s
iz6etN30NWQOTpLLyGDtDCw/8lIlY+j10JV0a7qof4TkdAZ47hzzzID5X2afpmwMVorROBz2nXKc
9YcmcztmmoqztRPUdRoqwl0QxPOTX2XSDT4TUToEj/a+bvzsObL711p1iK+SIhVV6lPGwIUiX+u4
9eeNgRx6sJ+7mraK2ztv6pgVL64/FS+zXa5g2WAUIwi6QHUzYMu9Yv0HTyDzs5MCaLqbanw16dFX
Q/UQtAoaxKajkjFBazZ9hYp2myEHHpXsSJYakOTAfB65cGGrOLrF/JUf2+aSTX68OeRkqOlwtaNy
eq8PrXsdQhnx6AowJBZUkpm7cd0UzAAnc9PDT12HKZWVjnC7BytuLg5pfqeqy/cuRzJuiZxAgQJF
tjGG2lpttrozJ+9FltUncFhcLqOGTE/6ZeckJTWEPPF3pesMO5sxgkf2S49wHxsw7Yf2y5gQ5zGT
1Ta35rNth8WeUyA/+GGYvyty/5SjcP0EA6Uk+kHrr2MWpldu0UyU3H5bMhj/FJTUeFA3YXU1P/RB
+AggwP6WhcOmJyhO5xrzkPpGf86lWaTGmlSZDSnmOapvswXnaqsU0slXeHJHGjp9R5GXCbW9KYIm
8XRlMDZ2Zs4Hkgfn/Zxz6ZiM1ODe0jaU5uZNUQ7xXq3GPSWO5tgQjwdyrBNXklBS6oEFQb7i/7F3
Hk1uK2u2/S89RwdMwg16Qm/LskoqTRAlc+BdJvyv7wXovJZu3X5H8eYvQsEgKQoCQQCZ+X17r91q
F1dqIfo+hL8s9v+yanVgQekcndpKVqFb3KdGZ9wotkFfI28oy/3xbLOCG60yepZN0ELaxKxS045r
88a9a+jxQhOe8P6LttmKsbhFrBHWScsqOJSwqRNcAXuhz/TLMdkgU9ceh/A6JrZ7RXfLOKQ536Sn
xqP9pRia5q6NEQWgX49tRF8VgAR6gXCR+2TQdrLq3Gsv86uXFODTMnIwXH04050sj9wzr52RtI9m
7ryngimxyJCyUfF9SHRgriZkj8YYvDk2+KlVDMZAlACoetN3VefdQQQCvTfFVYQOUbFzdBq4Uka7
RIa42eGuXS0PV8Ose3E0iKp9OmIMaMe3KGqYovfSuFvKUj6YftpGzpOhv9eWIDuhJNuva7zPToVT
KyLp6ZQBy6WKgX8CYsMhGFAopeH0GuMoIDm4f+bXGo9O4bMGSrtpV5itWLneiNDbbQmbCjGtGZxg
3CKgyiQ+GeFUh1XJ5yNLfiJ5NFt3tJHqUYc4nDUXypz2ZTDe3Da/L2wlH6OpaKlAhw3WYlA9giFN
9mrY2+Pb6Pd3fuHrl5CIFZvDexrj4nM2ef25c5wzlBjnrhjRg4O7fABFd3EjWLBW72CgGmjZpKNz
78NfgUbh4EIO1f1EaTvE+rARPdaKqayjcxO3T5OTUkm3vwNy3Ba2mWz6UGOyTa7uFqTAvFInGr3W
PObH+bbtLXfvOHYISKr5hiI/Ok8EqG9UR8Bhd0ATgiWtHNprVAMGyAAIbbXp2teevbdGaW0gDUXb
pXJAlLqzCRok/z4pBNLtC4ACeP1jrzZQWXI4hBB3ce65b/Jl5KZsBw3mjU6i+kufw8GM75KxMs9p
gzmiFovezF6lUVVeA21t+KwifdN0DhoBFNHIwjOioNe3rb6fFMt/SsXVJ+72zML1ZDdZSfGlmY5j
HJ9aS8R3jkavmUmSIq9KBvp9jI4exnkzPESK26ElG+2SSI2NmuFDb1MMQNty9URgHFrVpjvY0PE2
pCuxxoDWrJjYOueoREjalv5LP/j1vjYl2n1ZWC+uGHGLFPyjqrHJQ2594qURz5+HIPkBRBIBUZZo
p6J9QmjffgY+/LltGGHdYir2QG1R/GfC2Fdyio4Qn8G5058fYWA8Gqiu9yVC4HUPC+GOZJRVRbho
kDTiMoWVeySQ4lUYSXSxFQaMsTD9LWYAiwQXbAH2qKWPHpvYxN4wwYxIApIu9u2Exm5wDzHr/7Oa
pTu2j0KxZM4YNBSO0s6EMIpt7WrjozuRzLsv7NIAveu86rloD9yrXmlVQEMpylrBb2JqYUgavqan
qC+ZnH0mQiNCSXuxGkDGbhkdNFRVYUrhJMBgMnOeRGxOp0qk3V7E48VgunGx5ofY5I4sw/Yc9MwI
K93DRENb6hQ7NJshJd96Amn22GrijVafqaTm59AqjLXqtb+yAEmtaoPqZgmvu9fSdG97b7o92jel
Sec2UfRv+vQt1rvm6mY4u4CwHNwedqsxM1A4IhN1uvjWjJV9V4Ne2HRek2IvzfNznon8HIWZty4k
2eG1ARRy0EjgLvLhqiEvX0c6NrHMdtphzkD74eBz2EHCEifU7t7Rb17zsKRzYCQ4mdxU5SuHgZ1y
q8lTOQfdx2kFLYaSxcpR3DDYweFUKLoCK18Zu6EL5SFzoT+vTS3sUH4ye+rrQB6qVtUg5uxhVaKl
QI7I+DKZQWgyIlb9XUQS4w7iKC2Jonkxrbg/FIi9EJQVtJiWkFViOSeix0+pcu9lLdU9Imd1v9x2
Mq5gdCjQpod7mpbM1evGK+7cuU0tBkNd7eHeDO3o4CXc4ZMCUQ8E/vQ+mp+5sfYjBaG/KpreOfSI
mQ3T7zadzHgvKK5O2aG2JisXExksUmcA2D6l2ZF8OVYKUUSX1WUF6lsvBQ6eu0bo+lYTQcLIHTrX
vhmSQ5/r1xTfhK+K/EzkcHQEXtwduO9NW4LWyTjg3rzPyuk9cq2QFXLuk/ceX4sGTHpgTSQg9U6x
1SfjoVUs/PO8JQaIA7lWcV3shSy1UwX/uzdM8m2wgVaFXcxdc/fVR4nHfP/k6lZ4k41BwW4Yz6Hd
mpsocdsVIp9vI+q6/RiU/ZYw5XNE3+ht0EMC+EjTkExJ74wqDK5iAG5b2x2GJqrbHVM9wy2NrylZ
SlDs6R4wCYV0RCW01SS9TZPKzr6zIJXktfJvSeHvfYjsPXPXy5BRT+hy82QYsr4HcXVPiR7fi1m9
D53+A1bVN7ssykPgq/FWUZ6mtHAjJzk+9A3FpeV8WM6MQK/2ginHtmowqpqkiOB8nZNlw5gzXqUv
QiK79yhn7FUh5CPpRpsxwsWoW5h5a0pl9KG+dFFDhAHjxopmvLyEiXGjAa6DQqCfA0MFrdXE/5HR
7ly3sXrq0lwcwdM2q2TAONjBiHsFYP8DDBJvZZm+Z55pvkwts9ZiMieQbNyErZKuUuwxp7OH5luP
LOWaS6XvgbqVm7GgsykTU9u3mmtfMYm+RiB8boXui2tkma9p/ejQ/392Uju++UQrkyYZG/sInvhu
nK0HokegS1mAp8trAnL+fjbNMunlZTQKZFYxloXcxrzQxIl/tISPo2GBdS4PRdF/MoC8bQYkGIte
syWpHIPEjIb8+TSlrT1LkSk2/02A/CB1/ikgLUEibbjkgZ/PlhdIqThuaITOfo3leRET6xFKC0eH
qWF0moXZCxVweYBxjzrbqc9GU+tHhTUknT0iP5WwvwS8yzOocQ73cOdTsrhOutny8vPpwq9YOBQY
/WlGzk4V+soo7mf3ykLvW17+erBnv0s9O1/i2Su1bGDZ4M9N/c97EvvMNPto8sVSk83uGhubzfKx
dHlv2UC6GHKWXfiwwXT28CBmfK1nV0+5GHy0BK/Pz9fzm+HsBOoRZWyKzoITlRUY/2cX0S/p9a+X
QaQxUZ0zledP/Hp/Ofwf3vv18tfnLNo8KQG1/0fUnYU22ele0TK15wdc6I4/f7nlNWggfspYhSdO
fp3GJSarQEhxyjBVWGtsYAgy/HTf955P6fB5+YAmvoJQqEjxGip19met/bJdd3HzLE8XjfnyN8sz
8sDUVk+ab7/eWt73Fq/W/KB8T8FEKI+/Nrd84uc2y4HCn5idab+QisnsW6OW9/fD8hft7G/LZqdb
XD37s/OtmT1w4+yG8+ewjGyW6DMvAvSIZ275maPldPv1s2bprpsvquVKGmYK7vKw8HCFg/G6nuJo
O0PJTwuv1aQ8T1GPl78elvfyaGJliAWQEA7MgM3sC1y+yALRXB5GV2L6S+WAXARToY+5EJMmArLZ
b4jORa5mXRNsKQtDousQQD7GlPt8zIoepkVyxFFseTcNeu2KdvM+mf2NAUbHHMMjxswXoyierJQS
bD9sR1r50M5CbTVhltTUuGeCZp49bJRknsKemZ2VtA5fsti8z83E25mYL73ZhUkj/AUAwd7KyU6s
Z6emVpSfvNE6doUS62J2cypsnYLTDZ8vQr2wRn1kD69mbd83sxc0xBQaTXOxOQ4uwewXddnBFVlH
2EipxdErpzG6QgCWYjQdmFmq2XmqfnpQqf6PuFIdKnfR7FOtZsdqgHU1EHhYrfY6zL3htslXCpOr
jtlVkMC3plrXNTU9UkxFtmo/YV54oGK2B6pg4BjdRNhnK/tTM7tpy8Y/Kuy13K03NAH5PiHek9mB
m2DFnbDkaiIfTiaNWW9264aV/WL27rtGpI/Kk/XgNt+82d9LSia5Q7PnN5jdv/lIBycyWSwwjMcC
S9bsFI5nz7AWEM1BDegaYieu4xrAPk6slWEOxxKxRULnpstZWwbBQ+zRTwxHpvKzS9md/cr+xprd
y3RzKMjMjuaeAqqYPc7oUSaWbvieYXU8Z5mzMiyOnGIldgowSWsh/jr6CtGumh3UBVbq0tlDvotW
1uyxrjBbK0zXcXNXzB5s/Ixr4bfVymNegyEZtMa0y5SXYNMKaQTi5BaWsQ9mb/cwu7zF7PcmOuDq
YwAfFye4Q9wA2ognSlRXvrtaVSPGdMRUCW4ejt7sKU9s3OWVU7xydf5lNJtmok6awAKZJ/hHEXJy
GYZ5gLRLDwPT+jS71x1s7CwgFJesibmdczvZMD8sN9TlV8MuaKpP4+yGr7DFx1U/rtBEb1BIBltA
G5AeMNGPrk2+SLAhk6uaPfZydtu3s+8+mB34xuzFl4M4CEReax3lzk7XCJRoomZ4MbPWxJysjVtm
yea+iAp9I+uyO0DmJnk0asRtGAFs9HpxnshDwxmR27epMNQjXfXdNC8blrdCuIay7bH0F6PGKGT7
YDOmNzMw7Ws+Ne4RRl++TgTlggkUzDG0B/emtbAprCDQd/QVEXTaJO+gLj76LBIBHhdcoNYMQXZs
4hlLQcgD30CJqngUTjE9AyXdlDIhZmgEM0ENZ9r5aPzQtaBXsmijUZlQ3W0YxuSuq5IXBorutjw0
w2kYlP6clJc4YEtJbX2viVdhjRX0N1dIqv067MVk+pHFkDiJeY4fYkvzAHlgvQ9M7lVzNq87zZeJ
Fj+FkXuKhHUpacx6nd2d68mmR9C0GmSFJ6ux3KfBiHdjNnUPems+14X8Fum5z1/BjxlGq7h3BBFh
PcnLR89ILZzrErFNaQwbg1TMbe7LfSmUdYfpZN8RV39G+P1OmTndJZQRqfsNMdNF0V/c5BUessfs
v4f5qwbOgv6G0KNZmV3frwzPZ+pUMS3M9GsNzehqm6O4FiZyxQFdw87RRocrOSGKtHIyyv7uGo6l
cRGGeKy7ju6SEw5bylWwErVP1tA5V6vxLpAJ8sM01fEmz6Nhg1OigtvSzGr1PNqiD/8xZuYzyoro
uaE8HwVN/uL08GKU/2wTrkui9afcGPtL4I/VNdGMp0V1U0uqknGpn8JJHjqH//4PGvd/ix72UF25
ZLm7puHo5kcM/dSZiR+7VnVIDS899B1N7yYnthHN4IuHaPF5yJXcyAnCwyzuGJwm/sMuzGD/f5XZ
e57HDVU3bEOnEWh9kLP7QdS0CYL+Q64hdwpa894NuQNofRRvGMjeMnOOENTLaodFPLojDm7tm+RY
aVXZrRXoUJRxYXSexaZ6Z+T3ZKfdGprLR5ar+t2sAl2qUf984MxZcF3SZ0Uj/P2//sPGXceR03Xc
E+jwAYl+EGTjZsispBw4cIQebjPb8I5hF9wZ1oTsvcwELkAoqkNnEKw0gtie8vRtsmDZp1/jfrwE
mL/fh21leNFXx9RfS4o5FH/sHwhUbMH9iykw1ZgHVcIvwoI4/UyW+BfPze8em9nH82/775u4CDzf
4WssgvPfAoZHleCZMZySWx357ZoAvhM3ii9hS5pso35ElQH9NlT4WjP3MwGA3B7ENWn8Zluapdii
7b/03lebXNjD5Hif/bkCUifVG1feQzLMQWlVSZZhHs2MUHEnGpJXlh/h/7PlbmP147/+451ZXrGJ
VSPjb83vbi6Qb94/suXAgsQqfi/e/5d/9bcHzPP+0zPIufCF5RE3bzu4W/72gBGeAV3L5A/uJ7KF
53Pnbw+YZf0nvysDrOM5putDy/wfD5jJBn3h0VI1TV/XqZv8P3nA9Nld89sFZnBLEKYlDNu1QQzZ
ywX42wkaj7JvS6IG8PkD740j5e89Od7qKd2lEO7XQPEQ/UcpyeYMFfaQE+6SYfgGoahH9XSlbrsb
XWpRvpNePMMe90V9HZoWwFGQvxhJtvFZ5tK28LStnzUKYZrn0U9AKoZN95gbQAlEA6q6pA1hSiSx
db5TktT1uNLqDU2+di0/efcqqtO9K1W3mgeZqvyMk59GQmIRUN+ix+g0MpjQCDNhdAn+6Vuow2JN
9ZOuX43W16Ne7RVU/XzJTtT5e83E8OAIeZO1alB7811LvfHXnQARLAwTrLC9CurZRFBo7Y/G7XQU
6CRJRHG4dUFNZ5U27pLcbShRZO9VzgZkNaLGGimk1D6epaEecBZIMiFOc5vuXo4KvjpaxsG34LN3
CFac4bvy3iKDuQBT4hARrjPH9JnWLi0H2OBo+NCaW+EmxE2Enlfuchrq6yI25wRIj+6ZE9AGwAqR
eOLLSKTy4Z/vwMa/nyBCOKZAOG9xzjGEcQL9doIkCKo7JJHVsbL8m96QjrY8ZJ5CF+UoOiFjS8Mm
a++ZcuA/By03xe7fB/Of9wWc4odzlSHA0hkIAE+AQvzgYjM1Qx/CFA5Kr5FMHlfFm4WUSx5KrX0I
zfyFpN8frB7+dAQ+jEFcIsK1TAPfnMeEwvw4ck6tY0wqcrIjc7AL6dUEn6Ewo3gfzREUjUlVUUti
Gmnw99FM0nRTfbFH4XPiazhU0KbXfz4OH8fyZY+oV+mk2nD/YFz58JtQ6OtJQ8+IauNAJAWRWsQH
Q53qm/1QltZKayUQapiKWyeBTFFk007LUtIrJ5TnFqlhYe//6ADurcFhGXu/zPbLppwg3Q6WaeJr
T57/eaetD0PhstM2livcsB5Sl49GT8TwPUzyhJ325bSL1XggmxJ4Uqcha08cY6O79L+svn5zSPlD
nMB1GAcseoWvl1tpfq8d1naWT2Jti0rRyZnfxfULLehtPZgk3hHpQGDCOquTr01Jlx16WnoiEUdt
SND6iv3ljtxZDoQZfx80Il4Cu+zJmjGfTK9utm3m3/7wjT+4yeZv7DPtYwZjsSL+N9flkIZZlKd6
fKTmfrS0TKxkTQ057F8ibzIvlu8hfaRJixEtOZGMq681zQhw+lMvrHo33FVEwsmuy6lrsO7Upb2L
gaDFA0s+c0ABXTu0o4O7Nki7rVNxE/Crlkl3Frz7lUHuelunJ3JJ9F1ht+91OUwHqZEMXRIUUgfz
jFtsRRf86Xr5YJ/la9s6YlBXUEPg0f1wx8gM5cIet5JjQ5hj6bc9h3y6l0H2VWuDdl//VZAbXZhY
eeGSqQ0RDXIrt64id9NXkoaoc25U6BDvCL38Dz/J/7Zv7J9potjxyBz5aO2t/cxqpIOqdDzoMnVP
U1Z+Lj3JkKCcW6W5UMg0e7sMByb0MtxHAkmJo1ZWBsqy77ZaM1/mrflFQQEX05huSep95LRUm7Yj
+K1sgH4bk/zLFroHSOo2+ePJLs6eZz/UoYHP1+z1bQmnfuNl+YPCQLXRwhhwYpWf8Et9iUXgXP/5
a380WS8/CSnWcGwdx5+d5/96w0jJZItDp0qOE0GvaMmSB0F6NYDQpoaKED+i3N4Q77jvG+vsB7yY
RqAxcA6fkhxwRRFTDPnDLn0YV6CGsRs+Ux+mMixJPlotibQhpyXygR4EPteqPt1j+hR7VNg4wV1x
jBpWSmGnn03fswHpyLvY7dE45Maf9mQeNn6bAi17Mvv0hWCpIf5tjo7f09GkxmXa4Ia2xXeFTPuY
Z2G7g0jZ00yt0ABEIUKmaB1W+qYso+pAcBNCAlT4a6txXzLPpAaJ8g0QpL0tHfMP+2h9XEDOR8vG
+us7jHzcTeaj+dso3DqZkk45cCtR9p3fGP5JYjQVfvmq0ez9YtUUdfT87MbkUVXRV7dDcGr3pn5n
x/kdE8rvaYIpwau+p7afPA8GeEfZY4zy8gd6EiGNVTNcl+TRb70pJzTE1F5a6ibrcjTVNRuY7Xky
2WgucL8/nAcfhoX56Bs+7m9GBpeF8ccrEp9/Gtd2Ex91QdJETToFiofxHHsz1w928Qp3B5cRQPbG
QEFUZi3AGJyLJ1uRJ2+6Peing5sm2h+umRne/PG0MF2WnA7edObiH83W8Ea6cgpcRIKJv3cbwn1V
UiaM9ePNRgwNbDftERdOT16ACZQDSMb3zAwRkk58mzMJDRnY3MLeqCHQjrYfI2my3KMwRwOSgtpR
4KL93OMP6vJ653ZOuCHrCJ+F5hziLG5v1oC1r53QaZV5hX8aq102Nt+HVBB8OhlQGUVLnp1J58TO
H9u6jHZjGferpkShUeN/WvtlLy+R13wPunwCIdreFWYKJbrjd2zSQ21Xzbs3kVNhIrDKtmUD7ohU
ekITQn+vpRMe2dIhWmZuWQXsyOM///iLt//DpWdzMgP0ZYXk6x/rIkxXA1gqmnYQTD+oi8SM3kRK
TxNfPIOp8GDlHYHvTkDFoit2NZQurGJ1tXMMMNNGaO6VBPXrpwPJOfT84TwmDyPFy7Er4WaVxY/S
EvUOAu+nIPPVgevZW4e+tKluWgBz/T4+eo0I10Ea+Ltar+6h84q3KriB4VGsnKi1ZRkYGP8zPXUc
eRK5rlWQJTh2FkwrfIllZEL910bkYLgSkJGee2IDqraHPY3y1e7hBIQCLahD03LV14L1k5LvkRrv
KQ2Ma+mxXrDccoXHLjw0qQUsVqODHAYyOlh1czA8RGUV2VuwXf0vNiraRyrO9+wxsfCy3CHGTk5i
GojXsf2fS///a/3C+DBecnV6hH9YRDLazFWdjz+Q7hdNqTKOkkaVjSwLpAhBoR+qgT7EaIz7xKZO
0dNOqz2aLjqsCLjfxOt65WOEdHZLmf1KOS5bWyn17IJWxfafT6F/s+zPe8g4znzDpLTuflwUxBqZ
q4Gm4p9z4brvnnN06ttSZ2z3PI44lxlG5HHXB9D4M8n8J6zLL2PMNNkl4omk5PAgJndcuRMLsD/s
HfWCDzcRT3ddz2TpAGPF/4gSGT0F5pwW89GTpsBoovvrsO2/ZAlQ7sDEM18N/UikaYONPY+ttZ2Q
45yY0H/nQS+qw80/75D1c0X/r9echxnd1dHt6Ra79mEVlckKCGxtBofBInfatlT6RGs3hF5yLLpC
+8xfUbaPi0uIen2fVz/8DMEC8AYj6QnLtiz5rQUrr2lRfoDPHZ1F+YPpDDohpGfQiCnnRrH1EOQT
SfIRWFIcsFzXHVdFZ0w0RjIslYCYkCNsu3QIH6Qbs6Tiqj7yU17hXH8vqzK5En5RHfAuPwCl4Tqn
7EfKfIIGLQw9MIQd4e0y/iqTCDeoXaPTK2W39RNmwbbvQBV2H+gUdKfIZz9BbkMW8L7p0N0IfKP0
fhLW4B/qIqSiyaYSgpp3tqDZQUn+yXdwgZcRg38e0o0iFy8+VUmAYx6o1D7q1F/83Gpd40elAeh9
t+CWbrNM8qXocjXe7IYn0vqgo5w2iXo+l2EMJyASyc303jjY0dUqgJ3oIti5SIY3ISG8a4cFNIOc
B22D1sQ2yGCKwKLdtUqJo1/ITbx3QnPjmZU8M6B+0dx+erSQJguXkoQ9EUCU95F9yubKRTiiazDK
DLy6NpxjZLirHs/0imVTcZo68ZYXAqdbQGyJ725o6WAEGLzhnKNrX9WMvge/dRix2ozssyiI9qUM
nM8TYk0SrmTU0TbOzb/GKTWf2izBsTP21IFGDSOogHTozGOI4+2d3hKbz9wE73KU+1cjsY/YtwOS
ueGmkudEGunQ80t6HZkxGFasIKeiT91+W7k++OxmqNeoQqOHyswJPxaIS81Zooffdo/bDeNw0WKh
FkQzWrQKN1HpvoaG7mzGqrhTPRLb2LESHLGDWlNlfvMagpeoxULvjNGkO733DVktmla3Ty/UgLB0
1RninmSQN5bN+c5pUzy4NhwCA9MLCfCcy1FRNkdH9t/hf7f7UMNQ5tlIboBohBtVVvcUL67ChpIR
u+psDWl+QIL3IiZEcUyqgGdMsFdqo1kpZu7bznTtDQz4s/AVZSEiCzZSuXtTyKueZNE1dRCUmNA0
W6fQNoYBHCSkYE6zPx8OTiweTTqXO7cYmKe2AylaZattkiG2V1mQh6chx4sHK22TOe7FzUr9Ua+N
c9SxbGwW0gqTblkEu8Rvp01toH2n6k4+QWHgYYnMIxDxnBAW/PUaup8KW+zWQ7ULTNsa9qhcvB01
l0+BAWoAF0a6Tjs/fsgymmuTYviyvNeyq2NA0RoNwzQzdkGpd1ffGI1XC6TwKjJfUNHRBldkHwpF
OpjJhGmjRQCfUNqZO4gE+xS23KWF8+dgrdjBOGddOzx3BQx75kBVkgcHX7OnPaCMe5/e0VXPv3V6
76yQ9NubARH/1Z13Ola4ojMXInxJnjz2UqZgrJJ3qTVheo/CeuNHtDIgRtRWFN6Z4zcHcjRYbuOK
cFnDD1Xm0GkJ7tKSwr7oyNZZDBrhPp66m8jNQ1QmyaUbLCr3GkO5r+MMUh6eUEe/dMZwDZweNy4R
jI/a0G4AxQyvpcwhV3ee3NKEH169qkm3QTK9pIZ5Yf6oHSD9yXvPZOfSMA4+Rc30imDbX7mab1wn
D4dHRFu7xeS3z/vJeq1cXFv0wLoz/mZdMhridsrWXFa7StnFxbEkMLw4FZ8KMwR0imb3jJDNWpea
0t/qQCDvwq+t/EnAV4c0RxsbDZtQhzh1FE5Js18jPP9WYj/HqCOI0kgafU3R50lCeXzGaUKpY0R4
a9jJF+imxLdxuTKVvJu5fUw0WPrX02chufVgwgaNYFCaCH7kHVUDVo3fzVnPWttWe7SU1t3HEx5I
pPuPHSRmzj5AOyyzWeEUxBH6g7EpRmIXouKAqOmW94O811GVbURsFazHrWqf9qRw3PNTZkejl19d
f7Cp9hrVMWu5D3VaZ91RJvlsMJFBMqZOPb6cK3g/TMnm7Bp6nF1igPpwuiIoGbjXq24tE6UQAQ1I
rSF9yf69KMVrQxP7miY4sEGqwjMTCGbhOlZUxjGHsNUBQOJah828TdHYb/G5QJkwvuBf5V7V20T1
IawzR6nQiOoVEjnzaFmzKZpWPfmapIaZ/imjPXfVu0GtPKMvkCicpySRj/XolStPWSfQbca+abtn
mTvJLgutek1vl5g+Ixk2U+k8VaM07iPK4W7rtWu6FJAoJ3KMY8AxR8MvccaEncI+gFqyxy7nOX4A
PDc7E+0E7Iyia1CSENkW9YhHXr5kiC2C1Oo+Z+17k1O8YcViraSX3g0RyvwETPwhzvV1n9vOmhqU
3HG/6BHbJvGckHZfSvtSOE4CrCfHUh735i6wCCHATcyoxiBY56X1HP3FNNI4a/649XWgPolWbvsi
9y6qOxSG5R5EXRJPiKYoi8zP4OSNS+TqOIqjk+7OyYY5U0DLZ4wmTBgysdU2B78gVtS74TOknTw2
p1xTxkrEDLe67tgkAXvtvAR1t2ABzLWVt/KsO1hgkVFtg8g0yAmtaDgqDQF86ho7f/Je0sH/7mK6
uPoCzkROkatNqnbdliHM4GA8T72Se61LtnoatazCbUJqZLsu6XnfZ2KWkBKWmHd/qUZPHtJJe8qE
jLYqp4cyAsneZCmJC26XnqSyTTz5U7J2k+koMr/ck61C6F0Ju8TLSzLEoQEc/US+enH/pdc+DbmD
Oyt2KBGP69oLoF3MDQ/u4xhOcO7EPjNDYMsv+MMkFhtQdgdEiSNaU2FcTAwOXvwct5QZueQUg25M
mGGI4qXxJnI4q72TNu/kUp4GRuJhzO816t8rVn6UneQOyEq9Gz1EE4NFg0Q5ryFG6m2tApuaWfDo
1v4pzWFiOo2mrYMB4d04QMpvqjvLbWnTMHfaSUOg8bCfmVJvzNjpL22hEdWTe7uxm0iRbbOvI9Tp
9msVSriBFGNGZb2FbsWaPcgOnkhvktIIRp32c9sL0noYBo49KOwVSigUxVaBoXB01FoLmLaZpK4D
j9kQugm4YarWOtx8bm8FlrS0DUBtxfbBMvV47RpbfZiiVad3m+pT31Up42kab6qMoRll5K2fPpsI
sLZp2MIgBcCzMlKBNtfNm21fj9+r3hoo3xKAKarXpJeYRweFHExLdprHdCJom92YllsC2t6gJezq
VPXbTKp9EiNhpMKKlw1YXmQOZFcO2nrqtc+iIUPOGd9Z2xusfLx9pFhuZwBqZwNilCKBbQsT6o6l
XiIWcEwr3C2f2wFqKDdhVH01HOvsOvhIRgY5CjDRtSso2SVo6Syyn0ksybcy8ZFHOmegBGtyiImi
HLR7gBj+hLJDm8FySNnWqVtz2NvUXg958NAHGJhxcsPbgmYNbwzROpX/FaPXvRXuQXUF0L9XAwun
NnIv2VwM8ivzPZ4JKCNOoSYtCW7NvpnFePbDy+jMqfAjyjtDBwfGzO2uCWXDcC110ii+EtT85Lj5
c+VAHOqql4Z6A5GjFDlqPLXEIN3JFINnQbi5H3Lj8ynLrIKMy6Wvk29pY27ynvCsqX2JMKtjbxPG
BgAhSxPNP4LHNDZfFAKDx9zzDxG3go2Tltz65mqg3pndXlbRcyVnt3xgyystQC6JetA28Fm+MDli
yAZkQTS6/+LEOkOnUaCSJlxQzQ+LF9IrgnEd5wVTldkaufzF8pHl5c+HGQM856/MqdDz0z7oto1n
vy+fcxYQ7/JBn/bh359ZXo+1DgGSZdzy6ucHCWr2d7j3Lj9f/vZfzZvuUy8kAT0KgoOhEUNU4ter
aqT/H7ZsNiACt79vdlRz9jGCs+XNZT+XZz//5c//7LethL75XEwJMiGzI3N92Q3djnUm8gkWmnlf
ln/+Yf9+2+SHz3w4cB8Pzc/tzJsNWxSnimLUGF5Dm+W6gBl3tJXq7ukKH7oEdUDvDu9+1h6Yq7b7
QcORUnnRdALP1yJ6p7I/6eVIq7TRdglO3HVodP2D5THBT/L+cx61UIji9y4trhmmr6OqbFInm50U
qbUB6PvaN4PDqd56W71JG5KEAMKQAfIpjAr/6ubZptb74Ih/qGBoE0Sa53VODFSlZkXjgz6lBDIE
Wk7yU0TMdFVcSnrvjlsB18vzB8s/Do6XbnFtdjsWIJjKIsJqEMv8pSI/fEr0r7InHNxMiWEvpCDm
3RfDzjtOBfNzbZjeSUAkvinahn23NnRieh0YHjXVvo3lcTdNMpwtdtIfMwMWkOz1cwLtQ2LE2NhB
idZ7uJCENXO/9UPZTe66HjOWUl7T7h1X7iPh3ALOlas+DmuCn0oCvrpo72kPrdnWlEiKTWF1wJAr
lwa5dfhv9s5kuXEk27a/8n4AZegdMLv2BgR7ihTVKzSBhUIK9K3D0X39XWCmvVsVNajBm95B0jIk
ii3gOH7O3mtHYDoeo03Lji2IwI4HjQaMtQn50GSoMd0ES4PN65rrTwmtbjRX4pfXK6hxlh9Ykgxn
dzi4HDorYX7l1GyLH9TtMCyTDossX+QRI7fujHDCCoSpJbuxVC3a2oS6h0ClCuBfMTb+veYdmmI4
09f4qRv9rtLVOsoIlyok+6B4wHAtCLCzcNLHfrFNWj49y59+1IZ/dZgmwekx6OTCg+oHMsQoFdHZ
qZTE4y57qK2wAjXuC+Jvp6uds6AiKz7FZrXt3fYylE5+KMOBOZYFdQhRrdtTiDQiq3i1tNMJJL9r
2VHfexVG7OYi9DAhagHmkMFRvxorr9mFBZptnLprkg7IPBdIR1lAt0lNUo416S8Zss/Am7VkPxfV
NibL+MD8BuMS9gOD3kNoDN6uxDk7u1N78BQtj5hJ5uSXa1EucBHFNXDSVI9iFoT2rV6EFdGvtMkg
VtyswrUzR8m+NpKvbCzLbaFbXzhu4904Dcbe6FzvEkPsMnpeMTqTeW2CvIcDX195a/JcLInZzJUv
APJoaIhvmSNwAd7GsZwoI0gdR+1VnG7yYVPWBKOHADxXVgPYKRlPpc+B5UH7fBLjlw0I5MAfEfcz
EltSqGozVe4HAKrh1IrPdH5q5znfN7NHA9+S58kLamJkNjOYGwBO80/HppKECnSfl+FzFtlfTJHs
Fj9KLCawXdoRcR4vssjDfS88DacvrsQ68hjohuS6lLOPXjCr3kdVcuhbiUfNjBY3QrdtpaZaOkcr
Js3ZHVl8m7hlIkDmFRfiRTA8Ne3JJPQQR8knMBtMc8bGKhAxtGYGEi0Xb6aURAfmNJIY0z1LmT0s
44EJGg1XbcixViKfMwl70vnUrRhl9aRdiQYgY6KIiCq04JnkU2mvdH3sNknU37c5PJbcxNrv6cRl
NQ1OaCVYNJAng7oDtyISNCPmUKiNVXfvRoaBFgLHTlnzl57Czy2mJ7MedslvFUYGedLusVe+3EDM
/s0BOATDmFNDpParIYZtSJ2/CzsbU60Gb9W3TLXqSF0PLbTGNBfZUeVBadHgZ5scYyI2aM+ZebGB
hoIYu4uSE0rC4+xiAIU+skZY7waR2T76kNdWLBhkxgOizpJXX7dWtYmrRuo435LUOOONx2FvHiFI
0UW1yX6akmct0dqAmWK0Fg0iTw9R/K79coiDI7+PItSh0VKmIBW1wgIUXfTPKW0Lq0l/F5r34HUk
enShPQbzbG+SR4lRYZs32N+rKX8osuI8Oaa+YVhgCeOLpKgl+qy7K6LmjXg0+N0RagA1FM/1rIdI
iFPEtAM9cD9EQTmScTfAIt2KaqaegQTV2jQTyAJzDZ4mm2R1RbEWnYFBoTt/rWvJdMIafobIJlZm
Ts73pEhU8eboNc3sb7OZ0MEvrad5do9pSUkhc1OgOI63wgpABTYbpxHWneQMiFvtU6asD4N419qS
DUtrVuceWNTKcV6FocC9fUy6DsPWDHsWv+kQSe0KA66BTaIf5wy/MWV4E4SC2Rnha2qnld5rHI3J
qdGLHy6FXtPp5haOEyV8SLtsGN3neR72RmiBkuYMzeYG1QuB4wh+STX1B/azBXPSKh33OqQTN+9y
NvThz9iOdUg6Xb8nKvKcKOdD0cDdEu7I6EPg8gvfe6NLTplvfrsj9yX/JZgrNolJuCAVU6grA31h
L+HIjH0HP4oJEw5BHhpcc+uW7De8ZALZo2S57cWRGLEymMO4WlPmNx5OlizJJtINZwTVQxXBIOoe
TZeeRmPnz1JtNVezVharJ1tVkJJ5TyBmahqnNl62eFKaxw5vXe2zr/cUNkpV42u0QDnvEpuKn0vV
UZc+cYjJxH6whbSXlktmZ5/vnS76DQPlgFAFKgfm4JU2MNmeJQn0UYelQqebuFo6VAM+BiTDXDj1
eDqNabGvsMQSQ7ayCXlj4XRzwnRKfOhrB2hoSCMzIEULPFYyXuHXPpdlT1MYL+wWVf7ZZvke3D7Q
mj4LRGQdNUm60WKKb100seDh8KaDReuXkxSHQr7hGacQlyrz1oR+GyYoL9pnaVzwwaZloAyNmmYy
k41uRM6mcOiA0KzA2DzA9FDDXRN9l0kOfrYV3iY1a4IlvOwxJQlyp4x6Wovxaa6s8ou+eN7EOuxD
A0cdA9q3iGhaZeMYSlNJcWQ0J21kjF7Wh3B2qIHafOcAt7jPO1YdghtOnERfThV5zEUy6ziVsEkb
y7xoA+L1MCLubuzN9wgJv4cSvbCJzuThhKw/CgkA26zqS4Kd6UJqyqFNox7HhD9sYUGXC+5i66X7
ru7TI7E3lbv2Cl2cfDM9TzG4l0mfHscQPm2mbSTAVJccXrYzMReJD3wH5F1uYJjw8RhYWCqNkVCH
O7i1cODmtf3a+MPjVMnXJmac3cTum6oJYNLme2WHFvql7qzHlCR20Z2R8J30yLpqcEGbdhCroYvv
XU5/wujcS+r0BSc7KDpv6XdK+RYqF7f0BKYN4m3ASqKvG/ZjHCPGGHQQ0ByJaE0YZX80ortq7J6Z
E6QLX7xY0/d/xC3ctSSvkC2gkA+AjLAn/JgpL0cBcZu19g59oL3px56Sy5+XUry54KiNz04xPCqj
p/dZ0Y9k8m5o92PnPxWLba5MUnWkdUtTGgNntElruil//VD1jNdbxEGmqBgs5eOwKjSt5hJbWy+R
yYxKRZqGLys1mchgp+lm+K/KrshD99nM791YEELl68fbjYi0EfkdpVPaDX/duOFcrXFJgzhSWP/F
ciOJHBPw0/ayBGRSKfWO0o8koFIQy0M0zqrramPdkeh5GtyXLomZE2j5/AN17iazlNgbmT8e67FF
gWZVd7cMvNuNpmOcvf0flyuXrYPtBbefEZ7kjE16zEzST25QIEKRuGs3MEQF2NPtKgMKjpz+zm4b
bu/wf/5tqQJgauQxcS2EpU6OSsNVX2OOmm5hbUscS3lLULeGDktf50VEp+EvpSU0pVjcbs9Zwi/j
dwuY6Pb0Cd03WYT+Pi0I+qRlneLKL+d2q2btyVaw9eQPBs3tMV5+f7vTOKJ4G00NZYEVskB3UvOW
JGGM/6UTuIv/MRJ6vbn5/GFHllwV6Ua0/QS9FM8IZlHgnE1qr8uEg7HUe0KUS8oKjgDstfpyA0Yg
P84Xb3lTBcb4HB8/nRdodQef8K8d7aD9X79c9u98kQwKx8/Zs0BY3WLsGlIseZ8F74Rh98MtNO52
QzacB9bFZgjUwl+YFr9lkaZr1L6X1IUh29VduqaKM1YYYltgSdxkmkQyw7i827fpvC66yTwmBOkQ
uOiZP8go7Q5eku3RcjtHkUU/G7fRNhb+7aiDkawmomZuN/Sz14YSlMpDA/YoX7hZVff3L2//ly//
bL2aSUrnx6ixGXrGGnHb1tJbE/34CkWdUQ5x2sbSwTFjLJrqpXItwkzn7gfXuB+sgL/KYYUAChFN
D0mWaT9ygWwhTuq/yVvlm+uHh9yDna+/Qulgmhn2dHn115l97QrJ6tUcrTdok69ODyq+C/vAL9zH
MOm3RMkRv0n0MjXxdxVRN39ABnhvMJmh6uOhcZLeEyv3gALzVS4EklB7GUnL5sX/1Huf5zYaGGbN
JxntPxFfPowtTDu/1scAzdKh8MqTRpM/8HD9Y+mzipPVIWCnNJsZaDHqKygZWZUIHxLTXRbPbOqW
H/3PjaQfxdBBxYdy6la3n+cwiXbYpI+33/1x1yRfDr7bQ95+ratObLDfvf1xv97v0dfffni73ywd
gp0b+1xlBVMhEoz2EdSlgFHD78YZMKeidmn85D1kiLdu6TYV9aS9CCqAlSj87ti3+trTTkUaAolQ
GrJTDF5jiDeUueCDJr37sAWn0ObmCs9QBzGXL6QYMJn34aMNEyzIHW2Lj489rM7qZvEr6THawKbI
2LirxROnnKH/Vn3V3YNmTcpx2DgVoRMsHneuAACQ5GsviwHa9+kjJEHoZRPFTVll6dEd09Moi/Hi
xJxW7dK7i3KQ1VrdfTbIPHcVks/GLPY0Esy9VjXPbPsFNV2zcxzo206nb000ymssIzO2SeMJyu+4
txWAJyfkWgzgGpV1Ee8sF1C/vx/jRl7HOd81Uu+OcWgeWicW8OVx0qXeuI/ZslAqoriOEZnDsNDZ
63fGbwGy65jBq5EZk6TUSt/rsaJFY88bwTUfHJFueNA9q+ynkeTd1nTdXzL3zsKVD+QhXN0u+iJr
Tj/psbaOoruaS/nLkJnkNkjngG89GHSK30nuOsfrD2xnXyDLm8yGGdQZxfQF3vm1ISpk2yyDAFmJ
C2fHS+LH6A2MqFsVlrf1uvgzlcM7qz1vsTrYlsleIo6fbX+8EuVcK+b9cz5i4M04zzqowH3VDMxc
ZrVD8vWtfbHPGu5Sz3023GjYIEIVa7wTzzhOuqNjT3OgdXkcuJH4jYsp3Mn5TNgpsrXWOjLHLEBT
ConT1snmJ5vNSuGYxs4o3izX/iUgxnPqMvtgrjZtFi10xzQWxz1xwmGyaKnqJFAMkVQf1rukLa60
eqly2Zxb8WbQzIUwdFeOc7V1II3iXe4DW0+ummV8QIG8DlF/TREDODkbysEGtxWGIJAHv6F1na2B
8mDoWnaaYBTc01S797PF8CpDSWKCs6GBND5HBkPgso2/NAvfrtVop7KRCJNwYxfjDzujXI2t4ZpV
4qF16VV0zqM+9G9x3r+XcXwWzrhP6dk7ae1DUy0+PIH+bIYda2mcFvZQ3VVl+ZNvP8MdEj0QSvGL
WmsOnDI+YE2/Y6HXmSt9ubK6U+7wPRr2t2IkzwL9E8jvOpXOwOxEXUkzI8WDrIAAe8CdKKbPQnq/
a4TmNUICv211zk7jaskvNDCfveF+mM+dkmSCLwvl3FS/Jt3l04+/Ry+jeRY6QxCN6SUurB/ZvLQC
TGYWsn+dfHNkT5QiFvAiTlFSdBpLrBC4/+C4TDapLmiyV9ZlivTXznPjdYpOmD68vm2Wx0Ev0lLU
k8MyjdnJ8tonkKiQbpkm0jopAieU+gqtziIDJMDG1QNfL8n/a/EL5OZ8ZwmLIT0vPJN6vdbt4Tlt
unoHAopRPxwj1f3ocr1k9P+WeFm2UVxWC6Og2deH/qkdzSBrIRVozn08WtC6S5M2aEOPAg25AUll
PYAKtXAjrhAYpJPKdn3b3Lk4VxlDVfcxIYrjdF8vtiG7eWlp8rqRc9dN9K6A5get6cgVjPiDHtsr
l5kUrTX716AjwzHTBhO7EcM0AqY96+rZk+kjUQ4rQhmMEa5LqqDYlhqtX5w8rFYcgCmUaUQ/zV5r
vT1n6aITPqSDfFCW9jP0vUc+4YlKZEEaXqeIpaeoN5hz14rcAk119yoLycxz9pVJ52swMboPrzSY
LKH/RvxcKuyqvsgeCSJ/6rv5rR5qyjFC6fqkuGtJf1hpfD29g/7RoIFl4MFjA5dbD+AaSMXq/E/c
BBLGLNlK8WBtJWTSSHPI5CgTuSNyAJWrREryM0JLB+4x/Jjx8G8MXkfOWRlrV4fQwUyfEdQwr1QW
wM3oNDv4lOyw/tV1I0QDLUhrAGTV9F0rZGitu3AghLPTOvkaJ+4LUwuaaIoOcpIP313VcM00vAc9
iXaq+RHqIYZwoV+IbjynxvzLS/zXcUlNYVKIIG4Tds5M0VC+agBlVpVf/4rilFZgTToHhqBtT/w7
bPnaIZKB7akt3xkm2cGQevUeqwI2r75H12bqVA/jdDDN/ivs2L9kar62rt6twrjQ18hmaJaXv3Xa
olxc+4cInhrLXQqVotmyTSau55eWYDsiHpKjpetOpNFyECHoJ8TmqWgNjGMNojaSkxVWBkrgov85
RSI5J34L/86QC+7Kv4/opq6YJX8aDAX2uJ8SOPtVcYhZS2yNQQTChGKt4XRbzxqfZxrCYoXMme9n
E3f6TJ9VFxPxq7F+8RcZvV6Hx8hzLt7o2k/N9GT1GUq9CnmFgRoPHl3KnMLd8C7R/SztJSXcXyFF
DQ53oMoEh2sbFQ67WUXAg9mIwREFjJFbkbEKa+Trlcv+Utd1g/Gz/J0Zwz73kT0lWcH6apr1GhoQ
ZVyLtKoE83iE5GtvR69uAsfwn0Mvr5+6NKOFYst+R7mZ4CVXNKC7LDmVzvTQMM+78+1O3LlJY27x
lhD12zjVnVH4Ncmm5tk3888IuvpdiI/iMDITG3zR3KnlxgNqvBkNvl68e+6RoCNxJBziVI20yPV6
Lk+JxQYxy5bO0pIX0ubK3y42zAmm9p7+2b2bop673XhqppjFjd04/i4jtuWYSAtNEG39yB1Aiygu
ooat4NFmkv4Yl5LL7caYUO5pUFuFPV89Bvfuyh8WVyKiz5XR+eBdoTbk7oizMC3ifY/qF0+4fTdy
MQzqEH6KXY1TMCqYBtSq/ZM41LE+P3lOBlhTd8yTq+Alhh3Tr74Y2ufOAAaNK4IqMU3NnZdyyEWd
oz1Y1UukKnG9/cONjGlrLDP8SqtWve0AqzM5vda2iaI7k3K+xPDiVplLNVPrFle6jo/HNUv7Lu7L
b2mDSrTM1r3LZ5xVRpvsXSZ0gdvIOdBjxD8ihC0tRmRzKtQ2boYtIqcTHNhisDfzAGXPNNnudSn5
s0Pf2pSWGsP1ouPRegbDc8WUH692iy37Mnq7waqnJx4F33y3J7yKSXfaGGu7NypkeP0YuIPLY+7C
JDHuoolLnDQzxIymVvMlgwJlTsKWIcY7Pyl9H/akdfhYjGLKCXLR0pMC51617j71m8duJlY6S4i8
WHyWmOgYYszaeWwdtfZianeXmKgN8hhCCmtOd9GFe21MZw7SZkIwulkAcutE8seWHm1dPrIdGG0I
vTV9RSk7bz30qC8QD2CiBG2UIKiUlqRWFMcot69VT9w1jT8qKE3iXnr1dPYeN0OvqsGS6pEMBrAd
wWABsrW4gG5sL90YdjQdsB+co7ER5zgd893ctff1DDFRFuV2hL+W9dqXbw82WlLo99Eib6lyNgQF
HwR6HbauYXbKS8zHFIEEpo6sMLP6tMnAmvvyCRBPxsyTEKRKLhkt1HBQXfFrYWpJBICQNkqAAE0R
UGv7dxYO7b6jm4fEabyINDwt/80OV99UDEHY+M0bEWguY824HfKTF5rPAFime28AB9Sz/lu1B0Uj
/qHl1WMltRVxZiFClgyF10QudEKZYjM7WyegJAJ7QYkggIIbUs7MjRX4DC/6zFOJoNaaaA1M1XxO
k1956fgHxm40UF0JY76dgL2VyDCTEEux5jrnrGzYEbdYsiOfJlibHWm8SrRaKSEfITMeJ9SZkZE7
3+HsIkbxvQkpP2Kl9mXEhm2Gle6nstj0hX2aRrVYpv0Rw/Gwco2u2keZFVHNdPHeGtlZpwUUOFWQ
GtAM4dFyc87KJRzUgiuT2l9h5sfU4CiuR0arpzCNr8rptQO5hG9dZDTQ+kp8SrFxkunorSuwEEQ6
gDwt6BEuxzhAH4vW8OxnzWnqjG1TcsGYRu8Qq5rEH8xXsBkY9vTzQ27k17gp3H3pAxhl3pHclU6t
rbJR3HM9fNHH+genkH6INbSe3tz6B2EAjV3CykhhfzWZQu1c1X2WaToclZM8oipe3Cbj3ZTaZ1cl
Hrtg6gtZDq8EUq9md0B1wsxjdGnOumDw4wqek5syIZnnj6ZvScOqnTupYx+wa3ZURCegSyInDStl
euT4AicX11ennYOxUZh/RI37vLQPakZKE8Hm6238487Jq7XAQbTMVMJ5y1FEWLAscJj0GLpL+9OY
DW1bEmbPQKXLN8lYr0O/+7xZ42+fWFF2/SZL7uHlyFBiC51famev63Ttak+cJB/tumwrua5sSsTc
IEsqo7JCYY77E4UIfWCaFJ5N3JvvPPSKFKSbB/hm9tOHzjm5HOBB6IxqJRxn3sPkHC+1/Xi7V9u1
KDR9PK1gChB7l9QgfSxRQMWNz5dOSIPTIUQwvZ0YXH+HDYOqIPVAd8hq7Tf2qrHL9Az7g6wwF+FI
5hmBjzjuXPnS4m/BC3TN9mbN1CPtM5qKZ/b6zMzmeM/s5ZQZGcUmbpoq+4yHSN8bLs1gORsb0IGf
pY2IFUkLySGL197o7e0wMMAtCyRMIWdAnaCucucOWtSG1SEOigUlgAEckyYyPc0mKCD/sGqysmJk
o5sKqhl1YMd3g3kuEvBSWpDAdfKc2jxkbtU94QdwGSEQrtFFHQuMViuJA1a5aGaT/NluRp46w2pM
z2Rv1/1VWVRcueTP4xC1ZAiBR/qhWt3uKTI2tLclNXMagi/s8Efah89RN7HSMUNCvsZuV01wy3zt
t9X3flA0ZUFcBhOaDAN1izUEnVUwIzHSGvOL9XSxsGVXo6YXZw6lBaaH58gaGFUxUojBBE6S9neJ
Y/0UButRprcXwn8YG9fYdE3W+Zj5MXJGzgXnXhtsviTTeWw4SCZelSe15zHHU16n0w+gRAWdVaY+
WsKXbROjHU/EudFai3UJm4pPhmHkwmajuJOjlgQjCg8anDuBuNAqcm+tjPjzdj2ZGwHwsjxM6bU3
nV9xzdah9vmTW/uutdAEcdeRWnIs+/d45ruDja7h1CyxQyNCAXOXXcz03jascufWY3ECKGnsWwwE
UnXjtojZ5Hom5byXD9qLG8NuGgyb0Bv9MktXnttGdeeKmXvBzPQgsnI8LDWwS4TcNbdYNJPJ/qGi
wb72lJH6aLYY/vINScL9NeuWCc+8ZtZWrocBUmqp3B8yavPT7Ubr1Ucca9Fx0mpnk1fJHfAxPQRl
hrzaYBNyKmfxFg8a8llnMs/TqCcAvnCCs44+Mmzvd7OpP9ZO525ZS5yTpcITYhTqoVESAyKdfeM1
H3DvzaCRxkOsOEQ7AFoDQZab5aDSF6xDrOx3TTBMTLvl86O9dnQmnGl2eJxtmqC8y7vRPzDs8XfL
nn8aOwE2kO1k5+1Fk/s7mvzuCi0Cg7sGrOigt4cpw/F0k90aqrcCw4SOoPj2KAz6lU+ZMCw7NbMF
40Z6As5FRn+ciNGB2Jn3tEcJmgncDNSPD05WX8QYYSmbQYiKqywEatM24VgatEtFJYPEgaIpd7On
hT+PDOcbh523di0E2Aa79ZVAO8Rrq6egaptNM7ivXe21bIMolyLUPaVsXlsq46AZWYNuCxHtlQq4
guWvasnlOMw1h5P9cy6X3agS7P2TBEYvZ79gLsHsnuK2WTVjwubWKg+FYOpPZ408tOK+0EGWDOHU
7HUoEVSK6EVMG0VHMlHv+azGSvZvhobhOqQsI5ua/jfbQ6Orgy5vj7heUNv2XFRvn5PrvmugvJh8
4Zk3cQzdXjDBe/MqotrSh+hlphBcU7pyrYeBYhQ5aV1ZuI05BBCmGN/EDI1rzsm1Vtm4sRRiCW8I
KVpHGpm46ugocK4mOvFHUZnSM2DBMg2Wmgy5T9f1iqqHoUNcMzMVhypjjJfU8bEV8edi/u9kTh4A
RxNCWsTehrY2iZeB/Ns/RUb3OnFY4VGCpPL3Iai3DL1TPN+RrZ6NdZ+xYmUT62O5bcvmkvkT10fv
kBjxOy56uS4HjGhQIShLuFPVid1UwF4mzBqsXKZ/6xjY6ZZ5a71lyQ8vxTyxJrvDmdb1FAhwMEGC
8tOJEJmgD5Crpe0deFhdjOKRffxFizAICgPB3LJe9RLspY5qm7glBMJs+DLuDpfYY2TJKibM9BOU
7/nWUsdGYq0KdvHIJCpacOm01mz3Tix9Spb2eRvWC+UiIzhHqHPCIgPB+LMzFLFxIe+GOJ3NXIK3
JiKhCGW8dmifr0gU8tZ/rYlqOGpGNmz9If3MGVoFjYVZBrBzYvbWKU8RUDiDT4QwZ7s33bMniS8N
U6hVQd/2re/jBrdIFW1zEU1vBKStdIKvaGeo74SGzr4ZHf3qVfr3OD5FfmV+0KhA8VzO811iu+ne
sWYCwDCrrzUaVJWu58eqqQ6JY6qzNfaHomfzR9CBee6pcYqcWKG+givpu0RTeiGElBL5Jtp+Duca
5MEKcC0POOTrpJUN893y0ykNAB455+NyhLSG+tX50wsJA2eYApehAgcStkSLYXo/6K19oPfNJkcZ
jPXoMw/L0ePoDYsUVaK+rASjn3GZZVGxcg1ya84ZZ0fex6ymo8jxObt29rash5wnqA7Epo6Tz1iE
zxVY4nK237sp/gIVuY+HklUtddSKrkaAaKbnKxVPDeW1NdAhtJKls59T7hIoIlkNeCIQYxT3zmKF
LOr7qI4DrL4c3jVlB77bbjVPNN90VmQfTuE6F/vbBTtkb0tuBKY54iwA1a5TBh4qPfUns/U+a907
ZLaPO9A8xEaCPaurf4Ukr0DPAdSjnOfRY05uFwF+5tIH1Fg2LNETZpa55OLr9RzaNoMULn7pp4uZ
ehXN/n45d81UztuClzNq3vPYsdy1egrUVCPRQqdWVEs5MVrh1m5wK3vVfVhzMuglbmlJq9uJ7EuF
Dm91e+Vtj0s7daf7xtOeVG9rjOOxv1FF1LN/MRdv8DRzIbAE9s3OZ5GL8VqN4tJkHP43ENXtdIlS
n/DC8qyhnaa3yPcbYUJQilxNp2ZZChHHY9h4dZcfcz4AWicrAWMJqwP+2nUB+KMy/GCa7IvW5HwK
tmhZwPTwd2ITArD8XAfatqJ0JR+2RyqEZKgNG75Jm4npdLaHUK1vz7XcV7LAgUdakVUJM2fZ7tRC
NwPT4kxSyRlH1NKl56ITlxIctLVQdWmHlBrTEpfFtlYcFB6eptxt+fIKrmGqyD/Nwjq2mYd9bOFk
pUm5zwUdxTBaBHYkZrN3SieSCU6OB58qXvb2BekQWeX8cmp2KmHB9TmmBS3i2t/lmu5uqHxee4Ce
WrsgvtEN5TmWgZs11yORmANo6RSOxFRk8M8lW3HS61jSPH8tgB8x3MGQQWbLU2OCykPe5nIVb5d2
BUF1GluB5bLJwVHhSZ93WDS0zdzgPstwbZTNR8U3t0kz/0VirDES7SGRAJSSwmdqapNQhO6OGC1b
3xlNwhuV8olsjddu2WXlrTh1vTXhoOAy7emMy+PhmuLtXudz8jmYnPSt7e6IlWXHllHWNrg4MCC1
pPugqmUahaRk9mkZL8fjcOMjVT3Rvdrv29qNl45Gg4GCfSR6oysn6ka+stGynrymTi9isr/z4hOM
2fjOGFSfxB0uOoT4OZpenMyE2CXTsYEmjvsZWrYj0jpA1pDdp/QegjytacK4C4q48JmBV94T45yg
HGJzzUNA/F1EibjvDM6gAwj+zeCPL5ma4rXfEoQJNYwRv94lgEbdYY2kZ6MPRnjWZlYsU0zPnoUm
ipMft0bPaKXx530v5dXgNZ5SgZBtcsg/TyDYt9O9pOM1o1vy0hBqvtEeamw56HDcXR/hGpxreBow
I4wkybCa+u22sxTX2IgCCHNDRZJvOW/HpruCPcLUMmX5o2GhvKlYvjHS9Ij6TJWeJTv4wKKJVxJq
dB3ZLT7OCDgVepK/kD7/Syf8j3RCKJ7/ZP5f/+x+/p/vsku66fKzgGt4/pmU3/9KJrz9xd9kQtf9
h2+5ju2STeB6luPDBPqbTCiMf+iwFHCaC9d04QTAEv2bTGiLf9iOB2pB+Dp0RCgZ/49MaAMtdIRw
dLhkPkgGoIX/97/+hTQh//j3P5Mz/43rgMYF1hsPBBzGd40/yZ+dSHWtGzUId9PKWS11ocFMY43S
2fxlHNsP9awdSG/gEnDAXvRPH9T1LxjCvzz5v8FSBdRGhzQOyCQLMfUPXlJFzkoDr2OmITaucHbN
3SkfLujc6eti7seU7rnf6PP/P592YeX8M+UHr3LfJjxt+67wsxb3StsBJgsmuury5IA9Kf7DU/7J
PvL+eKN/sLqwlreh1/OMiLLU/GAIdKObCBl9su7S/4CtQ9Dwb0/nEaNqI94xdYEg70/apMy1Gt1i
c1uZwyPiiB3UlkVzR0lWeg1lcBZvrIpiw/UB/E/s3Mh8HrJVLJxixQgSwwvCjFQLIa+7JJeXE5PZ
oalJCGzJzDQ8C7em1NV2FvpbKHpjVeEp2xLDQ9Fkf3FBX4188cQ7iZLm6GKxAdhOrDmfcNbAcEqH
+5BuCZUCahjXoLicJUG5I8Fr7s0U1/drRK04wPSDXZmP5H/ZOHzAGo8TtpOZ7YflFpcQ/d0xRB1I
HMdb5nPx15LxxfLYJ2qTeBpFHj6dVWKyWamJ+xhmfRMK0kiW3pNBG23vtj/lNHLkWazfWLCrcnqB
AL/koHeYPZxFFkQ2CW4DMVSB6ThHslIPzDJ+WRUVVUhgh19a307B3qJuPuhDvAxTvZZSnjVneJtM
kk0EETyrOWUsKOlsZAZz9YHOuyvHKJiRCufuJwBUMlgmOHRzbzfIiIeXUXL1Iv3ogyRevhhk7GWi
badJo4dWAdBwwUisrWrfZL8Yjn9bGn+HUZyzFyskIb+85YhYZM8rAqOcHyqj2tVDDhtcQb7nY9tr
zfReakeo0wV4xZlRdE0LAeg7SSDjwijf2Hb1QSQFAXtMAtX0nc3jC1kMaydCMNSOL9NAhlKO6IMk
c2LoxfyNhfolqr/KQv5UsskXGDzVVUqMmtKCKUuLjRjqjyWgURPu1iwZD1pu/+LUxbc+VJukI2B7
eZzCGl/0ybmfqqvbUFln0mZHSchk7dAAo/phnP6IU6wGlIDTutS4S1VtbFPezUDAA/xaS7w2me/4
cDMmmLR4Csmn5uEYH1xMV8heV4eRuPdVUdnfGgCXHSrzwC70bJVpwFAGA4dk8lsu9WEhmfjE/83T
mTW3qWxR+BdRxdzwKgSaZctz/ELZccw8NTO//n7oVN2HpBKfE1tC0N1777W+RTRjZmi4xgwADXou
P+g/ouqu2h+3QnypxGLy+yw7Fhn/t7IY/1Tyqzd5xD2nL7bnkvytaRVMV4cX0pjQlpZyKTx1QPVK
fNYlx2iEPpDwwobXLNry5mryCeQQhxtNO1cprGj4q7lvqChccyU+oKDwEfDSdG24f5qsGzdxTnFJ
J+KOdIyzRnLL8A+GZnf/oF2HRacJv2DoPPK9gJF1rPEhF2MEsFkzNeCnd1stHi+ctW9wBP67fUna
Yj6O/ISIrgGVZH6DfJJypG+XTWc6TxmuWMwtvLtQISe3WgiGNyzSdYSdHdb7ZiLhLyvG66xbEf3E
7lNr7MiDOuBXFRN7U7jgDVw5k9yJrXdCOg5M8V+u4GqfCZAcenTm43ISukgPvcpIrSZFdsjkI8o1
CBo9IY91R5KxxEvec/nud56akWXl0K9kwkBhzWOYJ02xS9PQT2QY+db6xFUIuz1BBGIcuAOeEHxP
uONMPd0P9GN6vcZHjAgcpAlPZxZZGyB2/wqte9aJas50zVuxKJ62/mZgYPHanjXelDJw7fF1EFzj
1pKfYrW6C7fHkmdHm9SdweRGDVlNyEKGt3CQOqc2ZNwFxLs13peECYtxYYThKuyLw3o7ORVwqlln
MYvglgtiI3PjTTa6GahOnW2swr5ZFe5HmwcyzhhRVzONN7RFocojTrcDigtL/n05Qk4wt6vLBCl5
b/UZWZlY5IuQN+U2TMj4IWlk/kPBa26GmU8EGHHlTQTG6uGTQ/Nrk/Khmov+T4Jm2Biuu18M+yk2
mIWueZYTXyzd6paYIEmGcdfL8lXRiQ6hF4x9IJH3fz8tXWCJ6t3Vx9dmmF+luzaywwcmdPi/E9Qy
UTq9rjMy1BPP/dL4LKrIw0ccMRWvE7Esa4wk1j2xXpvSH6JaIKIyACXRwLC4G1nLGHUZt9HMb5pa
3Aq3+XUXsR0w9Ef6+hybfKLLxOUirSYwB5Q0JEugXm8K+u0Iik0CSsOlvfQql6KY+HR6RjkxlxWJ
qvAmhTUIDheXNUYnB5JiE432ChebhSfn6SJzhV3TRdFG+/Uf81LWThLX8u4BqE2z0J7L8LSyfipk
edHoSImYUOZD60rGYPPrDCKaF0nrAKvCpsD2B/llub9BTUHB2/Tx8X7Dw5j7xL2EPZx+rbv4gCdp
dGjso0ll7UTb/WFHjrxCj32Z8oGT5Br6alvchNkSeFh/xkb0ITPc64kw8YQu2Rm88qYXkEjchIbS
FJNbqxt+L/PvRbPJ6lxXNWai1WbUMrQNcmmAqhJ8QMCCH64CmHHMbs4o531VoxTo6hARoWhv6VzS
KHBh3TjS3mmxhUuy5BGK5expY3GTJQ+FPo2PZhWDz2kvTWkpm1UNn687X9zlF2ayNyjvxIqSQcAe
feIjDLfpUFHQI+x0xtcau39gWiRWZ2kF+31yf7uo3JG/QFhZgSZNK1U0sbwFKFy4AMgKUBbaTApP
7NFBs4vOen51Reyl+MR9VlllV9cFYKgkhjiEH2tuT3J8WVAoqSIjWgYj2pp+vXUm50M2IE573TU2
Mf6FRgxYPrDPCnifK4Y+91WLb8Wm+tNai18X5iPSDY0NcDpn/Ko6JNxz2O1rfdDfkV9tHasg/5xj
TZj2pzHt+lNqI6tprGBgiH1eFFBQZg9YJUlgtIzWH1twKxMrxo+a9M9RQ69fYQmK65au/NID8m9A
ykXuwyIncj1jbNY9suuwG9CNRaU3jKTW5CRE0U/hTcWlw+XMbWLH3exlII1zo9tLyMgZ3myV9ezI
C3sFyvhN3CsqizbYiMYEBlEVBrrWyFydFVA4xu6QkgbiuYySGfDdIGt/m3MO0KhTPpUOtjWiSa7G
POwT4VV0mJiujc6Ghe9JGZyDdOnZpzpzJJReqPCmQABh4l6L6m0hcYGQ3efsFVOe9aV5MIi6O7VL
9hYpLD4D2hDfWFK/ZmRnDerecTXYU6RbIINDXAgSlGNZiF1II31ZY8C1H5zxL3nH5TE1CDYaLDhS
lkPA7vCCddqkn7fqgoeKm0h1Nvw6zmQm0CgZacy0P6x248kepnNkMDHtJsxNztijFuwrWuLhFx5x
AtHvLyJpwA3M1t6cH3RlObtT8onqKVlt5/jhjRwWUBxzNqgwcxvgQzDWRUGqqO9KFKJPIHHCBmS5
J70zR4pJ/O2ETgPlDGJsilCCRs2X2UiejFgQHt4N0VHqZonzHTKW4RI2r1Ucf5Dsyt00OVeTRmKZ
0B5j700bmi9JyvTBEgd4I9+hY4K5UgqdDM+ttkw/g+ChCmOtviSAp1mAORR0YYeyGbNbHNUqGZrV
U0moGRrO9m/Lo0mX6Ae1G4baIf5r4pGlMwkcMCUXDlUrqZSceLfp3IU+E/nMmn4W4jD8qcyxyKEV
oL+X8bSw5DaKm3DA48Xf7ygWikQ4Cc9LeEkYB2xdgneExIDF6hHNZ22sbcQEBJ85Jhm6XAm8fRCL
CJYC7JYSf3SelPAxt34iYjD81q5SH+PCBWl07mN7SbwWs9REkIU/O2HjG0nynXVD7k9FQgWSIjx0
4S651sKsqUEuZzpZSPJjB/G4gSsvopadXkNIoOjqa2JA2Y70zM+pvjw3b2CfjNZXUQxbDlsH3L/D
Y5HMLAMWktso3IVs4UG6TjGMsfslw5WD25R9UxWhTdVpytWNyVm4gHtj0K6s64gdHf03tzGQUVKR
Vw50UKr626qI9DqN+e+dwqxVV1BVimfE9IeT+2Qkzp5qFWv12qoHsRGTnt30G4k4EHRYgwc+ZT3q
dM8lnAAf3JBuK8s4mwlCgZK5Q7McGNwVXr/2/yfTvNqV9dNTsDIaZIrJ3Hyd8rPpm+KniPTf0lwg
7VgcbcESJptG53O1TYISJrs5IDXLvFalAU2r8z23hydR08PWKrFKkeND5ABSzvWwu8l43g5CG/1Y
pAyW+l9LTkTp1WSOVnP6aqh5DCh7HA+cUa8WfXQ9B0GTOEYVaPrQnFqOFqhlSHTuKDaz1OdMaSN/
bPGytz3FhsEtbfd4F9QssGfUs5EIA0NOqBNa56PLNGsrTeU5qcWTXg9kGStrHKexit5gjSNa4dTM
fA+5GIfYuW7Jdt27g5VciEx6DokntaynFsoiagXsF/jx0tREMF+R4YM/lPYh1JcKzhzeovLA376J
H4+3mmIHo4vmJcJlQZpYymoz7AzzHSlbhwbdfcYI1B04WTEInOwQMdMKWnUFS/honTkIF7th4rl2
R/cBxD4VOS2DuB8hrrayZIriOAGe3xfkDkAXpm9T5pg2mXWTsn5NcUgeSjqzYW6PwCyn7xXUyaLI
c6Yh4vHHsKR2d5ivcXW53bvRh+Bmb4UZuYduxE/tmJKZhD1RxbXdeQIg6JupHPc2tlZYyc7mPtOk
2uT2dHEBTZHEYm0pu2Fc77TcxEBlqTuj0REMW8EYUzFKzaUTzWpJwxXhaqIYRzR/h0XhrA8ykxgg
IIhVtKUDsS8dFY+aAMjT0m8oM18hjwHimgACoC5718lO1VhfuhxjtWvPO52Zo0hgD8XmAsSKADPs
b4TjGn9KrfalBjZqYMYglPhzTBEQ/ZUqIcCcaja11XxVJhDUdtKQmJnHRgW6B/NpcSZwVUzSwqy4
qUvzL5tnaFNcQ1fi/o9TlaxkwEAB/cK93ZZ/1BkyQFVqh7mqb1WifNU4AJllU3wV2LsHknPLgbBf
m2MOA1n3qQOquX3QKhvFgZQ/6pjBMIGbtNFLMDhgrYMFeBA4SgLDquqpt6hkw64iAhX5T2pE7UYl
lsqbTST0/Jjn0qRzmK0QgNAfIMFvbWbX51DgWipV5OhvyiTK3WJbcRBqxVUnr3RPWjmh0WitijKx
fDT9xL8sgVn3/4q2fhqK+FmU4dt9amnnDSV7XNrYi1hUhXIyVEvZFrEpmYBW7/A7dYKy7CoIHV+n
H7VpRsaOzFU95jrLqYaDmpNOv+Pqnidp3NrEvBi2BOKkwphOay3oc2M6mCavJredvWmZZ3dBhMUg
5aKEdFJSPjZOtcZjjckzQGy5DsyIL54Vc2dSoWxFVgRF3ryqJf2TCZVYuKpCsRuZ26guHu1VC6HR
TfLnmvKug+m07TnYwz9hEQxrhLLN8NgZk6Q7tM77VPvN5pAEuE3xCtlLT5i9jQFDPWCZYaS/n1HN
QM7sf+3Ybrbp7j5fL2uGvHobcUZaR9dwP9Hx5WC0ZcGAstHCY46qaoPYOi+ycm9XlfDoPr+ivHSD
tb5D/ST9uXnX6WCgw8MlQMA3ehBCZNSZMf+qN23qay94HOM5j895yvFnNpVjpepP+dh+iLIDtzFj
FCIp8JoJ6bKgQHwxEps4zWwJYtwJvaaV3ti283ZOWMJWZG1WmgDOYsJZs2kg02bCZJbEmA1oCe7n
YgWeatW0VwzpIejEvp7XxnufinOPyD7AeExmMdrhEwnGCKCZfxtqrRwGK33C8VscKt26GY1hECe8
ycJ1qc9gFqthFSDfbXnmgE8wfCZQe6bza0RR4TUKRgxDRdUzL8Z33MIobesHXeA4M1bNgzvPSOpH
GehCmDzO7gXdkTz0IyGbuv6QN5V1muA+mFEz7u6JNQU0HDnENJywvmDz+G+vtnuXnEXKtDSmanJd
NmyrjTnqhsKlnabG23Fp3qul2BU9qEcHpR6YGEp4bdVZ6DYJiEKEj65RYRlpDe8ufKn1HEMInUyA
Mg/TOL6HKWQ4W1fxBM7x8a7nqoRBqPJ4XxfTV5jlkrBTRKh2S9dVVtEO1yeJjXqR+9Kk1dpY71Cd
DV8HSiNt+VMXyh+yTR1sdRNu3IxdISckcFwvoM4UTMNDx4HSCWoGj1E2m4jnEndXilR6A2uvFocW
OAv3zbHQ94I5pMOMAt23nCwoHAlVldjXWZ5seOuxQtewddkxx6nixJJtUzptXJkyuAuruGs22pwx
iVwFjaaq2ATGzME89O3WXO+vrjeSHRFRSHULAgVH7pxcYZQ6t3/t0KRdZ+lv2CcuSV76bZSQeS0j
SqM/ttTGc7Sl4p52k5SHqoCN0Y00HzHD8axo+e994p3FaR9YFsdyuHHIPTXueW7u6UTH94dsEJqC
Oa9MKuYlN5SHIZWBPU3nstRW0aCePZq18l0y1IwysdXV+suVmJhGdGvMFyvtGH3ayq++MGEGioRp
CcUpatnYxa0G4sUYGCoI7FoQNHN0RhdNgoZYNVS8FU5Z/XgDz3lWTAoId9Esr3Gzn3JifZ/dJt2V
r6CWfSReoTdYqtw0ooGosAopMizIE4NEz1iFSK0ozpYb056zuP9A5+NjXGfmeqm83BVWiTFaHkiV
2F9C6FWCgImNtOkEEXPHAhSNdGkRo67fWe2cl9aZ8WrA6M307O84TuCR5+KWzF9L66Y7uigXW8Gq
ECMiWHfRBAyBR8LVhlBsfGK95TKSXZuAC73xamweRp0xKcVeBwmgeh07YKmRZBwAqecdPdd6ttZt
kIb2w6jQgO7UA8YbrxiKF+XHCtGnL53wUM8Ib44tAJ9J0NUGWirFDKwhDhqCmXqz+WqswywztKoN
JXlrhd92mAQhclsOV4FrwiJyUauIRGMCbTvvxmSciJRgYDsvm7LTzjCMNy3M1aLleR95F04lvzJJ
pgFYYDS+ZJVvWr+Sww+haajItPxqg7u3soiDe9rOfvU02WfDntHq6ZPik4rMEVGw53XYN2u7PUd1
yPS4114U8rt1B5ohrCQupELwjxXfIgyLlqzItK8gGKqZ8R6i2jOb5svRZ4Y2vXLjhPpVIyAEQPOe
Rs6ZOcGt1VjsRnLhE8bPiy6/pmyuvbGu9nbCW5NT9UVj8D2ZjJdFMV/GDIJVN14UZo6bzHCRu9Sg
o7njv3BNPptK+ceUfCFT5Mlte3IELMh2CvglW6mfcqJgvZbNMlssrAooWOhjfdxlOjW5fQX3Avqp
6q+hoMrrJIKIu5hwfis07RM2K5fF1AmQYb+7S15ExUreFzD0iLW1QBX9p8eQCTVwLryc+krFTrQz
mxQJVwGuIJriy6ri0ChrgSxN2wL1lmeZT5Vtus9GSNRAQhGI3I7AYViLU+tkO1lz5rYYs9ipJK20
03F2H2YeSc8Nw2GnqtLZjE4h0O2m4w1Y8x538qeeohhKjIeW/pKfmg5YO3t6pJAU9M8RKBb0mnT7
krW4GOZWvC+W/aHaA2GSBUenOK5GH6JivCow7oLxIaVyV6OeQyeQxbtOI16lLPciL4/oIpgDRzqy
bmMFrHs2T9fWYtlPsNZviijlNaCKW2aEPZ0QNRi66lkbDAddKB29Ga8pOp8ZhrxeE/gQdu5tLHZq
8W8c3O/SgUeCXwgyfPNnGlgtOjycA6nQcuLnpUhZcpeADytC+sPBiMQLNXc87MpME1MyS++FbWfs
rVBCCOexyg0NOWlxc9ZIuz5lgZzi6uismm2351giNPEyaNETumEaqMOIXb0+3g8sDQIa4BlDfsII
1ZapRJwtHqe0rM5IU+qbTSakob4VIxiYVqr20ZqS97RvItR+hIZksxEolRqfKmZ1RELZr1Yzmnt8
OrQFkh2Q9vBUcHYhVX3TNLW+l0X2hC6judpOf6iQke6WNkp3QNRT6G1ohoyXeJ5+WgWVNkz/+cRh
T54sLF/KVLjoNxjBhFTz/bSwm7QVm27EB6GHNisV18wRFRKjgRw967VQkuiAGiXaK+8NZBTMJYdF
OkfU7eDN1nPqfS8EJI7KV39CAcBuMNnXyGLLBlF0NRQawChGFaI+L43hYAe0gF8otXi5yx/lFINr
wHKahC2z0YkxosqHd1/oUSyUm3YMb52Fsq1Bune/dSE9UeKruQXMaQ0CJJLLAILxmyNN3Jqk8aqF
86gid98W2XCFXYrxCxmWQOcFbHz4XFVozoCa7v6cU6/8GpLPHbmcTDT6yk3920ex74R8W/CJ0Ezr
ytiGM7Le9W4YiBVz19dYrQGBTbZsO4fWRVNRWrBoeU1aVduqrMimnWmEIoOya8a9CDf2U4L66a4A
i7GvYipYsOY7tpeQb3XUU/fLHRmTIjny69yZ90SoIzYVxKeoGu6/Cqr3NjTpd+TEVPfms0FjEaDA
QoMu91HcISXL8RLSHY5R5Pruwq68tD2jbwBMAVcoHcb5qIEb2ZblsoUJzzNoFAvnE16kTr2hw5fd
d8Bo3FVzRO0FV1JVfGdSfxMNHI4bu+I4iKPW2T8k6LlHo41Uorux9cWim673PyF51rbcqBoD/SkJ
SCQASEtSI8JV1LkqW0QXkZRoEsayGTkdezXiuq0y16+4M7ODlu3FdNMVntm0K8g9iNuaZMkZwL/D
ah1p73oSnphX5kdtUHiSycBbLSvaA1ZCZObjQM4t4sg4JfEmZH/cS2V6JHMECK5bJA+dmv/LTXaZ
yZYQnDk+2qGefzSpsZOquyNe/A+M6um2WESFh8ljTGcmiJb0p1QFY1LdYWqjEa7Vh5+YpATjfgM6
YPE5j1FPKzvn1CguZbzF1+ZuFLtLr+7qp2mWAc9H0ryXxLz4DsUUrC6QXlg/0o+ZV84ziQrUktR2
deRucbqCvHXAAVh0FvTGQEjY1MlOVPbfkQG8pec8szVkTgtLeTmmBENUzeO4bmioMI1aqmx4KdYp
IyVFI5EwFZP5t+/IguowIKKLeByoIzZWAl2nbHa0/n/COrkoXaltc0Ol9RavGbouc42EGGXYXeF7
BMX5UwyBMDok/MtL1aAYn0T7z2Uuv1WAf5r0e+sODSYDeiTp6cABmdHq1kwTNIfCAk6lL0c1qxZe
FOV+SetcS5pzXcYMkYqhPTR1di3qBtSfDgjfytqgMhhgaeHwBfaufJl6WrFuBqFDtq+wuqvDmKDQ
5MS6WvdA1LlrsoahHsMWqj+NsavI5lXeHM07TjdrF3wazmZtxkD1IEWa4atOeYaLyyJrNH7RTBlu
2fgcjoGzeQj5VcnyynT8GNoq7GABGjkqnQsG6e5UF9pX3qGJnGDe70buRlCXnOVQXS5+JQa5KxSG
n2aZnY1s/tUZiGx76LVHnd7SzszKjzJm2OlikGXxAsQaT8FApsAJcfahjapwZ1sdpyNd300pSeLq
srTMiQjg0aKB8a6C33QcCZOvo1U7oaFOFTRK53J8rlVi+WyLLZSDDZJKZn2OWJonYYLUbtBXVu7j
qNPotJeJItzBlKcYJLynw0NmjtqxXgpiFTLdL2Eq7xPqoaiBNkPaArSDSKPscOP2eP+tYhc/GhoE
WSTuy///qKvcYBp+XpX+sGkHTdle//unzA/5T/f/t+nkYnzcv0OivqShvskRK1BZAETuTIjOks+R
fjzflmS3JDDS8FWNagtg7eWlTBz5kI/kqWplZOyobAoPIJSLAmVxby5PgGfU2gzGonb3mhuQdB/B
mYweXNiFX0/2Ukkss25IjgE3S6l/l534l93mSNEOSUdcSD2HD3U7nrLYXR55D8lRrTF0pRZK2qTf
IPl3H1S9rjHyRv4c6UTvJUyPiWfJEMD8syzWsUI1BcK2jPk+P+9ZY0NfkE2H8JGy3D3juzqUVlcF
aV3/yeKso5Mw/kmJ6i6mcLioOHx3owNzkLAIPPKucYmkCTc85zM0MAlO9dgHzPVLpPJJdiqKaecm
XJEC3MpGL6zh0lRw8+Bs7uuKWk/nyFSkZZC4xkkmYcbJGjxcUclAyarXSUeYkRIPtqD7Ym2e+ASL
/r2rgPVk9fMMh8rX9O7RlrCLR5vow7CVJ3pSkPkWbDFdPlhHZUVzxVpmHgjTQ8qNB5S/ViwIHczw
6pfWIod0K393K4zviQhGK6z5eI9Q/OiUNkSBpSe1WJ90AC7Ya6fkCXTEdRiF2MR0Dn2NdK0jU/xD
ozJdxukWoHGn9BmjbVrgtY1UG0kfGMQYJTRJOaMTCGG0137hBBW13dVQdRCDiwsofSIPrmWsRvfB
6l9R6aQU3jOhR3p9oAGII1N19yN4cipS+GTzvxks5juCig3ewSMhI9OhbNF+JDHT5qbE9TZb9PLK
AT+n7ep9kJXc7Ki1Nk0OkaRvY0ZfdRb5YCv0Ta/w/Gd1/bPEhgjq2Hmq65HORM0Ut5kZTaerDGmI
rfRkThbgB2kfZ3IjsICPv3o6kkKAvcFldieW6jc1rDdrnP8SS4OsKDHPlrBOzN62NIZoRkKvWTtL
78jyADz35Qs3sXU1Z1JKO5ljp44X89l+dJSkv/UJ3BU9omGpaukWulNJFk5ow/0YxaGEEKWIAuYq
0y1oYYbFozKICzDpcWeJnKYZBfledoVzwn8MS7hV3OMAcuXQQGU+jhZvg9u/OEQuOPpKrVpqEFc/
23247KZMNy5pWDvkuAzWtQqZsKfxpW3M8IoeiqwaPVUfhRaWPkmX5X5h2oPCBe18h3P8SaMPubU0
a3iiA9tvR8VSngzsIoPCAc6Jium5MxmtS6VLXhqTsF1FNupL7zYztkxRvCLZgXUoKg7AxATjYu2m
gxZSUJk8YZ5dhvJtpIzBYprJN1A63OFWUr9FoAC9Se3Lt65hiFQTmvSmOTjGCXHJ3lRZ5x7ty/QN
+X3ukQgSv92doJqWRW/hzHyp45D6OpWICPLUdV5ZmGjIt7V4RV5VeXhe5SNmbR+juU6HG3mUI1Ek
3v+axot+hb+t+lPy0eekCdUjs/XQVRgtNspjnFrWIbHb8RpG5nDtumQEK10b5z5mjrl+vWtGQprc
YmBOJaxLq3UnXHl7rbedty5zXrsRXWS5fENHTLbQR+mJYFfyCyf6ky4dJrpYMj6OWrG1J8CPdplO
QTVCTW57sPvOwAehTBWpWVjkmVfOQSIl5uXBNv2mYjYqVW2+6JxLaIxkhp91xZcyL2cYINVjaqfA
QurrOBrVLm8y8bjwipXUPpdRenTTJn8qLJZjJsAFvVeX9Wwo0UXx+sMMu0E26iEbERNBs0YpYeI5
X0WOHeQUSQNc8WUS2+gCxHCxzIHpyRg6R0Q7WE1k/9RF6amT1bJr2pFpjZU9Ap3a93JMj9Oq+QoX
FvlhYJ5MAts5rJzR65Zj2Agb80XCyY7jFJtA91mq1bJnyNb6xSx/nDCl4YaNdV21I9LHwfr0kvAG
UCy1tJiNrnUtUxIPUqvF4s4igrP+3Ei2BjtumPrZuyVCiIUQrEYgoNPliQ1sGaT6AE7Au+3mg8pd
5UBJsmz7knLYpGgCRWLM/UkD1LApaQE/iCo9M/k6ARIFcBc6VVA7CYbBXE57br81ZOxBGaYGESt+
xyGheS6AMJQzHEcTNphn5bG1722bmn4qtxgqNB8XBJVDymDRTF9bW2seo3kCM0RTjGWbaJGqwWNh
oB1N3pZlWJ4i2gi46dC2lIYaXtp4jD0DT3dPZsERSRxAOKLHwjhnKYmkl/UNLMqJngBvcoEcSLCc
WDSdTt3FUbXs2pIrNY+9ec4JZveJPXGO5kAQc5/EBXSTGX+EstZl+gNTQYSqhvGupPW/OZevMUJm
7iw8djXD8snSjNWcUWDMGYirZ9Xa55FF07KiV4v59ayGLU2BdAY+7Y4PCC0mwXLsws86sveH/mzH
pYfH6r2amI/MqovXpC/Br0zmeAItaex08QCEt9q2MQObvtaLoxIPKqt+f56Ql2FUAmOYOlVz5mR2
jZZwCHruN0brGRSQuHqhrNNQGxHYMbnTsZtMSe9+gK9iguSeuz6gMsmPllCkP84o8aroj6K6yN5p
Ge/mvnmcpzWPDZ/Pnj30Q9cpg2LDWZs/eynk1dVxK5ttngZl4+Q7ooEa3w1Xj6YdHXunYPOs5a01
qIAHDgQw1Ud6qCUhPMs0MYsN1TMnG8BUYjgL0QUAvyVkP/vhXjhyJTeysJVd3Cx7kYMyzC0UBIO1
Q5Nq3xRb4nTurdzveT8BPOqLJZDj5uVg+5lKHd2oOspwJbouhV6f24XyQjFmEBW2SVuHvAFOO7Rc
xwLd+JCmb0YU5sdsgbOr6vbJtTvwEVa3N9P00apmuiR5RBBwY/YH/L7UQl2Ua6eo6rXTMjAfhKFI
I3T92v23Yf1TuLjI0iw506wuWmtb2IDJpN2SYCBI/yDnTPHwWAVm2BQHY5rVU7L+h/uf9JIxf+mu
jOGpA6V7cfDw3IZuZ+neAg2J+/SYLBtUos5t+BiRu79E2+aQbLXH8sP5HP66Z/JTzRivcaDQ+AWm
tTXfKBfMW8ONYPrjDatb+GVghBtvbbNz0RIqm7WtAivQDGJ3o/2JhqDepXt1n+9K3/7LFx6qZ5t/
ioxeo96oNsWbjs/ruvwRKTAiD5Gd9UhqDsHD8lWck2C5KGqg7N8kBjqcoBzwH4hmcl8YEarf4qBf
U8MznrNvWwRmtV1AHuymbZNty5/6JaPR1lxE/QAL2r5Fb6RUt833UF9YEFZUCPsIo8zypLU+bBZD
3/Y4XXFOXlBGF1AhSxp2W9fZJTUVQx6k0I92SGH0p+a7AkmxL/KLI14U5S9vHXFeYLxmnYe0hx7T
+NMcEJZ0jCK/YKxOVxOZlvTqY71rspfimVO3CasAFAZyRdaOGx6S/lC+pW/KJ1ICWknYHvxq11u+
8WZ+5/pJVzcGuPf4X3cxXt1jyq267wu0x/uIYeJmOAGQK2DAb9LP4asYNsYt3jqPvLnZM/9Ou/Gd
LGq4By/9mxYQS4HU9kKkQg2U65ldDQnRjopT85GLDFdTbKBf56gwNuUrqUyoSZSXFJgNbs7BH7pt
2F2Xh3bcwowpmecw8KFduYG3P6Ye6MLncY/9pQoY9iipz3TrBDaNz2Y+lufiTXuwXsrRM+1br+9z
FL4X8wiAbuiB3gXus3oTL/q81blxlANJKhwvP/oj3oCF3nDqKefi5FxoHFNIvqSHfFrvgIiKY95H
7wzshqD8Jy/NH+U2EYEWGLvisPjm6RXhpE9eG2/mHfYrghq6yX9bjrxfJIlc1av2M9Hu34Cuxubw
ACS++8QO8c4CXBiHqva1ZDeaO5QYHZvq1T3EiK9bTxzmYqMah/TVUb2eSnY6CprMPKrb/qUJyit1
OFqCGVjyMX4j0sy1t3wiLSMWuW3P+iY9Rs/Tq7JLr9YuOYhXWT5ayYGY5zDavms3/TE8cDbNAES+
d9A2/slT4bEMtjRL6K0GETQolKB/ILh8yFOIYvO9DwiLf1o57ejYNt0+XrPjNvF1+sqP8iIe693X
FHvt2djVPqrcZovn+T37xBDyLG5oXKqPNbAYJrNvZgGhoTFJEr/pLwQbxBNts0GEeFWNx26vnWj6
jJ8sZcY3c75VUI8CfEf3O0eWdzW4MCg19+Wz+21lHv7OV8VjZAK56KU7OSNyh7323X6qK+fNc33l
0hzU3kMF6nqT53w0B+dZgxj1FyjfVu76h+J5dfQgxSUrbJ895+NeeaFXlHZ8pLSD1BdAL3/bj/QL
XE7ji511W8RGvtegYJ+pE5dfYItdvi/O6rNxc29xeqANFh4WGshXrhDFOhhrZ9N+KyTp7ThulD5j
IvsYH6sH+2MMxGd4lqdoV+7r3zaIQy/9xpw99xuXUHWmJ3zzTW1uenUTVnvmdKdePOU3MHlJMCib
/JW+/YdqeFg+za21urq37R63NWJkpHXjb6ReQMykPVviRvyg45zJTnGuI9IafOisQC94Fhr2Gm4a
WJUzdBOkeSSRgVQnmevAld/8j7TzWG4c3bb0q9y4c0TDm8Gd0IJWokiJkiYIWXjv8fT9QacHmUyG
GN09yahTVadIAr/de61vZU/em2DgNZqWH9xYu3nVE9I5oRkbTQiHs6V7IlbQjhAhtam3fsHLZjCR
kzBuTaP2YWLeZQeM5mYKSYjezkZol1BcEUAjr9Pn5dp5JPpShcpcPCCI7IZ74SjTd3wIHtFzC5SC
J1G8xEAq7Xob451q0zOtpqy6H+7e3GUgD2fivNoKx+7e2g53Ak1UTgw7a+tqO+erhTe4JeOQCjAd
0RM7ItyK5Fk7GffGi3tkS3gxVsqnsC1t5l/ApZ6CQYwfberZxVOxRgzkoxSdinfWHDPD1HvRv90N
MnGX5utEJp54CsGXjgQsRQYw5MGJv6SRa61LF50CaUBM5pllzc1jQe7Pt+jOhXXwCoDIeZBW0l1e
vwXb+AxnjKodwXNjkPqUWxsyGbg4LV/nLmIp6x07Zz0U26W6KvOZu4r7RfBtVaRoTMyZ1rJlqsQB
TWn0CtbM1WbMLDKEodm8xKsys2kpoakwGOcrYUcLFpV1P1MQy9AAsYeDlyxFeZLMXUjuU29uIM0+
KP1EXlRP1k4Sl9kGE6RmTPJlt9WXFtNEuhOew3llc3SX7/0vdxekM/NTbFY6a+o9wAu0C/XMiJfo
hDkEqR+JXW3occb8xPwRvl3fTuVk2m3GANR5uk9erGfO6NI2F8BwA3ecCW/U+ZHjOp/aPoQIex8S
7+kM6Fkm1bslotNDYLwrHJaFmXDQj25z0Lv1sIlm5bKcuhiAlvmOcL335Cyf+ueYptE7pR9vbW6g
tKjz8sV7yvp5+cGUg95VbZR34YGnu5AIxpnxwIz2jgcx5FNgL/4p9GzLOgTtpJZWMm000koF3hJz
eqKcRX+tm/NupYVbcOi2tBwQaTxXdoVy15zASNU/HVht3QxAoLghMdjYNd8VED5qXzK1oGXyVCIY
nDaPwsvAk27mhF4TlASikX7TPOkfoFYmG+JmuftP8q1nq++qdaiBZqJs6acAhT6clSJMLVIAHgLN
FkhoeCQcEv9iBdMHzxYPb4NBsZ+TqOJmdnun1VvdW+LGALz7Tb4s4VMawLcdPXntALJdEY495w1/
qj0VhxaZ/DvUeqz8OD3ugWkjqUFZa6BMBtA4Z2IC+Fuadgw+j+wJCAz3cbaSkpknTmlYIX+oN1EF
QnvSJ2v5gX/fICkJt0EzJyOi2ZBMPmorQ9DlE/pIurdQkgWUeO7svn7gpBCkj7q6q6pZaZ64SAr1
jgNb9lU8VBYUTdvhGPoaxCvpwAKF/En2HykKJg/lnX+X4Klct/ncPdbnMF9CZmTG0K6ZEJWzInVg
kX0A7fXY9J+0u07Bp7LgVowyQLfdFBjEmuIcxzlUSP7efTNf5R2LRPQVHJpXg9qdTbzJa7rNV966
3lQv6kMWLXs6wmhKj5ABiagjpGXqDSTqzrJ5btjWaxUvTRRF8SYllSC5I/8EC6AHoOTOHY7pZ/Y6
4mxwb6J5MDmafxEhgt0j+cbbFatfeMv6Z7yL2LAiHRgS2nksjFPOjAQy3xUwVdaUSU/J0q835ZFu
p3MWgAnuhu90qx/T58CcOrZ5cjl+rZMnPKhTpZp2ePN2mTbLeFlYR/RpzmTlLTHYDrk0LVCgTKNH
znFV8uaShEtpdNdR1zvzPTGHYh5g+1pDOsGgYz7QcXOys9YchPv4iFOmA63INOPWgVT0HbHn8MXG
lmOM2EBTpUbpbMQzupVjya1jDShCo9e+N20yonh8BHZrB22Hjj546hcOZ9R3Br4ApWXNuRXDD3nA
0+TVz2fFV72FiMyUYXtCVYcg/wlgN1lXNueWWXwA3lzMtEW6jhYgfXbmNsMLZnIKnoKLvOPk4L4y
Z6JNk64zLDDqkois7KgPJLEvRr9tiIJ9DqiE6FDUdJK21vYGAOoNdXXqFCpYTaT8C4AgdDyzI+1f
91ViweJEFcwwliSb0FxGT45EHu7ni/Cada9iemiI03um6uzCM1xwgvKXSBQQUnM8IxG8Uwkieqgz
wlo41ldwxTj7iBPrk5fBrhpyjOdCswIKtYtP3aPpT5pXIo6LNYAwquyfvTbRThha6E5KBM7cF7T8
FvmZsF0A1w+kBnFr98uNx8FPJsNoYZIn/cgETVGOL0DKHdwlIluT9XNNxO02fWvMibuJTu4+4wpl
cVaqEex8UQh4UN/pz3AR5cBqzrHJWFsUyxAAEYuv/fvkga8t3Yuv4KpOFDP4WNxR3BFe8PpAA+Us
Lm7SGS9X2ESv1O64KERfpbNBQDJ22U/uJ6sx+UEoqqq9ecaw+x58F3ZAS2+VzdUPZ2ti1nS483FG
nqQ76wEvI3W9bNuu43IKFnHufcYBPSzuQzaphsyjYh3M2aMYLzX5A+N+XT9T+qjyKenPXBpm7p36
ILzEC/FD7BfgDEEDC/ch6yHCTx559UbohvpRANfHEj6rhinko3blNTMQzR/Opjy7xSZAzLuSt8LM
WMfY3LxZDvfDXAEXf7HIPumYoTzsbyT0AtjzNT4QA63EzOkW2tI6FIfqETHn2YQRgv8R4SdzFUXo
ot96kJTnwTernxTNdAA+7z0FPnfy1WRTjggcm9Bns8tX5/rgKdvoU3tmdD74b86SeHhn1vkza2Ps
JfyFn/QWEF1YwxNE7HRuKEjhJ+qrsBXtHKP83IKFMmP11ze0TmYe0QQIfebBqlx7WODvpeO42Iwi
Me5wxkq6z8ZLrEmHYUk9z933j9Lzcy7Rlp9R9qFpi+ecjTF/jdCyT7uFumfg8JK8g7zxvrC/mg8g
QP3v4NR8sAkIR2mRvCSnPl6Sa6kfnGW3Mo6sUUwK45Ou21bZ9mtQQcYLKXNAZgYCdabdS+XOaugg
ZI4qnNKm3ooTsfOFcpzrOtrb4EvlisHJSIXQO/F22KvEB1Z5d9Jht9gFeGBO6T59Q45uEUU3RRhA
qJ3z4B495tPEOUdfjOHmmSN0D4lqKh78O5YjmSUHy9mEdld5Ls/aS3lmefQeiKGc+Pf5oj1zd1V3
yVZaGJtVeBDnxnPBbMsRlKYLFk8WS+2Fs/Vj89radGPO2SMCNVJb0ZGuG47Si/6ZCzu8y3KboZPM
Z+VCpOVHs+/JWjOa3otDThSvO4UHyZLRnsznvttYs2bvfLTdOSgXQrzUxGVKugy7/rSyjT1p7Vz9
RocPl7gWG+NEfBknUAfBa5N9E4gg24O6iDkB1OR52O6SfzFdapt+n92xCqI5tNY9X7ZYFg/aulvy
BMStMi9pCD7iMfYmRBNTkiDzL6UuxEZJc2s/Hp/xEr4nHMu8eTcXP4keCMs5C/hZYCEfhQuTzDZ2
2Vv5jJ1C5uIpHYRHX5u6WtUwlWp1aSCCbq0IeDytmfXPX4GmbXCgZtasJPZmZhRMacT7GJpexzjs
lL4mKdB03SRo23Oo4eHG//n7ISKsOKxyhooVbkqpIaCrYB/H8+SAqsQwpQzRsxAp5cKoNH63Xgry
WtQS/tI14fKq1M7yAHeJz9kLlTIK0ba+D8UgX0aEPs68rMHq3DMZ2vGPANnNtKazgcd7UJDBlVtV
6jguden/+aMzi12tZvoy1L1o3ZEHrFYqB8qoiPK19WV9paXVbC0g6cDp05QiLPqEeZwJ3FR+/tAH
stIFd0lzgSImAmOSHQuf44NnnhFZFraXcTBH94gFkcKzivcUJQcl2p5oRC04CeG9S8WizVwT0YCE
9bnYt6r8KYfgxZNg5F6bB4ffu/YhuKFlqmdpzp2LfKd6auHuzt3+S8mcHYR5mSOsW2Meew50uWSq
iPiPeRG1KtvolWMy3wa2x+5glMQYDFgtqMzQOHOyJ7U89yrq1fGvfbODUeiXn0IQnCxQ6kVXPlTC
ELJGqtO0i95aPaOE2p/7TFCWlQr9tNEXUm/ch71rZ4K8V7h4wvZ/SCT1aJA7NzFkUgIIDiVKRiGk
yDk4NHfmbWU+ZfWgLUIXNZDTDY/tIN/xOjjAkPVKnSj7NAVwSkZTz6A8f5gy4ZqW4+Ho88iDLLZl
0pWrGpcV60wUrYh8Y9Hq7FbsvX0hYDrBjNEvnbxeNqLrT0coGMwMY2dGVrdpEg6ZpEIvFOhgtIEG
dWlZ8ge50wrZfoYz8RFnQIN38I+eh1r7VttCQSTCrAvraKFFHBfGJC8M7Psg97gNS+b0v//rf/2G
zQEBlP0HaLP6/J//1lTTRLxkaLql4s7kQy+ALnoXyUkjmIXdqvAhUgtMQcN+IRNDVcbEusT5slCD
dabAlSSM+vH3j/+X7zJ+uiUpoqnTIVIvuDlGp3WVlhoF3K/22+nUmVi6lA4CqhjCKFAiHIhql4hX
+vfPlcAO/fOzJVkxLFOjuaXK4xf7g5wjlkBd5U4q6LSQ81HgFCv0pW+0972OF34QUdPHxQ4b3k63
0HPSTuZmmyor1WrXN77K+Bsv34AkE7BB0p3FN7p4A1KoiT3y0MJ2RLAIQS6AhRC+PDjYtnDnQf6j
PzkCYRi+Hd2z5pEAi4FwvEXauP2N4WBc+S4y/C1FMVVNti6/i+Y7kiykPr1y0MAsD2zwI1Yg6rM3
Dy+aI5jqjTehXBuAMhYPA4uJqKv6xZsI6dgNWSYQsZ5Q7jPa+NFQNHSSnLTqAdbm+PgNqXrNMhLP
42RZ4kTNO472yAFwmURrhRgCJMYBsYJcYMDs85Q0/k9OuMB2i+OqKJ5MNCBZjzK1inm9GbEnSCsp
6yakJeVz36wOv7/Ua+9UVhQDi6w5Uq8uxnXvqiQdhG5pmzEbIXlsUHLy9sbk+RmklyNHkZk7mgh/
yzDkvwdxh9O5ryy5sJtCO8GmOTSxsWkNit8VMyajBGu0yWHIGnAMFn/Rmqsu0Hb4P+ActtFB9xhR
UZndt6RQmIQB44M21S+rGpkl2WuUF7uhB6CR6flSLJ17sfa+0yIuFr8/LPkfehZrkCLrmixapgTi
cxwif0xGS1MBh8sK1wGLo6lrpNAKQBzWtFr6mHc6FH5sAwteddCexLGsbC6SInpyJZiuXghhRO++
CH3/MsMCYCDMBcWFVjC07r0Tw+v9/eteXTsUlcYdm5ch6z///I+vq5SWnho+X5eRNa0lqDYYrqbD
iJ2S4uYxpKU+evpfO20TKNQuXQRw1GQmkSlWt77LtdmjsHCLKop6hKEXQ8BFWCIJZl/YoUb3xMjD
fjbSRnqPmlAu50tXYz5VDS12lzZG68Wfvz+Mq9NXsTRZFeG86QzEi3eH3+Q/Y7BDUDQrJJkic+Mj
Eu0fTTCbE1lJJ+U48/BlhQBBxpfTyMfApK404mQ6bHLY2LsvAqB404j9p1UgfVVGSMHV3WVRBrsn
4pZNmCt556fGc97hRGywUVIwDZr1SFmqRgzV7z9Muv5kTd1gN5ZV8591CQ0qA0gs7DLdaDUldl3B
FYhqbdGBmiH9JVwNkrWKKJwHkF9+//Rr+yIjbCSeiQD3lIs9Qe0ctVZj9oR+5PQIlCbakX3etMFS
co3HQEsokLTVjd98bdVSRYhJKnwfSHYXOLmQuPCmj9rCHjreJYKbV91MX3//Zbc+4+KXgU+W8Yky
YBH57Qa9WKpmfGPxvTommQySYjEvaHJfjkkrgNUiV0yKXFooLS2AnlXE6hhgWpocyNOm8KX6cy2v
d/hlDpiaaMajH46ibeTkG79odo2IP9SUJTLxIrpUBhUDr/de/cxdVCOTlEi4HhZY/wiHhMroCIxy
jYfMd95H4JjpoNL4/cFJ41T+e7VXRFEzFfCcooVk/2JPUbWsVgRgQbaLOH1SsY1PVELJZURQEMmZ
ZkYZPeLupuUA7sYVcromGUffDIr871/FuvZNILlyWNVkybhcdHLdEM0+U3I7T74Fl2a7J1O/NiqJ
Pm5P2GXlbBSAFZ6y+f1z/z2doJo0EdYZOmx98+cJ/bHwWq5UDUUY5YS6eDNDZk6WPOxpmjX40Vh0
x/zJ3z9xHPEXz5zfZ2oGxnlNUS9Px1bp+wNRBbjDVAi9AcpsjrLPWRE8/T98jiqLEi+Y1Vwdf/kf
v4zcA8xlhZHaJrWbwSF3CRI3mOobZ01TufZ7/vici8OWoEQ62Zt8DkiKSrDUGZpvbvn6ROiQBUip
Sl/xIfLTFYF3Het29qIGKyMPTvx8ag1N3SwEa9RcKfFcQY8lKZ64CDgJTQZSownfJNZBpQRF6KZv
5yqAm9qlZkT+I/b7TCRLQUbeAikcRS90n9oyEVU47tGFtSzLDtf8QFlpeekuhmaRxl5MXDgdOmKw
0qnlqgjg02rupcMHPnNh1XKhxDPZIo+kl5/VH40pIi8IPTKd8wTXThe+tcaM6ymttpGFbEXmi2Sg
lAD7mGFuaqtZukKGJJ3wMa5N13tpY11EuApdR+vUA9TtbxEm3ix06GAbmkkNc5CMRaFpzwR/BsM9
l+Z86VBhTS0a4I2O3SYIEQ+YnffkD8PJ9e9+HynSlY2JA6WhsRiIKMO0y9NSFA2CwjUtJc8YIIDs
tccmSg5KKx/NwnqnGtFMxD48YOc5W3FwX1qeCqSpxeq/TX1t3SfqEfP6syblc8nLHgchepV0sjJl
pSLjPZKXQ+9R2Ml1OP7uU9HoxCt6Tj3FlLjsCA4qSvzVRnjA1kaXSvWe0obWqQAQVLHeo7Y9aqRe
DVV9lCFDlw3A7yChIRJb+yL35io2wkrl/xBExHF09cxr8XIGh1hWt3hJDnLVHLHMucVn0CcrRZE+
e1daOgJob5VCh1LIb3UiLbOO1qPPY3dI81V9P6LUNIckjbgCz8J0/J6y2oaz0qiPni59/vz/Gn1b
puUB9e2sbCBUyMj5qshaQyW3NdqCdSG+lUFjOx1rmqQ+K3KywmexjvxkN3jyvaupd24IG8IrHoUh
3eF2gbnjeY9eG74UJMhuKw8mj+MKD1VS7tTa+CTDnGq+WZxT7Ij3YUPUTQLfeKjTB+6gjKkRbH9j
hFzZKGQLWirFJw1VpnGxmDgx1FK56FFHgyFL3aJfV5BLp7pFHTIutAUU7U8fATuSjAI5i8hrD8uO
JqijtPaN7zJu5xcLqCIbKrgJC5aHdXlFocrSNG0WpzY4EOTpxEwL/mhUIwwRvVytS80a4b04FbL2
rTOqDykVj2WBssbzTHWeNhndRFNwV23V3djEpH9vHQo3NFHXZcmEinm5thdu3wherZNojGWAeldm
IpWl8YK43N04XfHixAN0QkOO7NKAs+UJ7aomZ+XGpjbCkS8fEXxb9jPTJAeQE8vfa3/Vh0Ro9DV4
WfMRIkC8xP8XC/MfbgimjkkXdP0miRAnKiT+jjSNavScq42FrDiChy7qH1q8ibATUJbv7uH9DbvU
EZA/YSyR1XAqWyhnnaKaDbpwrzQRv8WvZIhzsLXUlGSJWp9g2YhubJ7XViruR+S/ihq1DVm+OIeV
YZVFIZ4qCK31vpItWu/FGwyqSRMVp7xNTlHdI/1RBmAx6dvvI+/fE7Q67qaSARLasDTt4pwZNhnu
JinAjmLSbsKvNOv6/kS1buHr+baV44dBQDz0+4deGVOc2sFdGwYHI0XUL35xVqZp7TZ1ZKchkk+0
hFlYvg16DfQjuNMcdNIJHrnuLQ6MAyrqz98//ucI+PdsU0WFny1LqqTr2uXBzPWjLFGjnNQ7rVLp
LTaMDl1Gekem76DeBZF+aDAH0N7W6EkLoC1aqhN5o0460TwXtXKqx39M0PtdX+LlzzqTikn61vcP
Sr0D47cOUiz6RnHrbf27TPDFuXRwaNc0vv64pP1x/sk16tZ6HfPFMd17Cm7gwfwMMOGDoLxxO7g2
MBSKfjqPiZOQdvFRHlJhx6ys0A5DuAYGDg/XWMZavTPQeWMZ40ZZWeffX8y/B2Z+HsR0Bcj5uNhc
HrvUDLCmYBKSwnoXWtlb2ksnkAwzMZMefx556MRzVTZujMd/j6+qyJVcEcfDOh98MQm0kiJG5Rih
LdT1uo8aguzCO18Xt7//POnaM9VEyl0K+S081osljGNX5/v8t2030Q56wx2eQO6x4MZWmb7kgrIN
VXkRiNrChC2glqyyhYLTqu5XPqJAIFXEWiiEVgnOrZF1ZRHiGUgi53dTFnVuhH8PrU6QO8L8sP0W
+IAG3zsqWsca4Gwh42/q5kUikHCiBzCipFtDTRt32sv5OC59hgYkjJ3m4rPZQAig8arQtjTgEipG
PyogsBZEI2VdT9tVBdNtgkETXAMkkoQMZn4BquKYfMUx4q1tnIGQKH/3A7w1JYyAJpNakfAed3EI
sYadgIh5pj0FM0kuZjjjEIVkdbJwyuQhUjGRdyNB5gc6Vo35my5uEnxi0ehoO/2wDITcnGst8KKf
fx0gngU7CegTJnJKreDg2va1KrX1TyrLkIqjKZ6caVPJp7CPQXL479T1UL51wP2EtLEBcVlTWcrf
ADwvsvEacGPAjZP0nwdrWmNpRjIt9XLADQEMV09loetb4dUJ0Mt52lzv13GBGi0HiOJo9TpNIJFg
mvrEnTNXsvL+9y9xdXIROUD7wpLB4l8sJLGac3hw08jG04mkip8thtLJNKobl7Yr9UZGsKVz72VR
16n1/T2CcbspSZYnkd0qNJ3QJpo1yA7W6TJv1hyhTjAP0IODy6gUjbQ2eVs4zbY1h1tf5N+Tylih
l2gTmRQ/efp/f5EhELERg2a1pRLuRc0fs65Ylu5bGPfP2mjl/Mm3ybX9aISPzff/+wfOU1DZ0FVT
FC8rckwDvQk9VrM+dD7H512gL4sL58ZiLf97SaYIxspIn4HyvXw5a7syTKQhZcXQQ1oMFpz/SZRF
qLOMQ9gTXaKzZgVKZfuNbk3ailEOeZ7I034hE2XEWRqlOUTOweLIO7bvfNU6xzBzZIewgQ55YCkh
cLq9DF9bbYihUCXaDlfKMqZemCD8mhBlZ70WyPUWsuyNRzklcn7bizdX/avPSVZg3YG9MP/p3EQ8
JEOn+mX33Z0g1SCRw+ytpmwKEtJEWRP573X0rgJ+aQVwVS0nUj1f+wkCmN8HhjHOgMvlgBdFk1eV
FMJJLvY5q5YBPLl5aGMyxqUD6N8E/ACBkvCq0Ef7hUkqrcp7j9MER4KDZZZL0XwxTPUUo61JvzoX
64ofN3bJcSlggwQ1TUbjwB+NRWJR22k7zXJ2fSWfzI5iRsZgEJXsTa3CJ0upjnGWvlmduM0A1ZMF
hpepeClMbZ67JE9ho3yjVE0J0joNUv6gQGsi/GoED3/5Kc12z4yVeSrrWzzGD40CAiYzio1XK+At
CPwhONIxDICn+jnxueYy7EUUp50I1lLeegyHCRmmsHZef/7a0GNCannKWU5FxUvfA/HWrqpeffcG
FVbWP7x9l0f7winHkkLMzpYX6wTYkhk265Ym52ycEEXbog/yeluTSAHvSArjSQeWdAqK5C1wi4/a
K1eDqJ4En1Nm1bJg50V+hMVxP6hFy7HUmoaF9xG8SxbIkdpDlKD39zi87BQWWThypoxIRxkt6J8N
g8vMtHLaKOgex7VYMfhHIgR88FIZbp0GJ0HqPlQl/SxDuLENXDtgSKLKNRKDtzVe4/5eFSOj7gIf
gIgtVNJE6pIHt3PWpP5Jbv6YFv2bmKHVcaKDlfY37jjylS1IYjEcD800a5XL874sMatV7Nv24Eif
4Nqegf0/GZI3z63kGGSvtaTYit1/6aOxTEO44z2LqbFNHeXNbKpjkgPUMzO6ftlYqVqWHQIK2UkW
1HuwVFnV0Sui1e9z9drqSk1L0jnvcx7759rdQFvtCjdN7TZA0WYkq7ymvhO3xyJMVkMWrsXWWCge
Di1Umn3Cl0NHMmnF+hhVqCMMD+uMd0eo50fQqc+xKX4OsOAC81GK+7ewFG/cqa6+XkmiLUkvhjvd
5e6rClbgF2aZ2tjp9rneFoiGntwq24iif3A5bCVRN+8Dd9mb2s1coSsHaz57rDzLkmaxVv89tljy
2qpUc8YW4SlT8uAZYOqWWbPU0pkmBEec9WtvED+zSPykTr2A2LZMWmevyfURa/4krExkzMCnFTHZ
/f4mr112+XJcZxTOYNzcLlbdmPw1gPO8yaFKn8GNLfpBew40lkvXMybcT7diQm3J1bS97lprtXOf
bnyDK/cq3oxoKabOBcu8PAZmhupXcUJ1Ke+b4/h+Wt2y3RKIefWsWs2RcOunNNa3XWjuie610Hmk
gfJMUuFnZbgHgiifEyD7ApG1eIpvzM4r27GkoKqxFJU96Z/ufAPfkgzIPEEJXXOvTr80LT9FJQPI
d/ODWSe3msHXBotCzJasSbLMde9isDAynFQuh8SmOrAoCIgr4JlMIK/OMt07Bl7P3+xuTOfxHV/s
vPTrRU1R6ECrsjWuUH9c3LOh7QrRoXiFY/k8oGPs8IYb1c5Nk1uFb+Pa2/7zsy7GmyUEYaCqY6HM
go9V+g4GUwlSFzccyX/LuxQAm4msUVWWnpjvhyw1MOGYG7O3mLT6DMv6aST6xqqxcOnnFVm/ElP1
DKg+ppNPOgm4pWhYZmNsbmuIq1LITlhiPRD6SkWxForExthkdXH6IR8j0YxpP8Lmy77URLKJX7YD
rQG7Egyr0pNWeWLMk7S56/1PVzbmVpmgpDPWJh5sSi4y6YFV2i/F3NpkRbO3YqAvQr8shpL85/wU
AvCpBaymGECjZhc3/Uqpcanl9XcQVKem5Fu6yb5LIJjEznDUIjolskWkUYpJe+obIGwisn2zd3Pl
jcGzqWrBfHHEZ6JsXsJSJ8Swngi90k8BaVvdrBEJyVEg0ixy/Gg/hEuLn7JQUUnixlPXOpogI3Dz
RdyhlBbjtwxpFpXFkhysajO4fQQLNWEf0XOSfFJGIHiBpaoQ72larr9mBuMEpdWyDNwW4WbVwqYD
FNX2AQERdfhQxxwSFUsFDBKJEf+JkbqPLBFWgrb3OsNbQhZCMk4Fe0IIwzM5mx0xDsoyIRbIFLID
GD08Ooz6wUwOoM5nSsZ5zBC7VZmwFWpQ40L8wg3ZQVb4ZWEPMvzyZDrmmIz51fjpwS2Sg1BWaCkc
NE8qlvb0ozSlsxzhW0zC9CnoVrAMJ4YO7pbGwdkAjuRkmLyBFFue7Wn8t0JnJxJqVQMOUDxtUQmr
cUh0en6wemNj6j0mUr7kuA4ASV+ib10qIdxDx9u2fv2cGm43S+p++ftyeXX+SIYhsTgoyFYuLqx6
XuZVr7MgyaUzK3RWZHIx+4zEC1RCaq/P68Ha8BNvrIPXDinUP7i9IqZAq3TxsZrXw1BxCV2uaP9I
orVPwph6fnJjJbq6HWmcMBU6trQRrYvPUREHAa+3ErvtLbtuazxRkOBj3LpUU1LkdJPM9w5WIe98
YnFy6fZJ4dqKz6Zq6DxjqrCXF0cri/M4azU6Cng4ohzFaY3+vRX0LX97j1CAS585cdzhgcV/7hGt
PQOJuBULAMkmxUdyabdVVdyHMpFapr5xYpkOlgYs2SGIpoWcOYmlhClYOrYbJZ+pWz3UnruGK76x
+gaYAmlTjUZSep1QzXcJCnExEMdtPetT/aTUYOBClsu6H3uEkTCVC2ilXj86ncT+TUkGm7hmRN/G
VCIwOfZEhPyfchkizGkw4JPrRUi5/5Bnh8JM0bCrmAbEangb32YKGQz/VxfOzEB/4ioVxmQ0Zz34
rOBQwFuC3MtJ5NUhFPY/HTuPdUOBozeTXJ9CTRPsTA6pZBUE4BSoQpWxUc3koCGtvADjKIEQjog3
JvKDFAIE6lWUfWGkAkwqwubuGrD8CCNaVyXSoFJPWUeCaY/m38gqF7yDhUNbgkNB79Fo9HUpYqKM
CndSd3hsm+BpCDPoG/EoEsfz6Tt8wIgV/H0OXtsvdYUruoXejaE6ztE/9ktfLLU4CZsE+iE9Jvkx
1qNN34rLUCKu5v/roy6vaE0GbzgF+Wh7BiTFBL5wQo0dTOK0rYQbP+vqKVnnXoUuBTka17m/f5eY
y1maqwW/K7RLjzQ9N5l7XboYz+2B1L9IJKYPONnBDd/4mddOPVRpKElx1OIednHq0QtkBUnE8tLR
9oWAHsdYXqpqb3jWRsp4v/zv3x/s9U/UqOSPwab/VBuAU6NugWNoF0GBAaw4QZV5k5z+nEbFV8Ue
AtVp/vtH/iwdl+esUR9LrRO1snEp/hnKDKo/CQp20EXeVCXksEHjiNnSImhULCZDpR9L2ExkwbXR
0TRPBGEjiOk5IxTt2OpL8ZhXB4GNqsTsis80rjiR+sPS6pE2aEIKdYLkESPWNiGiNwpdDqa4YaVn
hj4diGh2nayaGibzrcWVRtYAte1NA0d3xlzZ+D58KZq3JanExyLCGFfBhIstxU5j+bGz8vtESPqJ
QyUWQfPMqzxowpYQzmTyE6jNtriOR/d5XgJNQgBISFg65faZTOH4vwQm1AkNON7vT/XqqGXMKrSC
aE2jQf171LadQ1aaZ8V2m2dfUU/AMZUUZ1iBr9vL6ryqZwF+x+FWIfPaAIIHRCGTgq76z82gbITe
y2Q9tiFUfwUDr88ayrc+qt7iUYPRFdkB7s/p9x97bfen84TiXRz/+Dld/7HyiFYRIkiGfBiyhaTg
aqYWOq1x6y9SbR2Y0l2U5qfxfPL7515b8f743Mv7czCoUZNqYoyxuVuaRNXDGSr3rSydi7T5T7bz
X6HA/5XU8X3qJ1X5P/9tXalQk0KsIxLjWsqqcFEqr1qTQA9CmWwlCR66rmlnPrJ1l2qsXEQVMS7Z
t0aYG92nYdmLHl52E2YGdUOJF+04pTHRSltxP6MU+pGud3eBqxxgVXaxA+BUiRD5CdKnq+PFKlVg
eY72EqCRnMsysryO2L0SxqAXAM7RhseqBmkyhEfWRti9kKcWXrLiTIstGrdJiVub5Lbzj7lENwOR
2Cdsd9Y+THEj5QL3DQn89YSbFwXjlLO+kJyI2SixhFB3dqSl22hk3FUlaXoEQyKlmida+9IMaksI
HNceqdKWyL32ju5Ccm6BX5JpwhZcwZgIp64MQzhUuoMaeevx3JwXytnkRNyVjA0iFeau151VdyAG
qzoFab0n7iGbG6Gw6UJt3oKf9QXvWxiKfq551ZqM2WqvFR5pUZhfSei9scVcmzTWGEBN44HZeinq
jKKsRHeZUVfPuF2lyrkBR1GJ6lnLtA0N33NFRNmNlV6+NngtNBm4IQxaxZfjifulS24hC4QeGXsZ
4D2yW0eeSeU0h4Trj+lQ0tiCK33L1p2ASMPY2Xd+ENhuEB+LmrZmJtP2jUntkIPvxMme0dsTbvW/
GTuz5saNNF3/lRO+Rx/sS8TpuSDBRRQlUXsVbxCSSsKOxJ4Afv15krbH7mpPeyLa1ZIIYk1kfsu7
jIuSlsiv0eJFL2FAUB3ZrE0xQgE2HNQg/vM7+BdMARuOBTgPk+mGWuVP70WszQWYygLNo6jcgp+C
4a5T8Z5a49YuuSr8tzBnh9Snzeiv51qC2V4QAMyeBRXyGCKiFvS7cWAW7qtHXPXAb0F12uFaABMX
/XYsPYqX0dpGroV4fI3iZa9hQFHoyhpax/c1HZP9f76of3f8RvoR0IChgimf8o8aMX+a0QJ39sve
tIr9hMV9Q1EdKTX/qRfuuG7NaWsEUR2KEunw0jSeEvQVyOEr6L0x3iB9le/SnDQA1Uo/8f9mHvor
IAagbVpHKkrw/q0wG0/OUkcjk23tJ8chLd60orlPBMRox4aI3ONx0qLj3TnTE+KPd8nU3zi0vlZj
RObZd96L3JZJ9dnnPChU6oG5lZ8zbgWeZBdD5V9jWgPax9a+/uae6n8xg4KNACoAwI3Gzs9dTT2L
YpeyUQk+u8VIKYfvN8xMG5F+wPkZjAh3d1pEeiWTQyCRHhBZvtwEOtoNMvmhz415RwON7naBYpAV
KX/OoQH1Zsxv8cLrMhfv+ENWG1n1d6ijonuCs2JQU+OoXN4WJx21MENXFd9OXrYZ1XHHTx+YrBCo
rIS3L/LAxm23IpfyrYMwccixEurCqvOFbkpyQEANkb6CAsU4Kl3T6BOe4sNr11gJWMNA2+hNDfJU
sx58J32tgCGtrME2VrImVvI1/5gHH55kCnaz4Ufs6GHkEM1U4x4gW9i4ZxRLP+MoPkwx2k9x5oSx
Je7VejJ6z9hgnlVQ2BfWa9e2T8Yw/DDp9Y38PqamQfefHVt6/5QQ80s5XgV1T4M8uUa1fgzjVH7d
RLp1G7AaxHaW76gWQklvGyxTAu8eO2TSRxQBmWJHNL/qfr8USnd01s+VmD/+Ziz81VAAkGbpgFZI
an/uqs00E4qut8r9lIkCWUhrhbzvQxl30458jvuTBvejrWHiqeYveDZ5afwNsuQvghYIgj44c0et
6D8XeLG7bppSBWiB4PHJon5xPSSGx6Dh3gAn3Qdzs1ngka5StJb/7i3+i9mfUgk9Hcq4RIg/V98r
euyDLNNqnw+YSNZVtrcFGmYeQveh1UCvEpCRjr7z6PAObMsoQTy020e1wPc56f2dWWW30dCYV9as
LADHABFCfLl052ocpugGtcwQw6Sn1Mc4lNhiR1RDTNi2v65i//dfwqLuQvr8EDXGq3HS//Trfz2J
kv/9P/Wd/97mX7/xXzc4t4lOfPX/cavdp7h9Kz+7nzf6lz1z9N/OLnzr3/7ll00Frma+Hz7b+eGz
G4r+d7Kq2vJ/++H/+bzs5WmuP//5y9sPHgFqxNCeP/pffvtIkVuh3fmUaP6bDquO8NvH6hL++cvN
WzsXbxUdoV/396cvfb51/T9/0TznH4hnK5CoTuWZ4jpDRH7++lHwDwJ4eDIA1hT6g7JXJdo++ecv
VvAPylAsS6SklgufjRerE8PlI+8fhOBUqFwoBZ7u6dYvv1//6dd079cHF3+K337/c7hr/FxwChQK
QnH/6IFQUPj59aj0IWvLJF/29TJgEz8uLA52Ry8DjaVZK+FSU0DKiVLXTRM4dIyxxipyz1/5DbpJ
s/sjAGFvK0tPC7OGP93Kvzq5n6cPTs6zPMwGTS7z3+EBAKsTSN1I8WndcFAYYSye0G1wenlHGx18
QNm+zDb14XLcGaUH2tC1ur8L4H4uPnISPqkd3FqHFe3fArgeCNzYOMm0n/sG8yxmSmpSEopMzU3x
Igr5xaqMrVuIxp/v2CtjDTsSGGmves4pFmioUzR/FB6CYVlv43uRlutaL874vtsaXlNBxzlrif93
2Fk1wRG+/DnlV9khsw50H99kpP1czxyG2U/H2euxFvAQYBteR6+oN0xW+yLC2y2b8GT1y/TaSzI9
hKjmhKjvje7yPdW5yl4rTgQL4/pyr5cctVc9a0Ec4KrL8eALQmuwYNuOhv40mUl7SAMXe9XoOzfJ
glvQX3sVh8FT+r4PMNSocfZcTcy7sT4g9zGYOFs3frpPKZKtlr3htcpVfDA3BJYzlu0ZUW7BtOjX
DyYwrnVkG/jwLUpiN5Ob2UMdOYgLpfvdYDy/9qv8ZkLNOdJLCSVEQxAUb4fONzNEnSLWRqe6sof6
MY61kzbFyBUKtilKlydTITmRY2bspeY+b7n4IvJ9IpD67KFz009OE3pjuUMnHN7U4uShA4vbRcI8
tBx1J9XWLfmWm50QqKbutwwpgpMxeUyNUHJnwytCRPu69qyNgawtQr1ohlnFt7jyUjQVGwS1Ixsx
ETP+CmKRXUn8uFaD7ySYaw7nWNrfhE8TpFEDPFJ+WDAKdOTerHEd0KaXqeDe5degaT4K3c5DK/Pz
cNbiAFjbHV+He2Y7aL+bjUSYbSYAS6u1a5FWptmLjY9tiB07kmRIXdnCOnqZma+6pT411IcQuytQ
acrcXRVgFBMFxFvd2VBOhf6dbWurpunmXS9rdImQ3HNqlBHzPi5XXW1+uh4ir72GYAV8O8QbAC9d
3lJt1L9ox606n4PwOsS+o5TOaZZ58rVzs7NTJbe1cuIJ8nNLcGc1lreOyuCJFJQWVuKsad52qxY9
oDnW9zM7Wc1tfC0RekgV92iystfJyc+XT0qDxzRikjg59iPMlI6gEnmphXy8yxckMVHPGJORXrOr
IQgku2dbR5F0zuwXLc43jRsVuItTkrYr0DhY7PUN986rea2bJfny6vhI0fkZGujK1Rx0WgeBJK6P
3Zdo023uB2hCmVSJUfSTGo1Dj8mjJfvFjLq5jQwGYiUJgQxsLHubtldR6XR8kCmTwmBarv3wcgVx
ivagqOZHW4KqjANGatYiNKWPgHfUc19G+0u6wHRbebQy+SSXslhrRkNRm0cncipxHRlnzbTUal3+
IIH3RFMIqxbFfEmZP0I9srJQnfSt+tTRwttQhwoDLKTHlD3MPk7Zdt5sBmz3sJnyYmx8ELj1Ysw1
81YUoSOX79moFP50pfGXjHdLig5eN7F9TCawNGhJ444YNfS3Am2+G5fihZ4/LTppvQPshnY8z/k2
LsVzi/gTM8cnKiU1lkMayqhSvlQzUJ1acwx01RAa1hEnySIFoLQYvWkAUB+M0zM8ffLrgi+W1YzF
Tg8DuAt4pH5TcL+4c0InXejokGx1BFXWvRRH0HzdKh0ZSjxmL4lhMamFpqE3gt28eRdrLyD/PgaH
TgRQ12PbjNQYjbXXI7YRDC+DwczmZ3ChLs+mHhgfIijO86KTpPs7LJLQaFc0i4GXBFeUACduDpC4
5HRGbdzohv3eliwReC3i3su7M8wo/WYTr3N2NwLmWGfIpa/snFf78kSgEOnk/pgNTtqnMyUP7cQc
MaPX59uc9VRk5TrdA/ylcB9zdRV44MpEhHEq2Du8o12J5ltS8YwEBQZRX4YpXSZw33CiBOKBXhtO
4nkhO7NnxbDOz4bVYOyrDkSUwhs9HZzBMpHJb9Ndoacvnd/cWWjbIODGY2dtMDexjB8WEw+tauHV
GDssyYK3jBxQNPG3yxBZJLNZocdfnUCEp0h04HPx1jdGlOjSBzIvf4X7/DkoWvQCjfzL1FmA6o7F
Y8iggBsm1iqjUdw5Dk2XEV28LkYAaVIP0HLp4rVhLoI7nKNJ82idI3gfwpORoVbOYW+YHzGEuRX4
bkXuq09WhDQUXAjBNXCdANT5sB+QRrJfu0IJQUzR1WVgRjOLN8YuX5jz6KGG0OtsUckTS/fepxEF
OUDVCBU9XkaRFTCtUBN7sxJ0gVt/40WsErrJ42zUAO+g4VOdL4+zifv40CgzWGiq/rAwYFvGdovV
5VpzxdkssEyd4nzbju53VRsKTCaVUk3Rol3CsqQ8qCO4WDUowV8+q8v6kMfNR0U/B8AT4tRo6KCY
1Gz8kql4obF34SpqvdrRCP23Sl9cdWRMlSE853elVZ1rllXKDBjUY4Y+IsiA0CSwIlFbuOkFTMkw
VH0meR48+FUo0cuyimPWnazJQiRs7gy7qtdUuH7QrWYQ181zx72NfFxtvQEPmsbh196MQZkNZxcf
ltZWrklTp69TtO0uK7YBVyAcguQzS7otHTEZFpD51k5pIV/uPI9cfTj65fkSB2i4bcNPYZnkmawQ
YGe+r25n1NLXkUf2a02vfcOikuV0I+cu/8rr4Xtte6fS0daOgIeDcSc9KARBs/yrmp6oJTTrqYnO
2sTgmr1ahc7HUeDYzVLLMujuSjB8q6FmIjOX8qpCdCwhagnVPbP0+G1MEY5RoYeG506jzetCYxVa
dAJpoK8fiCylwbD+7bXgnqbYK3nMNqu64+b+GoIY2BSOTalk2SkSdgyLHsPYuXYDEsy72sKZybS2
ScJrHsvmceyXl8ClEG2vEDO6tfJqk4KeW9lQRdfehMAZSfHedpOw68Db47RAtzXSNvSkAMPnN611
OzfaD5IS6mEFr8oQ9fmu8M3r2g6UhNP0GhcYnNRqWoWM0xH7cHdaUZ/hXTOJwiZam7duBxjPwiLn
ci+6Qc/DusRgVUCjwLBFruKS+MpyOIVsOgDZGJXZO9+U0YpiibK95V3WYnZme/OP2Acy5NpMpBSM
sVaCIocNjvYZ2CCq82HCkruhvhGpUHetLzEsVQO4XWxrL0IWX57P0uoEjB88w9GSDb7IN7ZOHSRh
yxI8V+Y3VACg96PRC96rS7BNIVKed4uK4ycb/9K+eLoYYlvY4LJsxHtFSulMZmWNmggSjTj/zPYe
SwnCooQJdJxTip85kAIXZUMT35tV1ZUf3TA8mA01qIaqcGh53NfMeVXg39FaIBZ+79R8CxHlOvWx
rLYn4B2DfKGyQJd8/IoKXh3QYijRox/GK1isE7O/6wn08PdIvnx1/HLM6U8BrdOl3BRueRra4pxl
1anWsE1JAQhGCuB2WUfFqY8Tfe9BW7fd/FwoJ7pKsA5pbX8os0RDzkg3N+VgX8+YKuj2pG9jg7Ha
WZgtQJM9G7k4X4ZfMKKm3+FWLvAbWpq3ckEJefJvgNUwjFQ8J6bydAmDUvN7IZFxvEzGmYE9ropB
LpN41rG4Gpl+H1loag65QdyTt5TTgGbzKIehew5a7BMq2q4rq/Kf6jI9TVV3zmqyGpPy2nQ7Jc9W
bYTxQpgRxKzOpa5Eorr84xL7ei6sxkhjDbe063IkBq8VdpL5ADnDtPgCicvbTcBddPn3gPRmZYyE
kK4eHdIhxYMwPydRy3zplpgS2AjYoxVpH4y5PflLtBXDzPrnk2lnWUeFM4djp0LURU3/Sw77qXEr
tEVVtOHTxvOM79HIBNu24z7pnHNespCCs3ksgvy+wqaFEKA4e52NMmO7hkNP7m6sdek/DWnwNFUW
c2TvXvezc76sjotG4mq6w20p00NDCE5CkfZh5pywfT+nHVGN8JYfBCihp6L4ooyeqH0SDHLtk0yO
QTyeRhU3BCUi1TFKSr7IvnhCpCGse46dJ6uZC4JKxTa5OFL5IAhojm3nwg4m+I9T582sPoeUSWIR
LrRUxJ13tZZ/Xsa+58p0l0ZpgAsKWxQpgpEehswDUUw1dI8likJepdYXfC2TKv2m4gWow0+FT9I9
psTDlpsjXsu98eVyk0LeWjnT+C76c96wYF4e85Lc5wMl4iCLF6j4ySk2/D3okqNMmHuaoTqbHeeK
h9MuBW+3ozkDC6n7oBehbEyYrLMvlSLRgFET2qNcmO0u41itw41t7/WZ0yoHwva8PI3SP0rjfobj
RnBIiDSbwyeh5pk+y7DtaHqUTvHVW4DKxnHezK3Kc2VCgTpGWY6U75Bq04NEpwjU07HWy/SmrvNr
reZB2FiLN+6i7TWt+W6lznOv+29JENx6hTgVLu+XMOiNF27xo3K8cUdBNt/e5TpTTDM+pYtbMynJ
EWlxTSV/YENZbAQWa5FcLzI0HbypF2qPpoeZbRDBLgvy8BJUqhqA0ZGuCwfghI20+iXpFPHWpeBK
mEdAaNQpFlLRN0/Mx8Gq8YPSCC0AJz27LJCrwNMm8i8WyYXuqCgF8um2tRaNOe/q1DgOdYASfwTZ
rzG0YJ/E1l1VBF9j5KERJIswy518G7yboul30chbM8TRdhp18JxDdWSxPsY+kVi3FFemwgsG7cLL
7rhoi2LYyZ0BW9/ykNQ497zxqhkzVCtdpPDpCz3yMoqDE6T1ofdqbOSnQkShoH670qsSzdhp8USY
+YisBjA/kT/O2oM8VUUi9M1Y+sY2gJHnprU4/PFPTeB50CvIZytp4t9dxyINmRr4I4Y8duk5ezrX
eCw047OlDn05icgkWNnTkhKHyx+HCPqC8Ix0Y9LqPxRjekcx2d3q8zAeRgKxg+fg1hBb3hDmy4y0
/KA11eHyj26Y2LD6yf6PP/26CfjrIAe+6v+2odYlfFE3UzLgCMXZZvrzbi7f/mPjP3aGdWSF9Qb/
XP52+fXy0x9/Cy57/uOPf2zzP/7tp72mJYKxI5Wa3y6vvFzk6GQIwP1xnMvpdR6S332Ptfflg8s/
eC0fkmwWVA21tgODwtnScLbLP9+U4IcI0unqYgNl6OCCLLywkIgtbZgZLVC3dTvGPJBRRh3KzlYF
u5HfY8+9H2q/2UZGWaEE2Zk7WUy7pq+Gg56chx5vIe6lPEQDOvVTF00YkxXuYUCekya837sHzts5
XP54+Qev7iS0YnTQndhCAJlCEllcDsyum7xDXGT+4fIT06l3SJXX+dQbEGe6U19H9lZg+njQ2to8
YFRrHqJ5vMffHBkWlwyTFshHzvpbRyQcV7Gyt58Gsi+v3LhGib5HgUmq1LMd7y0XqJOKlJrEIQLV
AxEgdJHQt3KrPEe4sgZYGNjPheYGP4Z5k83WAf0IDAuAa6xj9JUNE4kNxy3dDWarN6Mglb8KHOwl
fD3Kd40JMiiCb2SipLBVJmh9cut0aPYl2H6yRuPiN/gWL31KANGRdY5o1uXjfT0C0za66lbzi25d
tcFtpKNhnD7HenyQBVA1uohAbKVfhp2xRHv0ILb4I93krjymXQqG0nM/uig/1ZbtroCHDEjTL6Q0
BeVOHFnXg7P4qyWK7yYYG9YQnxYNKKYmsE8YzMfBz/NrWaQxC51fbVFG/DRn+8OvcHPTGgw0Rln+
wNsdbGDTfzRASqdx2kxNgf21U+9E2p+cbLjtaoMouJyOIMtJV1wm3saRiNLY/hVtgpuql+HYIeFa
WXIK5fCjMObxoes6a2PZiDXUpbcBUwBQnQHhF95eREZxNTkSEDXuLW1hibupxKyNAeRRM/P2JX7S
q76Gp1iqdruLujU9tJzaDqrRZps8TKXrErTk9rXutD4aVeDYY3vAxq4DmyX9R0f1lwO4m2ZC87yC
P0WfABcMxOvWC9DvNVhKar7lfDuWmrH3splmJJJaDcJua7sHLIM5X9MgRGF343UQ9GKN0958BSYu
7GqgoVRvcSMZzwaet1RgxlAGj2ZKGRqm2LUpR4O6rTzWveWDGfBRGK+afW2B4S9dksw66n9wBuQr
RhTscqsGWI0DyAjztUmxk6Ck4YNf39l6AqkeVnKM2x6nkW3KFHG2OAW2EpjiNl+8Iz5FgC+I8IE3
U4/T1xli8KPeO1cBPm/WiNzv0NUfpIb7uDbPNkvjLicSoz+sb4Yor0ljqCFmLYfCLpZyarIFF3Gd
6L5/O1K7ZgABUW11KNFNujURKXfcJfSksLdO10MEdYyz7xQx/vX2nS6jbdVp6Kd3BjYPlnxx++RE
GeHZjfzdYDFZYMB3Em5wUxreUxRREml9OFlGetdpcn7SOv2dxJWSiptdD5p4NZIBQJ03nOoO5XG0
9taFXWNEko7+VRU06PJke1h1OC/NkFApod56PU47uYQb17eSLvZ0RabyTmnoPVmym9GwrrUCcnda
3bq3dpINkEfokxgyZTGmVdlFR61AxsWFXllNONOX+ZsxwE/vuphhG1G0MW6rCXxu71Kuil2JnrgO
zI+4fN823us8ecWdieGvqs5V7oIzs2g+y6BE0JnIaDHnY15RRShx0YgUWTJbpjZcIvfUWnW7byBH
zmby1NflTZBhRjUPqvYYGHdyHG/mTA4H2A8Y2ObtmsI3L2oRrZzMv/K7eLNENcaockk3Q4390Yjz
JLWFq8TpcJ6DKFsVuIGacr7KJi296sv8JPu8Zu40ho1A/ef63hpt51FLyc4yd9xGCeKY+JESwaDT
0s/ui2M7OG1iC0H2Irpxow3oGpryZZ6DE5FcGIxYaIJNm1eVv1vS7i1abpwye0IwZ8dU95RKuQY/
sk4FDAOae2sER177kXpv4+x71zoE2ByU5oSYohasHAKSXMRw9q3msUblu6YVFM17wKhbmqd0OMgR
lZpWoqys6xE5LzdcTO+kR6Q4OYuY70z3RZd8WPiipJG4nUHN+sO80onim6kELl+EuYEhPeZ8Eqk8
3R4+smSiNtEIc92XAb5jzrutahkaFUZK63RKtLDHz7KObpfOvKlF/dS7xhnxxjt6Wy62VVfRWL4D
49njKPukGXG2PY6+lhx7YW00OAoyRlR9LI99LVgtUWooNhP8zbRu75AwvEma/GnWmDYCIW6yMbRH
8z0xCYPNpt1XuvEiY/Pec5tt3PPooSBQ1nKalW0QloNRvp265jrPYvoAAwLTCGBzz8sWot9ifjOm
+mQU8dFM5Z3pUj9wPArtizAPwu7DtMBGSC+ObUyshnsuTmdxBk18MSq8nBLKVHa2hF3hPVjkXKuR
97JYsCNKJvTI2xdNt65L6hGVbb+oR6N2hfbwvlHaK1TGzPYm87/ZCNSSsYPLasfvke9+TI33hCJD
AE5lmrzngscxTPX3mXdIAtv3DZSBk3cHYg9m0WFUOHS8EvBkhXcVL+6h1spDYAyhkRcmNRd5Qw1+
ZUMV8ymBD1N/pU3naUah3qJ0WvjNBh21ENLeG/WUh/lhjnGEj3X8qqh42hHi+wVA/GQJHrSSDgXT
Ur8rioZU9XrRqiWU3HjEJF/c1Lvv/PKtWuJDL04+RZ2ia4EgN2ctg9xrJdpbx0zWZ1SWEIPE58IA
XULn/sbS4Mbc9JN5lBrOVW0GKNNo8ofJmT+pib0SqoRNXX+06bWfMQwrlqs19YMrUP9Ij5fXUwl4
BcC7HnTXy9JEW9fIRzJb/36mwOFJJyHDllitIshd5VmzLgzvZM8V9m2kkhRFy2OE+h3VEefapbxm
BO1B42WW9nWf+ZC7ilvi6jic3W4JEU8+owb3WU9oqvcdjuhG7Ia6sWlKzbnGkHGf1RWzQdWrLlMd
9v703uXNu9ux6lc2g1DPabE6FJXrIxK9G4Mqtw96KIGyO2HGnIwA9MDurTsHu9moqkmjnPi71Bhr
Sng9SggPcAjdSA3OROk7S6gPPRK1XtJhpd1caV72bM3kR01p7srJJr1IqhrbXFKqEj1dW1reNVaq
NQZJD1S4713NstZZwULvYiJdmFhy27M8GJnxMBMkqcpLHoJ/oKBMOghtRMyD3GcaZglTbu+Y/T4M
I3pxYi3d9fX4fUDhZEt9aVq103AWNFATEGRGehJi+a5PFdi3ijUdaWd8SDE50FixbRunI/E6mowR
mZWvQ0DhNAcouq1SCaqGchuL6405Y0keyeH7jMfdoGP+5YkmWS8AH5QV73Nc2NyTonnWxvnGTZPn
Uu/RkPSwVltA3PRyuM5MZyddE/cN8y6PqJt4+MDTwks3tEHSFQCzL1R2ilXo0OtaCT95apzgJEtf
eeu4Vv5uL8TXxHquR1VqLsmF8zK9z1AIlJG9t836+zjcGf3a8Y33ZqHzyn8zuAji9fUgTTpwcus6
0FbpvsPLllsQvCt6vFTFsLZfgR2iDGuvdFyC1dd81m7zt8/SyVzbhPctgmCscjSfsYVigOgcwmX3
am8pPJ+mNnZj8taCsvv9q2ZSMxsBFlGbBPSuJuDHHE44wV7tYqjoc0bRevaGzczuiOTVr6ZVhVb6
vKCByH7jBs14xSNi44hjDAnC/5GRMxNyVpNVQa8Z1mn+hO1NKyjMUTsLqnxrsCDViRvW/GyBrbr8
rD7jvxraZsDIQc0GYTO2IUg1mmHTKl88/V3uW6GtLAu3N/6/pr1LVgEcZ9dqDEYctAK+f/kIxUb1
s3odA/aTVcEN3rV7S4DXRiDtjnlobVCxG3v9S51YhSYbLUrKvKm8rzOT2ty47fkGLKaAX8cyoIRT
8eLsatuBhWqC3VaeKPUhEVWoztXpmgJHxehsgQxWB6/bYXO5ABrXVo4DSn83NVWodqfOSx1WU5cD
xfJy7eyjcXYx2Zb6duLrdy2dbKOkYsKmrYzW6vaoy1O38PdLDTgrcyKao27WLCQTML5SGmtisjfM
39smY7Txt44OGI7gofpZbSPo9+vuu07aYguqGWza5b9ujlLgTk9x5mF3eRDhA92vDepYVCiaxNuq
P8V8LDp/rzaB1xguAxkKrAbbKD7UrnTcsBAz5l0t13PbvktRndQu1TaBuC2WO7WFOqdKfCa3v5+U
8k9WJxwL50odikPcyBEPUZLnrDMuh1O7c+UAPvDWws6KFOUhWPboXBO9ZBu3EseyRfOAJpavdBdN
Costio69RVcPWahVNbRNOJp0OmIr/QIG/2TxVmUSl9tFc+tdEusay/18ujTw6z77Yrl90iaGa+k0
CCWUT3GGsp1e6vuBjrkpTdrBGY5KPbVovWIoAo3Gaz6adsARvuqg208T3WxklNJtlUcrVzrN3mmB
ZDfZsYnfsLSWLDbmPdnCezlOJQ137+4Cg7AbBupY3rJIUixTTRG7ebIF5tAw/zooBbMgke+qK4h8
iVkmV1ZcPYoR2sDig9ZBnqIhxqHcUBw6Md6r/8qgMTe1gokpKFgHaMiEHb8dt4bX0cFiEUE0HBHU
aBTb1PsABY67kjO/9lGLl6NDiVpPqXwvRGxwgsyN1XrP1pJ9tyrPX7tNi3aUggqzQtTn2ekf85h4
aHEosrsm3SZrZs2wR9I4/cqbKudqVgtWmykNgYaiMS4NzF2x/nQpd8OoYUuReqEWtmV5RMCWXpXq
wFCwK9atTT8mRe9Cs9N90IpkTY2V4U1ReC7nUz8gjZwV4iZGdnDlqpaZ3oOg6Kr8w25TTI1jskdT
cv7Vp/AFzVqr+A5+YqNrPRETzf0r2Rp7vaSBZKZ6vtajTdPXr1VtVOjU5lkYKXNgy94uBo2W3h/E
2h70R6hbdMnM4hyJQbkSVoB4aVKIOEIj1yLXuTQniZ33lUftoEoodJvg+lZ9ZO2WqKcTW7AMIzQA
92reWa6otibGe3pd2Fd1q1+3AcWIWeI4KFUz0zHF8VLCL65KwWlekFcCqNhKryX4v3GbTjBd9Iha
tqHa0NIA91aIxzgiSL0MdN/DmGSo3E1rBM4GOfJhW5LJzN6Y7qqOpl9V1h0RFn3nQQ35WsPpZJFO
tnWaozs71tWs8VSH0UcUiLhR8/195czyBkB5SFvFudO9QyC0lyWaPlJ/MTZpkG0vh24wuV+5uZZu
JrPCYtKOqyvsxcB/Ke64DYhkssTtD1JBlVd64Bh5WYG5KThYVd1kSyrDLoblnzIupO6+FNBC17Wk
cDoUznYMiFuW9C4SUO/TmW96mbNGk5A3cUieLIXMkMzRGXSBSYMvD5JhV6HcUFaUmhPpaZAiooNl
m0UIfrsYeLbpqxMJH+Ol4NGFSbGtDFw55fRBxCmQBplR66jEdY82FJTPb7pBcyKRxZE80FnP04Ld
pqxOViI+6HcnK5A3wSax68MQNaehS46Gm335xU0QEBo1RWtDuKDqrN6FaGBsa+X0DNZlWNcuc4CB
/oI5kkQYen8M8CmNqRNOCeitEgVnBMtAWVzaqaqheEFJlYLzIchDsz89u9K6MYj3vQKISC8Jj/qM
aLBjKFG2SYJEh0FMaGS7klbXSKBXpIfBB8JPu+jSNGgL+nKEH+dcIfIh/NFB4jfdFidncR5KEIQ0
e2jc8ALjRH/bD9aLk5HAVdpOp+WYj+I4us2G5WCrZy49Hznk28ijIyAGbIzFNo9Okz5QwAUyvyzg
4iqLqEwdRNKJriLjtajFuSucxzwBB6RQXiwdRI80y5a+ojrEC1wqyePCL/Ak1D9V/+wCzFlG5mEO
eu1Y4CaoFd/Ec0SflhzNTmA2Y0HlkGBeevZTTP3NGv3rJsvPplGerJqxUAXJd01iLdrR1DaHzNsW
0uN9npBIGPTQiVjw+yXA67AnA9Wn1yTGzlSVgZwRJE+aOO0KlhzR0JQ/GQs1ooorbKd6Iiex8nWW
4HDmxgArUVT4AUDMoqkKoy+mRKbFkDOIwP3QbeVeDgV+UE0RHEvN39aOebTz8QE2Y0rpkAHijiTr
GBYp3YGKMKJsN6IR3cYX1mPdBc2BJluYCsSoXAOkh8ic4gpNuDtLYNfpmh/10L3rSMJtrIUYoMLb
Ih15BIFNfhGv0SH4tc0Ifv+QRGYLqA7YPJgezBJzaLmIRnIjVZtpaMkebAyzob3uS5pzbdy9IKK9
y5C+W7cePW2v/8KM5ulX8JTs3qr6S5P36JRX9nCdww3bXFp+RereLKaBoxfDvFNIT/TiMEI1qJvU
I4CargU0Eldn1bHDuQUEDs2bzTynX6op6Pr1S2fKx9wIKNaQb4wzo5dCMJS92r1n3DxUrbbSNagt
l94ZKP5VLYJvrVy+yYkJSGT0PpsgYRI26hjeR/Y3Gg4X0sXPqGADpTOg1QjvgDv/V9JTa/KigYHt
oRmAoZiHS1OUzq/vZ1jUV87jAjh0X3aUEW0tomgWrC/YhWzgJv1/8s5rN3Il69KvMi/AHySD9ja9
kTelkm6IqpJEb4Ke8fTzBesAM90NNDDXc3OOTCmTSROx99rLVAZTd02PMnsWvpmNXXOVZMrdULf1
g6GZjH5MWRSF/nn9zo1mfbsXH5wTeUliD8Px3rtdBB2O2VyyYqB/GxlHhnqAJwd5oQF9UjHn7b/T
yd3/pJP//djCx/Xc/4+YJGhcddlksj/Rpp0KFo5ZWbehD3nUYGsmI+Y2b77rZQ52WCm5GxlYRJFa
mnNRZzwQdHKwAihXavh3i6b5JDAB9kyWvilCfslOF2Aq/B3IEcJJcBhczt66iwKwbUkpuo4F25qd
lM9jG/EgQEGOjPRbl02Jvk+xOwD3F1yPv1x7TXCoKqCgSC4PVFnvU8uKrVe40iMkBWrlOTBlesqT
a/MlU3XfGhgz//eTJv5dP6M55HxQW3gBXob/keeEpCb3R0N0JyMVEOCa6EUxo8TRjbVMz3Ln9rm3
dSKmZv2s9AimLufaAY7TWwsNy41fh+RcusbrWBl3sbQPKzlGYRe6UYrFw/eWmjauuOZ9x5nzuIUS
M3kEJn3/y2ZzxOtoM8dVtEia3BBP6Unl7SMSJjbV5KxjExNAaf0E/veP7//nPSNwBHFQYQQwGf/D
GyAeZG6HKTFMptnZh7TYGVEQb/2EbaI0YuZbJNWsZHrTxgS2C9LrStIzBJcyLTUJXLPJoyW6dzF3
F9Lfs/idlMdSV47nroFiuRYMsyT2AqZBrTeV2Ck/loAzU2H3VxUlb0iwUgkHgvXHwNRjYkYUqr/U
ITdLoMzRVhSNiVXB1O0nv0ZbFsCkymYYHsV88k1k/2pZeUjZ5MiL2zVnL8DQAXE+DXaCG6ybOuda
E7GCmPxQq2AMJICPyPPKj2EL+zP/MCO4R/HymkNNUH6H/bveXRlXNRTkBK+vhbKdhTt43ABgzlnC
xNr99ytCUMG/i6pw7xQ2ohViq5DzYgjzrwuYi/KuKRZCZrIaZ8iRYvXYBwRi2ijJymq685SHkSn5
P7tKDhfPk/auHZNv9uQG9/WN3cevi775Gs2zIqbsijzsFus1D48//shIq7eWEM+wYn71d1HqrLOD
IWA3ymxvWPYvc1Kffhp/wD07TF36YofFd5CzcJTGM8AHG2prM0OBVZa3nrntav82c4YPVRIrvMiI
6+G9S83jxG8r3RMfmO6TpdiXvvEa9QkeLc0w3Yf+vO9VfzVkbx7y0cYEsnKvlTW5Vxe6a56jq2sZ
kyS89M1YzpcoHFt+UlnnaLJ3aSnvO7C6E66qOYVXhx1D3ZmwyeHO7poJuLEwyz1LG+KN+kNz8H3p
AXay4Glm2EpnEz0MdFd86hW/LaiRdJHmtcV3EZJiE7A2uQ5V4MqkWn9vU8iJ1ng0x/i7KgvyldC9
2d3nWlDGZfPgGUww22rAR0Y/GZq41frui4raG90Xx03608/ac1hHr6yUH7o1pYsmKVtjQ0nR/5xC
92dkNrvcJRW5HSOkI2F7BIa8kYqKKzSoEVQ9avuHd00MouLfOsiRD3AYv51xfpRlebXNxKNJhEOf
CqpwRVByFf+I2+K0MlX75FcdD78NW79WQg+BYtSvkES4ZYk5lmPsx5w7RSVM7Myh3hs5nWgqq5vW
819yAwavZnXpirMrOluTQYotpPKboEjOQewihf3Lbxt031GNPHRmOdBHtvKUwiENABH8BKhDE+ic
hLFTjkOXU3G4dlfitt/YcO+d5mWw4PPLbtwGuhWmkt13ECMP3SAesS/9GelVyFe8udnLH6m0f64P
eNI2yc6tSKTORhgATYwARtoPTYbrJPo0i7mKpmu76GPbtyCeHlxhsNjQ92xc4qNcevLAwNYRuzGa
55C2CA/9p1nWT01aPyxaN0HA0aanPQ47Nn8zKnBRcKIXA/B8F1kEigvyhda2uzcATkYLKEBR3lua
/lgb/CEeWUk63QzxL5B+w1hv2yS5WlbL7sHMqBDBtfFg+Ge9SK8tJ9lRDSSJqvo5lWovA4Rs+cTg
msn465DX1nWAnoZJyXaa8vQhs6czqTzTqbZDgB4fo6FJETSCIA3IAh+xuhrZT8zQPToqeXDpLc9G
7hW7JjIZAAbTzbSo326+2M85fr1Yb93gmv3SKEQsvf8aYDnGDKY0EQaAOKXwPU0C4Ft8hIC3KgDZ
PnUOVdLZ28kW454OnYQYhBXDUBy9nhzoGS/7XR3OGiXt6VQdBne9JvZA0qxOfufuV2JQj6xnwQ+D
K0EmThJdYJVdRN7IQ25UF6VSb9fOpkA1rG5tUPNjMhoQWarqXPaLfVGhuk0qJ98jgXkwBqvh5RpF
Qg3Zq44yIXT9bBZJfqYr48Pkdt+zzU9dA4yhxunyAiVNXHy/++crxoYWNvQXwzYflYUPLvS1U2MK
e5d44sULa3UJ+x8T7rPgS1BRSMB1yYjUX/YMg4Y+PdZJPsNXlMbVxr8WysN8kpEyrqmf+ZdWfa/f
dPon61co6hiCtg4022rBFz4QLgTA4FZBXj85jh9eo0Flx6ASb6kM85s5nvH2UeUutEqX0dRiXjF7
vB3of071pO5i389ORVZYKEcG6OaFJBbDIDCjHlOcO2rXvSaj/QCJzj2uR7kehfBx0KhE911HcFii
umohP6SMVILF2ka0odt6Ei6u2+PRjpfk7BUF8x2ZExWWhVs35e3MmiBi08TErgA4txge7oXOAe5g
CF6D8occoNfZbnzO/da7NroIiSxUwsGMlhqx2aMT9/1pcoOjbwGp5NSdDFrmH+jADypddrNtf4op
y/fZYLdXR/btdU6sPxJy+qHUWcNJM5MfHJTxAZ/cfT6P1tl3KoY5oITXyXYIL40ZG7IWP0dx8CNP
R9LDIxM6S4ToqPS2eEKggxfZdVoe3X65qzoelyS0HmzivEmvVPAHjS47zc9xpaxLkF4UBzCouAIY
wosEktN47KziEg9LfzRLjy5ZStVdXMPvQDLEZlQMUbbZYj1UMJwuEOyzc1ZHcI9RLoARWnl/oS3M
EZlcAlZqNp7M362vEUPlxdVNzFvbxzavSJO7FIY43mBAoDRjKb5BDOM667IygPMOJUpd9zCzjGrb
dgj1hZ+cVglX3fcgwPn4HWO0rnl1N+uqVWltBvTqzyLxXp1Sva7VBZaL9Y452XGyGefFffeTxNX8
EDDug8ldfAQYjuRq7nem1jO4uIBDK8H+Otqv1OhintNjgqBqcTHCavPfSxxfV3p2ZRfe1qeQZlxH
5pKNaG3yjDv4UYf1KFfCtIaIVFQ+zMkOUuPFSqw7yyHPnaHKVg0h46/uZa2T2oXtY4rLY5JBtyqi
sN0a+B9rsjOett3WrdSj3j5XDjniF1j9LWs/nwIXzeyJuDEot13+MWlqsAntnDK9fVGy/NB8WM0+
9wQMdIRNjBLnXYckIEUEGdVEP2vUfIqXHbs+pbTHKzUT1Bz8ArqI6rJHhChy5nCN3ObE/2Tgipth
4H16qM+5hHRmDJLWip+sIhkVN+bmY+X2jwmdu58esL+Hp55PR2uYXlSfjueqxJEuFcltW0z1wewO
q2ZrJQjjFFduW5NedIRnv/clyjKIlN+C/OsN4jn0ZIL+Vs4qwDKgvFg9ytes1hrU0D7NhrxrzfAl
dhWzSvuB7hZtiDe9uDB3yyL9VrLgWWUENRgvubZy97wCKGv5wLhFbnpT7u1FPkjfOVWLh9DEPa0N
tK/ZxkPn38OWuJ/KThzGDhZX77fnYkXTtB4wNM4kUz2Y2tGhjBckEeTaD/WlC5udKsRzoQHNRqtr
jAw8xsQ2dEoGihZx49rwpuj0xw7lC/9PJ7DKxa8iXP7mbWbKnHx6UDR7vohI5AxkkGTE0deYYJO4
3hEqEWCRlJGbzG7uKKKnzQq2zBH9iT8Wbz7+Lxgh/0Sado6Zr6ArzqedmU0oiTjo7lwO0FWcmeqp
iqmL8AzdiUEpJLrlR2cYh64w3tY3iN0IQg/rg6jmfpO53YsW7TisD6y28k3Xnit+EOFj1Es33un6
vJPtc87oGpEMtW8JaJNltPWJUd+krUEqxuQ/FYu4k0Z/m/qwoKMWpnNHwgWx3JBqtf8C/uyb0GwQ
zmT4I3s4P3Fo5uC+TC6eavH8ZmKhvbd9HpB+4vLgnWjDQ+AfWqDPhEgS56VR13bSIrCy1lfI+wrG
sN6PXhre9FqKmmopEh4eHJrDnG5tEQ1eIvST22CMP434tkZzDlr9aorouzEU6ZHwJwlRk7vZr6nJ
J/UwVRxrhKs00yO/3zpjfU8IxI7VB6nLXOxTI/5tVZxDXaWyYZN94X+oSX6c6iV8N8vy27IRC+jn
treSRw9fibFvvvIoP1saAClBftH1mud8aT9HkFOhj3Gm/m38AVeKUPUcYghzqKL7KFUdXVTbnEth
QxfDi5lG4zQZPDph5Lg7w8BxahSIGwfpHN0Etq6Ys+8VEcGVdRcTab71AQJ3DkP39cfkwG6i0XoO
8uBXMId3YFB7XS8l47A3xyDSXCvOgJYO1fFHRczcXg1YpHbqmmv1+9+1LOZCT3X2ERL0R3rfFwaH
EjS6QUk9VHjmY2U+W4cloZOHJM5y2KGbIBNtFhNFtTg29UCDozV3HR4i21H6By1a0f24bknchfaa
mow3yZOthD+z1AQcrvr6TPzCPwjBoFZ4rP1Rk7Brx0mDeKYvcJQMX1bh1KrAsPRNJRfjtSKtuUJO
vQJwK25t66rZJy646CfUNxgqwCuNkfxS+JWaT+VMVb4VPKg5QORpmC1k9kQwrgOAVZ9DlCI3Auwv
yx+h0uqug8DzbdrhvnhuPZe6l8p+tMgbCuB0hHeD6o9lbeNoBvfknHYWZCwvYIqTFpd0SSq2ltfB
8bgY7jVz4rPl2O5WdD5exPjZbcm7MRDpGnej8p76poq2mGcx4+lHUG/xZ9GrbE4POvVttDFaiOf0
a+jJvIaHqDo586FJoLSaqefvHbGze67iqog104WdqAr3yGnnApMtq6LRLye6vfUQnIwVd4rku5OY
6NN5uI3Zue/mit2VFSkraRalg2rfB6A1O4qDfHL2MloerMWCgIHqAotbUgUb098QwcTz1FqXVSA6
xSfHHWiN+h1ST6O6Xweca5Nrj+j2hH9D8AlzdtD3tqzfRW8c4lrddRMP6qq6jXzmla6ch4P4PYTz
S2h08653EKilc+WcMxMbRhK/amQQh770bxpiYxioAeQ3i0kMHx4wdQL2YNoofaPTatOxDMZyazs/
MNc2t+U0IizRiI8bO2j+uqC6AZu++CHaAzyXvttl+q5zA/6nj38zPgTbonjIUlhCRKeAHvDYrJrl
VXmSKHlmRXsJHfm+jtyWhb0u6Jd3FVo3makIE1fZBio8wFiYa5ZCtZNh9r4q3lCKsq8mw28/Uvcz
vO2p9l96Of/AohKLOO9lisbbtnaPge5fB6AKWGNotrSvA/GI9b7UKi89bvYkYlkOfu0nDRO/hsmI
s01S50A+aQ3hXG5QHIR/d76saR86YhqhkaYHrcZcn65cLAdHdtegsqEu5a9OzEepM3kOBzh0Ub8p
dHkne5bn9ZEr9URmHWroQdEw/sYjsgYBN+URE8jCoXfvublE9pC65mc18FwaRnIYPVbOsMTtQCPH
gQ/X1cRMdt2Sgzz+bWTkK2qngr8jaaudNlCiPK2JGpRxExmutkJlVdbXEKoFs/oM0LllmN827Xnw
mU10/guDJnYWXSPVJivTECCXg399nucyw2MLyz3T+Bqd8WcfTcRlMq+UeUza7in1eDwaAIz1bjDa
tNmvz8WKIRgMWBj58ILgk3gf+k+6Zoa0me/WycU6wOrdX2SjPa9aohBp88aA1OiqDIO4IF4AEtWP
ZDagNETJoaIeBnvkWPGJQghfuFtGjbx8DgQlCxwtzCRCPcDzAZCIjYGGM2Z1E+sbshnonXUtPQj8
FOhBz0ZbPYTYvMI6rG6sgsW3o2ZKYwPGA2xvCqH5JPSOF0D5RMpdPOh6TOBCXGJdo/WCeENo7EtX
Whal53qWs8R5m6g7gxnAZ5V4Wa++8jKO0mQu2RnsYjku6rS+0XBdnPhbz/rSBH6KknfNmB3X13L1
VFc1TFKzVr7Q+H9XBpJo3LwuAVd+uwqLtdOcXvWB7bCBSo8rBjTDOlnx5jm2IJwyk9BTF/hn3tak
2mOC2xwytIdy6tVBjzChmjHzCrgsZfuAvPlnR3OrZPiK9IHBBVgGjHr7Ni+Sn+szJC1rOvhzi2DF
r/dxveyDHoWJ9qjRkjhvxo2xCOKHVUgbaAG+VvP6xmcBSIGKKTyiLaHM0E9mMBYfAEemog9eV4qB
gba1zPucQmnObH0yfqwjDlViStB4z0vyOny5mEtvZoe9J/Lv0OV8VLTUmxDoAn8GxktV8U3O3kda
Tg9puCC3jK11/o0NvxRwj1f9JCH2gLsNO2fZVTeLNhMo/bw6NPPRQQ9QO/QN+mZdUmr7XqNTumxh
RpbuMIk7rKpCXc+l2gpBlMhftQJxpY24ojwUTgZkLBlqQ59CrWmcBJHCHqqgfZVGwMYZd61+sBj7
XFyif7F5ayB+LNPBQew8NQ62oPX3ShiAYs/MtOp3k4j73UfbGhaM8vIhVQMFSux9oIXB/br8YKX7
aYbLQbczqdbWOl35kPhUx3r4rVe9rBn2sP0rmqNYbKa5+NQY5DRQQ64KbvaPHzFeOjg5cF8HOdJg
E62PrtMboN8BnaiK3PPkEfO2foRkxDwyrIhgqomidYl90Dhtpe/NOYheVl+LHJk1eyTs3z4+1XgC
5I05bHPX/sD9laE4z1Vag6cHGJXPBoMziXsRv8evgTaksdGrxp3hQQZG0+KgNqeFkJvYkk9L4Uk6
Xpq/gcsSNuhjB3czGgiJuS3WYgUl1ENVkUkVJN/6jOp3S0RLR6YVHZ1t/sWkS8feMT1rNq6b31Qg
yMqtisMK85s0ptauasvPoUhvdeWkcko0attDkaWoiivuHcYqP0wLGAa3dXglWL7a6k0OCHB9gA5P
FxKu7Vj4d6jrumZ0WpeeZRCacvSTG3Qs16idD8Diew6XRo9h+l9ZPJXNPPi0zgFYroXDUusBk9az
WrZUGzmSCrrduNxp5wtgIsY7WuFQtv2XycDDwMZka48sJOU31FHA3cg/D1YInkIH5mjBrduPO7hk
OOxh7QUbY/zjZdlR3+7rmphnKW83ZId1HuKZqP4Ln5ESJdhaZppJAJXf/RPUSCCG8iZz8FoOgiq6
MNPcTtLwdhoDXy0LgtQ90EfdrVYFlhbFJwsob+0iliqpIdfnJxE+Ag5g3k1ZkFPVqvhG116Ozzy0
idXdPOXRtktbWHz+6yK7Bhr36womrDiG0S2YrI/282qO0RYLbNu8g+2JHmjMWUaDMKGHFv4lwTda
JNw5REkcMfmND92Lcti6ieoEZyL2bmi+FwcDJGKE56103eeECfimMtRp7rkHqoqN3QxH61Dnp0Hb
vJR+fWsMDh4k3vIrmL5WlXokc+glIed8AKsJaFLdJiV9umM1H9kKFLqucLLlVhMDejoiYPhmSzwo
zUgEDJmwDolIsl2nGKKWl8QamKNVOz19N33Qx1FvdVPzo2dJ1shKWYPHWM1J0hn5IaQ/yMPfawPd
q+5ZiOHHOM3O1ub65Bj0H1ePpYhxicHUdhrEbp7mhPYc8u1Eg0F+x1fe1OelMCkBPZIlfU311UA9
7LL3JS1/2QlLBNO5cTspk7UOypbtQ84wEOmkcu80ELmmwrumkblAqXMeS834KKbxTra2Yl6T3jkB
HKxWwYMrNXmqiSneXZ5KwNn9yNYSL56zwd843UhQ0p2Jke1Kuegxmt14bnzjUaRsZch6HKkvn8IW
bg6ql8onAfjv1FWVP0uJGsNtcQFqfV5vxlCTJxRiV+7tV/JQ4sGlW2La0w5rUiw+i5+zK1YWQ2eN
v7IeQ+SUQ/bbD2EzkHWh5G71Tq5nYqvzTuoxAJEuL2pgmGo45n4FULjUkqrkbTVXSXN5S3Lls943
JRx0gPvhikMVMnLdwmdMh3yLx7yLiz/18LYuoet6VmUfqUdTIBq4lM5bEabHKAUf8MaZKIO2vfWZ
vR5o8z8MIiqtsnlM5NcYDL8ayVw9yLhmhU3JlsKq284+AkyR33TYQa5jvNUqhGK8IT99C/76obu7
Kg5PQTptRog6ovIAeeKjVDf2mGh7gA68Bv7ywWnCq2FEx9LKf6+mHKXBCldqaBoNwabVpI84Cl7C
ngosElRgAcu5Rr98TAFWTsekkssUpD9hHALuzZsV5mwY9WzREx7D0U9PqzHUyvSa5EbE7AMrcUAP
/3IPEm0Q519QnqiMoiHaODL/Wo2FMLtlvFQL8mHF25A5X1lXvGoDI71tmnWGSKNuP4O6u4VE+bmO
62D7HZeueVOktdDt9g3eLtq3AZRTc4bGHrZlx2Q30Q9f29cvSDTP6wDY8pnYAdBsnDB8wAvwPoLu
t0eUwVIbw3nvo2fdPs0z5T02jvBTtdxs9LWDFdVhqSl+g1Peenlob1VlfK3gsO1pOfFM6gZWL0xI
ILK6XHergwlftaSN0BzAICKc1WQ+h6hoOIyQ37brTcpgdNy6o7ctsfbWg3hyPGDP6rPPzQ2vhwFk
2Tc3wIQ3mquEeuG01n5r71Ybd2kZ7VXATLPwUuz4IdvnNcF5HcRsgUETFN30ODv5sc+8N8tmSYZt
+jvRlNrEavdhZzMipQ4RbfBENE98ScfmrbcCuWO8sw29/g6uGUR4bSWmu7RZWyKh93NI7njXmC/Z
ElgHGICfGl4nWIlM3/IvkbXXTmPrGHUY7E/Xqard4H4W7oyiUNtJ6M5Go6MpO2DV4ccgZh9ZIi1b
wa99LZ/VVBAHakg2BvfLYN4mtYIqIOjPHFdecOtkGa38X/qByEqoaTa6Gl1FrwQ48jf13DR9l/dZ
S0NR6g+a6AqgH+6Nk9eW1T6aA1xCrO5x9e/KFdt1GhzgzQd0gDbefYxb9x7UcIzGE57lyDhUC8Jp
m5HVtsEG27K9F42OE4H5WRntL+1opXtGBh+vaFpOspAP2lOkTt0bBegBiEzNODtMT8NnbEt/oiJE
h8lKznLHuvJQKvNl9T4s9OGHxs1sGuZe5miIO+1Gh5NIeYwENN3uCoj5a0VZrJmVI+kUjWj7WoPz
IzxNoQGmYqdP4aLyhkMenwJN5qmJ/WOAAgmGVksU1Y/CXKfqK4VSN57rk6u0u57uwVbsCYziIqhe
Cqf8IzR+qs9y0KjbsgkufsO4Tnl/ykkik4Gia5bfi3aL851PO50f9eUhOzI/JIw3aYsZBnjch1wN
8g8qZjbSpz7kmjryCQkfGzpjPP1r/KHZCMhikLqy0qd5rYg1nL721zPu8AyRmXrof73gDgdbnJJ5
7QB77BVQHufXRS8UegdHc5QT97YhpxGSRENy7WJo3SbItjD2bkk/TNfwgS753e1YeI3Wo+DGp4Yz
oXSpHWj4Hq/Le484rZXlqQYY160MntadZITlg92RSSnPfD9rqES4Rd89DAtLVV6cKMazjSVquM2r
4V2vNeveTx78nYB4tIcn6iwHbcU26FwyO06/I3ww8GhPiTDB2zCtmp99/bwI92V1kNJFryfUR1GF
VxR42n5QkHkVx2/9ndkl740hPptH55A7tbtrGy6orirWzcYIUIMuywFKZBDpUlUPFOy7DrOEjTOO
56yazsik7qHo/+gmLOBR179U01NSMklGEvEibVswSMxYuvKPtb4lRs8gV2yTdi6Bl3L6i8ZZFmCA
66JstGPxlwX5j2fwP+ay/2Zh/G/f/v/paIynvPN/Ma52/+5ofKcdiP/X7lde97/+xdX47x/+42oc
ev/jehgX+7blCNd1PGiD/7gak2SK4zHWlibSa1LjteHxP7bGTvg/pml6OmPHtImV92Fu/WNr7Lj/
ExKiInz+LBC2Kaz/N1tj8a/GxhjPEyXve4KgG0bdZPr+G8uVKUvTebNv35CFXsAzXf9T9KlQ2x7L
itT07SPMvuZCoE19GXOcyjf/5/v1h72Jpmk0Km/XaWOPpdWeH257GUvHOteK7BlgQXRsOYNles5h
VqytRYCGSDt/tMQGH+bEuB+6FC8U/Z9pCkgxScUYMjXZCu20Ercda1bq5hiJ6O/RZV7FLJPjEJfx
WYYoE7flU4Uv7Bal0I+iDmiExZMZF+apGu/mxlKXHA6Zt1guYuh7aB8Ev2XIqDzZvHaxeinNabiZ
pvJsAB+HOe2tt+RARhD6d34cVNjEB49gNTBlEt2mCJ3zU19pOftdxNXDtsk59ZYF/rpI7BnKlMCv
Sv4RcOUoFn1MM7yfMsifOhljcdS/Fa708Q2SDZ8w248BIYd+aXVHtO5oYNwIOAd3iD4Nvz2gtxaS
2Ax7nx8E1qZq+tuQ8RFeNLcO5MG9odw3WS73bl49WiL9cBtYBcVUPlaNv6uo1k/KfPJMoz4Ew8cY
kp+KrgJcLZ6YcWTqqF+wTzqMYJOLg+xzmZEXwg1gQZvmhWIccKVMG9zxXVZmWY/OZqqeaqOGuFHT
rw4ZQmxxk/T4Hsac1dlnG4IIhDuBpa5J2r43RCVFi3y2JB5fnf8aJhb2lz5wBoYJYendhlbEeQen
9eWjntMbHTI4+ho1N9dpasFdY/kpezFvQFI+YUrMUEhpiyIM2qpzP01/pqn7EwhmPuXQH+KcKX21
V0iwos69DHF6mPFLEWaKnWoEVcz3zi1mbKjh8I4cK2altSO/bZvIl8VU6pgMC9qoRzyv74ve+nIL
rlbRvJQj476+WkDWEve7jOmDMu+a9QySBr+Hwj81JfJ0dTVosMLC4lz6Azdem3ykExWrj8fTobV7
cfBhjUrUINMU/sYdu9i1U3uviVkmOVFhk7bA2+y1yq2frbfc5lTBxsEI0vEO5hjdiDk86PupMetT
bQaPsaXrOTalra2Kh7Q4V5Nxn2MDDevkgmro3h6XbiuQcVBaGsepXqINnlKfyprvQJNgGPTZ/QCf
9NjnIsHLhb+0ysd2XoaNNPMfrRW9iSpERuIZJOMs+ziFgDWVA8zDxv50evPBGBDp4zwuc0ttmyDD
UNvOt06Q1NqjDYPq5tWdvM+h7vAYLW18cfHXTVpitExHHdw8O4dqvid/hATQqZY7W6SowCd43p6/
GTrnoSIrEsib1N1Cnso4fyN+edoO+akVHZ7hizjii3vbBv3LBKttW+BxQVWMN5gNWaTyih8E1NHe
bkvci3HCzCbIYtmpfZ4of4seIYUTm/tpIYKc9n430FhB64wfeypqVZjkhG9dTqpZ4fsV5IxAimah
fK7ey9R5MBKis/I2/e2U89kcy33Utc+Rl/3m6xQ4wTsFhhFSbnG85yZlxCSi7CaV8RPo/Tgcp5HU
wVp/ns6NuVA2zGTh5FBxCI7Zuq7YlQuQRF5l952lMyzkd9Ybp5iYx7B96VvzKYybfNtbPNNjJh6G
5LZoQRnTonv0RPpjcvAy6iJqvX44T8YELbmeHuxqefKHY8Euwe2VfYwiyACGve8OdBv0n7o2Nuar
V5jPYcbNbLsCj+9++jLdO7gFJwjU912RAvcwLm2K6akXLSrmqn+xaqjmzkJBF6oq2Sc42wWKLSUZ
omcspP90on4ym/EDOjcMBVXdObYGnI3wyCffBb7zkDBBnDL8yPyh/GXM7as1CSSkzmtdyEvnqAAw
F8czjG3HwnyK2AT8cWEeX71ME8Vumn3PcYVAXh0M8O79ELOb9DDhtsSV+Gm486HSbSyRbzKAFuxr
DFoyPiDQ8lC9mry8HTDxgM1NlyVM7UO6b6MBBGAbAhSyVgzJQxa4f9Ti4FOUBLxImt6GOJ3tXS3/
UgoBYq+cu3R0rsRInkjVfYtS88uPcLfQ0GCinAEFmn8T2eMhnKerv+DpyDzwIWVKMpvt3oHRyDE1
+GnN29EufiUT7Mv4CSeoYksmhhDnGes8B6IG58xgH2xcSDPhBadzLUTFKaJ6LEaSVDJxi/1eewjH
+VcgZhNOHLNqCYimn65ZSYBCvAGtJPlSrtqPkwta0UfJJgvb3bRgIG98QGQC0O7Ck6Sr6+NpBDCs
hi31yh2w55+xUtW2o5CGrPi7t+Mf8LKe4gAewAgnvx+kYHSGQ1znmz+rqKcPFAlYUbCcZynqrbaW
s2V7Mxv5w4Isu0N77fos8pWB87I3HU1XPVklmlKZjdg2IZD1Zl43d26xisMHFZ/VKfNOSBAP0vXf
ZjhKW323hzZC+S6IBFOy5RDP9jvSiBhfRvG7FCQLTjHKakJly5+VdvJc5q9w7vdG6d8Wk3htLPe5
mpE/+vPwnvlRf1QB2l4l6LA97PiM7klCV9RLw7kP8foLku08A7DW9hOs2GsQ9nDJSKOxYQeFrfdg
2Zg02fyjoHoJZXjomvyXM8ES8DCZb0hXMcxMYKFSXjvDHHa+27DezS7ooS+PdYV7Bz0sEX4u980I
YNRGPSplpRL0bPKnO5VyY7r8vDG5cytEFTeUFAyOTXY37hDhtMe4Kk5eQ9Cw6VxGjwNuUvUazuW1
nRw6/PA9tcb0TM/5meT20fMlJoKT8Tt0EBs37j1iivA85eK2h8aHXVfx0U+ueawbOKSdOI4YOm2J
BDcPUyyLoxNW9jUF0QSmqLWc4MVreMS9Uv4STvZSLSw5bSu/BIOaQyBfRW6G+6yZkk1VFOjfqYei
mjA0U7wyLcg3SRP8wFLQbYJXAOBkK/zoLc+9hHS09h3T//vFq9ex/JNXRl9V1YJDhpRPPvYd7fLm
9cElgme9TTFA7HFTYYo1/xZNg3gwNu8a8VvV+LVMxYsVNmLjv5d3oyOoBSz4CS32sZB6iDJ2HMb+
pfkG65r1a+ROiMwYuhl/guH229wwqxMW6t+xB0jup4vjwMIahoncNq/clmJ8toLmD8YWpKEwDQw+
OzwNtl033eQdHJEQTeQCGxqnrNco1Gy+xHzo/AZoACZTQBYTOIs3QSF0dkY+24Syxvc2foVOcR5M
cl7xS3kH4/ydoXWXufrf7J3ZcuNItmW/CGWYh1eSIMFJUigUkkIvsBgd8zx/fS+4spOq6Kxqu+/X
LJMGkAySwuh+zt5rU2hKHjs9udNC9erMNrSOXD0bLc2pFs31UnIg6mvaUDQ9z4XXcZDVnxfXeCsU
+4yiFyV6ln3uM/tSavyN7RTigVcQpRIrXYoXq5xmgAEELNUG111kJ1z+dsxYnxRK5MxjTb/x6G8X
8fRqJUvIxat6QCJb8Kf0ERrJhjYfWEkvAvgL9wMa2gGhoJWlPwtNo+6wnESO91l15x8J9FdVYBBu
nLVXNS/QqImmKyk756gNEYGu53k9hk9xi6iLvn61CaP4ioig3yyRZdA+/lQawtwS8Mt3R9kjmgG+
uxN8AdWdTTqE34QZPdnuwjCloJ5jzQW3s7Z8SbUV3QkdvDUfE6XWaeNF3yZ3fHWi4efcd7/0BRiN
Un4Hsb+2h9lWUZg89gp4zqwntdAbDoPZQQkL+0dNRyJgjRetCc+2bkFqEM1bL1o8tFYDR+SQltuq
JeUuiZ1XPcnPYV3/jjpusVCU30YdKDNI1m5iQL/o6ScNEujWBYwddQrl0GK8amp672l0jJ3I/t4h
hg0L6CKUq7jhTVvu42WvulsxNviw7Pzo2oqOZqHm9t9/hpn63UDpyrjXPXDBnXLsDRoNOSIUGP8j
syTnYPrBBQeGjYXm5NNYwVYR47boEj9Eo+4DG6fultafRqpMW4NacxBpKUPmL5NZPCHT5fZPWgWq
BbyTaJJHj7QC6nEoL/Ek6IyUewuLoTUd8a6b27LX75fIuR9D9V6vYAvSBDuihmES1Nrb2M33g95f
6nL8rDcjVIKhDPoFR5Dq/TDF/EjNyQqavn6YR+1ZrdyvYZVcFCy2nLqcYC6GRJvmRYZla1lGRDyK
fiRNLAo69ERzq31KySZoJtgC6UIbq+AKVXvPuhaiBm9dxBGxqm5Vx7xvjHibdtpz6kS+7VqHOhym
zTDmQeLASgqfMJdhEc/WUa2JNsBOuAHSZ7CU+Nq3TbSPDVCxSC4CY+YaBe+PQvzXcNS6Y58LRJIw
hKMnRbXpzjpdt2mpwJ3s/ELKDNKAHDCEGT27kCTL0bmr2K6CVIOuzH71unrQ6uFS6C+mPvyKo/Cn
WMZXz7G+95H9LEzG255LK0J9MCvnNz3VT7Swp50TV4cpIoWnZYQUeaW11awfiV4cUeBfmvh+0rhf
irA8uMAuaTkdNKMPap3BwpRnBQC4ufRjm0argE3W1pBiV0F5ujqfPBWfzOJk33Jgh5yck8KML/oa
Nfdm2qJ0qbjNeyuqLE4f9cVofW+GZu+a+1480b8Fkuv/wKqVnyYzdlD8mRi98FbIh1SWGeRi0iGy
sW1QsHI1z2mfVxzr05LPeVBUIyrdeXnnmg5rEcIT91Fcj8eONpzvVdVP+e+ySaDea2qx8zqdEoZ8
sly/vgjBIVo2wvrbc1Ol94dEmaIZMjPImvWHuWvRY0AjSLjMDGFdJWxQIlDlw8iZ1jdFO+wKO4EV
VY+oAxa01ds5cltfifkE4cWUFCJVvA1jpdJiWPmzoN3zPd3ezxLSaqfu/dgP0355L8aMYBqtMd2Q
6F2eMmfuNqQNdbt2pd3KvxZ+IAGIVit2KmHup27dAnKp0iBdck3kSS+f8pMV6YBBOWg9cCcnD+dY
yrhkXVwfSgXtWqocwBDjhsnGdMF+wd+btYq5+B8W5bsdcpcWzlqQsO+LSwb3vLDjQH7f1LYTOq11
WPeyTPr7lnvfSvEapGBlELvWTSq3Stpxz29xW3/Y/nJby70j3/d+OMh1+WCsSI62j4La9HZwqR7l
pojxIpG38zcIWD4pHxo6zZzw2bKTm0L+SH1o2D6dAIpGwDIZnFb9vZvw9pMF9L59cYcMi6+Y0Ku9
0OKoowRSdEdhoOwChrjr9PmRC2xxMteHPLGdw4KUAoPdihVmDhSIpe2RmKRkrfz5xR9+g1xEwo/Y
VI/093e+7704gp8PdFTfTSvBl6Z6eeobpQzslob3Y5alGEHW3TRR7sMUcztrXN0hkUluvD+3oFFH
d3CoXWVBYRAVGqQgN3pT+lyFMs/5IB84RU664xJG+fcBVKrDQ96Mw17+liGs7zN7UfeVag10V3JO
9FFX9vLvlB8h/6Vc+o/PeX21oGMEGyGPhIFUe/7EcHVp5CcdrXVg0qmQf6E8fNY32PXCG0yGxZWY
A3kEo6AZA1T3eD5qv3AoS4Xueqb9x++1y+wY4gRDBgTZSX63/Er5a0F7ugzdGBqWNpJDeaatW18e
SXL19lzpmP56RbL0xfHh4I37yMkeHKFwIN4Ov9vZ+uEQfV+Ub0K7NgbeWgdZN7Z8qu0i66A8YzPc
v+/VohYt5qrmeDvDb4eUfE6uivUoVAfYVF3KZsIbIl8z5cEu33H7938egnJd7jW59P5v5Pr74h+v
y9U/nns/bKvaxpchXwJIQOkYCI+oWvyGeqBBctiqAyIH+XfqntVvVo26Puv7pEVlZ7XMhtZjerR1
x7ed+2LpPjkJjJ7SvegZw0BQ1ZgPPhWuEYwNcq8BEAy1xk9FfqZp3OPY1DtqRGtGu6Gou6pW+kCZ
MVTJh9IrcVFpq21ZrjsEfCAVUwW5YUA0GI2FGlFrQ0QVtOYV+f5/XizcsNqPLhbJjMDlzH6azSQ6
j+tDGI/cBeR6qNuljdyCZ7GmNUHckGtqTKPYe5YtUFTyghCr3NbtIctzhUZMkp/kg7feNm6rt+fo
NrOJ5cvvi/IlVx72t/f/l9dvnxxjqSBOS0+mixRx3v75h497X3TWn/Ph2fev/vDE7QfePuWfnrt9
u3yVnL63IkQRcDAwfv7x4u3fv38dMlyutn9vIrm0NIXYV3H35f3jbhvnj/d9+Km3j+kogSHzZC4l
3y2/PuHg0jL1a1RkNYPGnrrVh8UphuKBytsL+tDCQPR/2y/aBKxePsjn5JLsy8jVFoFAH6owfPoY
fZq39mXqFXkvH2b5JNJgSo6TED5Fc24j0XqP5cdw8b+to8OzsawJBqHyul/IYcz64MkDQKyXTw/B
9L40tE+yM2NJ9n23XsxUbnC+hRhh08hr25JQ07AdsjXWsYM71slpeu/p1HII0aUDyv/U9Zkv0xEq
2ihSfdnQEev9SO0RN8SFHTgr5D8zQ/pMKWHEJ7muFsUaycTq7DVvOb0DvNQD3ar1pJVLjCQOY7Q0
VCpxEcfqEuMagE6Jh141N0kFp7NYXZKQQNpT9ffSH881jeowC0V/0NZ0sDpt/OthFGVzen8uwR6c
5iUhOeZGvmEwPfMQ1Ywl1/0ZU+Y5ySWNDfO+JJ+L0bnRp9UAVs5JcWybltEvYbzVaSL3nK7auv/l
ut3oz1CzQl+212S3LaYzgq9l3c237huJZ+mW2TUV43VcR7QBHrb1Qe7pP54jhLClMFj/IGKY28p7
B+59We7ooaCm1rnAVNfdKXfxrSNny1vR+/p6E7MXhl5FVweyGRerJYIouTjndES4JnflKY2RX8WQ
HOQeNJUBKNxtj8onk6KkNstYtVdUtsASNe3B5ipPr78+meu+DQeDBAm5LuYk2dd59sVqZwR0Q1eO
56pMuuNsfw1VeLGeon58+KfnqMAAaGm1Q6ShQZyV/q+HrqAM0DoGuM+/n5tr0Z0SQXXZI1pj14iq
Oy3xd0N42LP62fLHdni1tIVzUO4nIXeRXOy5hIS6iGAXtRzrtz0hd8xt70SNxiTVmWegxpxrtwdn
vTjdVuWZ6XV26ZMB8kvuBrmD/mlXkRzITY+47kBQ7pI7pbK9vVnl9kGeae+7SJ55bjJAXZpHWiKR
U5+GtaI+O3OQhkUGuF0nqGMdnR8tsjwMRqE0E9LqR0gnwR/X7SRWTG/m2gMpHev6+yKUi2GrRsyf
5SZU1+34vr3XJbmqmQNzx5gG2Hq2xInu+m3qvsgLpDx3vHnyFsK9VszR+qCVdny0UdgTGUFr2s5d
gNzs/a2+XhkiYCNbNXOAfKh6GoC39elfUmiWry7rlSIEnU6mUvUsj6XarGr40jzcVuWSfM5SFBoP
DCDkkRatm0FZP0PqBf5XWvH/C4vWEP39N2nFNW7b9b+qiv9NWfH+7/5SVrjuv1BQaBqhvY5mA6m6
KSs87V+2aVqG9jEpmnhpSDgOcdB8u6d76CD+klQY6r80Mt1RIesm0c6O5f5PJBW6rq1cnX8Dh1EL
9dZfZhuGZ5LK/O/cHZzU2CeqNj1mFOcDb+zesPjdeXnn4WWAHeJqzM6UYQEMnboU9oqjmMDgWh29
B2R0xsasME4780PaGGvKwnLvhV15hGT9LZtKctW0/teU08grYbecUpKTSC0dfw+I8y7tXN1nDjIB
ZwXXtUWibqDzzKi8ZwcubqQMd8AqVEBSqa6Xu2WCJKXSJeTeiYa7M343OkpDyolnsNDA+R56MS++
WrVveU1fERGZs58TdNJwQ6L+BzipCKOw+dleoStS6WoI5mHhkmGJDJcgR0s69RVoJJWaZenGyAK1
0rsnjwQ7ilIUCCxy6jthdoeQMX2YLGCokPLaQzzF4JIydT5pufihNAj3zbwzMOIbcdDV4VfK2fEd
dYToDv9UvOs0Nd45UzhfEoTAEG+QdREQejRzw4xBFlSIPhNF8TF5G3iEoZmlU9vvGmZ4B69uGcvA
N3bxbm/iOeuuhGReZw/Js5UO1xlweFCm1SFnQP6QRctnl7xeBH9pSuv6+zSUxyEqhl8N1talDb+O
wEjXhMmJSFkahnNSazvk93UcL/uxpGwaT2SspLb+XISuCUZtftKqAttX2/BBJU1NZcW1hkNI5thw
dsdxelikgdGI5kM5peVxqeettSgZ5Ml6zc5d9qS1GH5cNiRmlhTU2P3zGgyDAOdMFy4Ps7MbgrSS
ulaVD0zymlgyFfP2iI4aEwkzDaMiPmpuUhhJegM9kj8SCdIJt0l0dlwB3KSLfwyRlZyZWCZnLvJ/
PUD5Tz+sylfl++Rb/mlVvhCaiXpATHiRa4pNURAQLxEcSd8zPfv375CfV8lX5OKSmygghP34x88w
E5ekgKV/qY2WefC/f4j8TIujmt5mbez++8+T/1b+C5I1Nd9VYzhG6998e0GuikTQUpaLH37f+zuV
5dmyqYEKus+Qxv5+44dF+Ub5NQuacmhx5B3pjDAjt1Qv8qHV1rno4nZbe5zVyyhSRBxD7u2GGZiH
5RHvZYjpqcgvdjqkHx6U2Uwvjp7xnIIqCXVzs4PLirViJI+A6EuKDV/lv5HP9i5gdcPVaf8K82SN
7UujZqWPElE0UG7qNgAYHyn1FfwSJWgPgbGm5jguu1G5yCUjyl08WvCmO+Aj58yZTqM3LscGlJDf
1TikUqDkqhbY+WJcPNc1LiBrWQIBcDEhGugGZbw+e8HpbBzk63qnMy1oBxIClPlcKBab2tZptVWj
eRHCNi9yqcugMLQzWGo07VgDQf9yYC16Yl1EoQBIVdmGt+ecCENYz4hxWt8xN+GPBuzrLkvpUY8j
7Ji8sM/RWGV0xFP45et2pzBtEGVWuQ0eFuzsyT5McF5XrbXAVnFVWPq8Sz6odqa9LxlulByqMX3V
bTjoc5J9w1idH4ycyikKCvBDTh/ormedW53/ab4EeUR3XcO+HJrFDxDwBIEiKN+TtFFd8eo9o9ay
D0095vsWAQypszkE7J6WsLGU08WxnekyI1yjoV0C/punC1HYE8HbFEgqrfEoU/MOvXkYh4V8DK70
JwIa7qKHeIQQpISgrdQBFPgE9jOai+iSrA/43YxTiz1fnSzihAxlR6uXKq/DBxLTSgk6TssrJjfb
AOFFdY3GJBbulj7WiG/ooszacgGFvFzaJCc1qApPETqp9+cXGsUb1XSTvXxbsh75cul7bZ4Mzy0v
c4ZoxaU1AtmDzcEuKLwR/UZa6feFqQ7HqoOuo7oNiESqLsPQZJfQ45eIRUmCAUsMUOzBRFPGdeMC
DFg7zvkYmGVnVySbpuRSVCA2DEVYh8qwnuWB1RiYvO0IRxqhQNm1Nsv8urQD9ABzbvZy1VTadj+b
OEwHdc6vHTjsHWTBHnEz6RQ4aTZxIlC/5w9Nn3U+TAjC8aAtMBdqu62RVHRrU4RZk9IS5ogq+96x
cgKwjewlVujSIxIiFyXSAlkjnmR0m6zgyvqprBnPIUImsdZUl7UhgEaOOViyzqrHdSIml96fvK3L
f5jIiZt8/Y+3y1Wd3UPAWH8vv9rRsdFXMa6FP/7Bh49+X6St86Ulem9f3n6J/D759YucIsLVBxRl
E6X64Ud8eD89EI12fIFKQ9XwquLmYxS+PrjrNO+2iiL1/3lOvtoPZoTinWmAe9DXCUITqjZmaufO
oL6rrL2XMkw44ezvdSG+0x+qd2pef7cX542SywDtKoGhQXLoIVleLcxME9v1iJuXE8iEQARHnIp6
Yh5MXSNpKUydXTVB2Br0EkSDSYTOElfQWLL5mFfai+I1R1uPEG8vO3OBiaRHmkDfUj2iHQgidFhU
E6YNUnH+ZiW6Vypf61MTgJ8R76pS6xEZ5BuMF6Nvi1xDVlfGXCWWBBW5dSETpQuktAYhkKadaLXj
URvd+pjBsFbNATlNx8eXNo1HtPm+JfTXsUhKgrhBJ5OJhsQUXYBOikfdtU8a6cdF+AIlZAUL2l1g
Exu/g4mJR3lx75Ky2afw87dRrrzlVT6sOaSQmyY3IIpb37UWQtgSzvXOHeL+0ufcarkQbpA9i51W
YiZIVJzoKO6LofWOYORaQrWWeLUaHdMO/rY6WrEf1ivfzhBbPY6ynV7b4RZbq85A0iBDinxtU1WJ
b6lbikcQgzZuiwKz9qZ6hzPsJdMYgZHOM0GVdT4p7IcmhqwFySXe5KlASGG16Wr0ZyOM2bdqaNEb
W0iKI2Svxk90BNE+VzFmT8lOmNV1xiR40PP21RZkJtnhmuA00y+ZMTiGWd6AiE+zXYzKj85z+lTp
zgT2OKn23WK/iWUQhJg1sEI4PBmL2Q+zhWkU7Mtb8eygq4A9VB1GpUSeqPavrY1Z2puc76ODDEyf
IDl2YOQre9qQjU7KwohdUx8VBhWTOGA7xGaDWUFXk2jnXR13fKicCv4P3OKjNmOnGtNgGIlXyxLL
RBLxsizhr6j3Akg4KPpQOKhxbyPANILVQXSlFIoP7awtQ3btOBwRIqs7pKpMGmiCMvcoN5lVncwS
QwzZ4rBBBcjw347ZoJQKe/U8R7y9+FYWYbxr0ag2COuiGcmal9gXtUKeWKgZpAO2oGEjRShkJRqn
qtF4ZwP4lEkcFPI+4w3D74yEEbNZlDbXGBGg6trQQT0cXVbHAepWhHYow+cc/ekQaxsq4gyfCT/Y
WCFmSdtcr8kekmOl92tzApuYEK8RGtkhJtzdMHijarlEVyY5vBUuOrtUTJd0pJqZ2N4BwQiSKHev
ERun1c6zCYKLuFURDI1qBOTJEGVtxyenJAW9cACZF/XOU0+IfDO/1Mp7Z+Y3WqSmFMg0NIRD+1wk
fdAbY0B6Um+EjLIzk4wGNRiwjDx7VvfFNuJvE4hf8CyA/AEZG4esv6vX4EWl47JixSkjEJfgKMBY
ym6eLQcTvfdlao3nJG273VBlni8aIPBoRm1Yd94Cb49RGIh8sobCnDlgK4R5TtJ7e2XZ1xFmzFhF
u18B8oMyQH5MTGiZJ15DuCIURKbXkeQ43x0xrcWOe1kzsdyuuLdUV/W7rIt22tjpgT1hfp2Q9UK3
6XCkJjrKVX53UrXIaOo89nOP/K8kUveWSJ8RViu+HqFX06tI2eoe26efifc1EuXgZU2M3pFw+9gV
QEXC9roOcTI0JuB2sgM2ZPhJiD9OMUIweN0gRdV52fWVcl0gc4Zc9lOFkI2uJCNtFI+h7bnnsh/8
KqNKFQFj2g6zpe5soA6bQrgPaEY2BRCLLSpJMJkbW3G9wOIaoiR6zECKZD80NTgP9epUwb6CLf1b
B4AUxE5OqrwQxICnNX97n9xrQ5cxCWfT6hppDlm+J0oQURR7I7FgyRhx9VNYl6T77q5eQpNmzKqP
emPGSqrSoCWkA3OtQj8N/x40VLCA11phuBzBxnBtHOpfSU7Cpmnzqa1KokCPed6zB4SIC4bmFDvR
4nwthgbfqwmMAADmX/XIrk5etaLp/CyE2sH4aRF4Jgn2iuhVd7gX8zUE2iVtpHGd/aCYP0V/IoE3
/Nyy0TfiIbeL8BzOAuuXMH9HlDDQo8V9YBCdAkjoxJUKfYz31WiaY5NFTNMV8w1hf3KaNZ8JMhCy
rP4KLwY7VNf9rmKBhYMNveG6CglznY5G+niNlIjwgSx+aujLE/QDcXcYEyr8+Q/IjpBuMG5rgHIR
CeVJMBaIXlyCvRLrk4DzZqTGzszG5jAP/a70KL73c1PgqMKorhWI/TD0G25+r8buYzGmV6E+irG/
qkQ31xDzIqQzJF0WqPRL1fwq9Ox5tNgNNjo5b4p3SSaerWWwDwWuw8NQPFbMPGsrhJNoVSU0KAJd
UxfUlUbGuRMm/lzYbyb2BBSxXpCAtkfv9kNPyhLf69htvTo+0/9F3YZNbDeUKOmJGunth7ZF4akg
QmwSHKjmrFX7h4r8AN+t7c9QEz6huI64lUdY+Iv2Z1aIYIwz84Ay7Ie9ROqjqfxy8yHocXKAoCX9
bGE2RDTLwai1oLKG1yZhYOHOD6MuGPnn4lvRc3iBpRk2eSQYIi/bEiGjXpl7NjsRtHBbd0sV/xpr
86vdUTfhIgICrwpTf0l4exies5K6FsZPdqLikJUH6J0bY4HNk8tuZZXfurWOW9p9DM8/+uqQeQ7u
Hs/IRGFLN4ondE5NIr5UOW7jpYK/as79vrfd18WutKCMlCDUl/uyZL+SEboVTBu2sTW9dYALCQib
k6BdpS7TY1yTpSSKHzZ5eQ0i1briU5VgVgucdcDqrU7hmjiU1KKbu8FN4mMbDeDvUtPZ1Oa83A1k
uEimfEGNplDTx3ks3oilTYK4q3bzMDeHbm7wQwjxxU0AJ8ghl55iZTAbbtBawuw0W+e+i+XVe8yb
J6cWB1Nz98VoXQ1vUA9ZjT/Hs0iDson0I3ViD8GA64fa4OBOY79pl5dyRXUMxMih4G63WVd597OL
QQdk/nlwUlxTKdb9kZyIuvGWwzSE3q5twgcvm+6hVllQcvdTDgdlRDa9R1pEhmsevfS9MImQNz8X
vfo8R41xcNGXdkl/1bLSOAvjZBnqeHxL0yUE1NawmRvc/6Z71qexOE+6ldOmrlGScVPNLeeX0pW/
hM5lM7SBMFcR7uOoLRM/yvVyj4Gj9Mzxfs4pdShrWnppMvuM3PhIiC8kLzfAzs4wwk2WNdC0uzSf
CEtSd3GcaLvMLZeHHll9V4/4j2t33pXVYp/rKvoSGGr5Vtm+gOOIkwuulCk0X829CS7IOmV3rEO5
BtPkpDRsuU+GjK/DQHdMcT8axi4lyrXNG/tz3Ju/9VwdNlMMiFrv5gkyaww7MlHbC+O6MtW+Rwya
+nBK/cppoHvUDqBDJqV7sj6m5drDmak5+08ERVF34E+fk+kw9g5MA4/RtZ4DH1laxtMGGCYoRK5l
ncqlmfwiJ8rJ1YyrqogvRVkjfVhcaOAekiLHzr8q1vy5Q/fAnbZWfcvDTWto9tFuoTzvzVT/0VOZ
2SEmiY+doT+DDz43y+zttMZwCeC5zzR4LLNWcNftiVnruSkCS+xEdTe0w7x1lIaBtVWavlHVF921
gj4BHy4WbzdPBNXiHOpRIyUch/XDoEePqmfmO5d20RbOJBjIi60Vw8lsl37bYvbLdci++YpecDyC
WUSOxtNErh8qmF4plb60Yetr3bjuCmY45M7fAc0nDqtK7u0cgNwC9iwV1gNis7OVd1ct4ucwqLqy
ncyNE6J6NvU9su6XeWqt3VS2zxXZGGllPtdGz4i389DTKeljhj4W9Ti9u8zX4pF20Vs2RsDNnQwn
Q4K43vawkxmHeRof4yR0g4r4a9WtnfPSJ/ZuUxHEdCLxY071vWqQ/9U7+rg3NOYxdkN2GiSau74v
7rJ2QtkHQaKqZmZzoECDlip/tB8H/dUjcIusnTzyK0O/mwpCGocVEG2WwvU9Rf9Z2YpDyENE+CfF
/6phlIwJbJtXR8xYa6pCdVYAtQR5iM1bWN7zQO36xY46WsmGu0DpwDFRFD8N5Np1Ou8MgdseUdtj
rFexPzcEbeXcHHaV+LUS9MlC63ET9Ns+qaad6uSW71Yuk68mi/1RK9CkT0W+L4s4mHJuinYC4lNZ
S1hdABgh95n12EQqxqA6kbXWtofXZiqDsKUrbHPpCOsh3Q4RbAozvBeOeU0Td9hzJGPFnMYnfPMP
jdu623BWkNR7ypPjiXZnqyWT6fa4JuZ58GPo3eIGyoMlms9uiW9kMMOcW6t+WVYhrdKa/XZuG40Z
tG4xzKdEKtzFOTCtPJqd+B2qQxbEhbPjSh5vjAJJHQwgBh+Ld6p7PIumzTV44F7oQ7PDI+/hGetL
oq1bghjbiElPnujaOR+aI70G2hSqwrzQIXO96/f1nDxptlFwC+8eJ0IPfDGM4wbhHrU4YCTIcvcD
SrhdG3J7753T0CPKciDN7q0ChkXGAaUZVeDoBZZIz5p9JzZzfx6hqDaksQCqwBjkLTqmE8KBgdki
b7J+Oaoen6tRfI2TAMMWOLvITPZRb7115K8R9jcwxYD3FDvOt1ngcHCznnEwEbh9M9951JtxwSQE
XdFKVc0M8fjiMLUxbMI6x2CY7KeGyKKd1iMsqjqVtAYu/ZWafxViYqhSuM8ibHq2cUG1xlPqrdEz
ecYgR6ZRVR9EG33Centk/EbzSCWze6nfDErWWvvcZPjczR6s+BIrM7voNZ3x5ItG+Q5Kk0H2ZFxa
rUaKB3KmEns3r51HJSMtlur7qSumijLgHFKGMH95i3gGTob0JppgRyoEVOvG+K2s2nwfqckziDmB
RfPaREWJNTIlT5CxuV80zwUYAu4nFHIcJdt3Zr23MpX7x1RomzQHfFsvanhAuv1kiBCTL+G50H6K
l9agBowqFSn98pOp4GLBhi1oGlVz9ilij1HjTrjPPxgjQ+hOpQYxwVTvPfuTWUNfAac55MNTo4yO
78COI+mxWsg/xFRCkLFvfGtDDBBKjQOR4FWxWwy72cKwf8qYmR0103tE2H4qnOkQu/q1IV76sMI5
GMkzV42fKRrle5qTGB7zcmOa3WO3nqTUI4nQzZRtkZmnsRPxeYRn8n0ZmvVQI4JeGzG9lkbokeEC
jKdXIFFH5gEufoAdvYdk68xrLmZOWKajHVQHBkFiPo+2AAUElQXQ2/J7GZFpd4rJiU/+e/0jFMPB
iMbPLsinXkw/raWHsD8rp8atX8MJynNR4luIiPQBPeT9znsHcmltvS1GpgXcNqGdZu0MWX2457Do
/HwGko4wgcTmXBArvt4d3Vl5UGnMbtYM9lZcGrciYZLoxzgkG6OvNErR6SdVNZ/G1UuFMgODXua8
1Drsu8QsCJTVoIkL5sDLd80sNX+qm3PUeCQeWUwVRWOuNoHCz0w7uUC6xb6OSH8cy/uKQ4Tz2nPI
YBQR1ePstTGMyo8qzSDoGMqIpiMDocaiQN7wvCDvcfGoeXgSznw0GoehtbpLhPkThvtTk/X3maJb
mzKdvhWABDfaTEa0jWkFBNOV8uROEW0WKOQjtZh7CLGsDQOITeFXE71XLcZOY6iterSnn4wxk8+O
TbfR6ofz4pbHfmioAlYek/LRH6LETy2LSVvcM3ymCrbpsoFwu9j5tQzLBlCUdYcGmDOtbam8FA+6
R+M5MhX0P83IT+OKXeGbuPOMUgushD8/U42fqeiLvdZkPztM90FU9yEuNkLz5j6kccXwksRfNCWT
0uMW4IK2U9YwBxvxOD6kfA8m5qrac3MsG8aH2ugeKkR9nEAbLRn7k7di7BXouW4MpxfgBodGPX+Z
uxYJmq5lezDtxy5GgWYOCUJokx5U6SL4BzmJbHwBlFdo8cVUrm0y0FVp8nszaS9zQfEQNXd5cCgd
n4yB6ktrvJThaCEnIZNttJu7mOGrldEex8+zmscelFhzYPsxIim69BOmfO6ZY9P4/dj1uzZX9nWi
jRvTgOpdat5DhxrQtlaCXFTuh6H0Lob9JYPWiOtknR4l7kTCW7/j+nTI1eIbM6vroh71RUHRX3t3
01yFlAWVt66iFjZQKTjMbm7AEGivih3Bp/WS2p8te9iXEWldVnE3FD/jmbxMazzqLffN1vDwP8EF
HTzzR7wGaETlZyN7GPtZpUiuMJ6F+uRXiuP4+LfCbY33aatQZVCUx1UtK0V/GmogK813FIGom6sP
LtXSQwHJmgNqZFCfGdfYtJ8cpzlYbtcfiBlvdtWwONs6BsrQR9QGposdUu4ceoss9EpDizufrSQj
Pn7CChpn01V38WFXJqVHK0Zyp1ZUoyFVt1OM2ab4tKT6N3pTMAOOOolke+L2SuahMVVoUOMUCb43
kSceuTb/hg1KEQWzBOxBzLYZEyUyN7EVobSO8xJTm75JOwHmrRenNlTyo0Z2VqAbwwOdf9xRCYHB
SQLBWQ1tCjkZheqhRnIuCDmGTvUSoW7yMUyzgdPe9YdusqmkR8+MREAvc1DrmIOiOouPCKmu3awQ
fNPuw9YcXnHjHRR1gNrZmtnWtEEez2qJQQSo1TZs8GeDsVtO8HopIwyiP3AXp/zZTt8cjgQaEkGn
RgPHR4vewczE1tYvljFqG4iWX6Qg7Kbn+yDh/M9CslVD5v6h+bu9+6YDjOlibxcrVjkVUA0W+oCh
A5pxtldc/bP85vePef/Wf/xId7UsqHOr797fJD+duyFN6NsXvf9LJynOyP5ANFYjc8owDIYUduZW
ftHt971/TtFpF9VTvf2Hj20QejNnig9/frJcf3+j/Eta18JpHQ6+/OhIWkJu33L7KqnAk6sRCWuE
H2GXkKvyBflRqqUVh9ggEqwhtmqAD2V51CrjBBC53ii7SLXLHeKahuIdhD4SGpi5DP+HvfNqjhtp
2/NfcfnYeA00gAbgsr+DyTMckiIpjsIJahSInFMDv95Xj9Z+tdotbX0+9oFQQ1IkUocn3IEdUwlB
Jpmx6QrLwjODpJiY+elB2lKTt0VwTO10D4MXee2eSti8DK85K1zai41jRV9J+SEjoc68Youdtqmc
WeaBWU4B7Xu8J4wQBRE1d0TzZfkaDM1htsGzuOlzPn4Z89IEYFLgoT5kD6apWyYzZIjZ8GBsRmc0
8e/GJv2qWxjtjKRtOtT3tb1csw7AJgKyZ8xQ9gFYkhUhhufucId5gGfLer/gOWynAOW7sUcKnv1k
KsJ3ps2CmnogBGw3YdTDyfaXGq/UmAAweJQokNArwim5cvEBDU5tExfbxHYQd5b7gV48fKP4XiVI
R0qJbkldiLupL74sLY+3osVl1942MlVJxbB77ZGHR5qYdg1+VSPYVXVkYzsYtb+nkIa2ByKWNrW8
eTI+gtMx1pFQZ6A5GJQDSxpx1MSPpt3XWTdt49jegRT8BCyHzKHfhT40qsBId47qwm2CMjShdX0p
cjTJQexvxmb+NnlFT4KIcb1tY8KlPWMIsvtiOy4f40i8r3LC25qVbDOONYpiHwaTKqiC4i2trUB7
DJhu4h6mbAi3pZUGK7+lgZ4mqGcWgb9vzJq/l92FYWJBeaYy4ICjXQ89q+mISDFSJZaFZspNoHf4
2EwIsSLljpg4cYWs0zXNnk9LLhA6KTzaUe2XeRMN+ZeZTW1rAPHY9drIFB3ss9fioea4Lw0lzka1
0U54dOUL9BxYxrY4DeAG1hsGmvEuF98EJ3MJn+oOS0QgcNVWdfIywf2HCy/XpZE3mO/t+CltJkSw
V8FQPfZLcOkWsNFZfy1U8m6Z6Vo68fDJVIPcuhYCYSHaHbsb5klqye+f0Id/SGD9l3Io3oEv77v/
9V+FBuz9GdAH9da2Hd9BKgkwijba+3p9Juzmf1v/LQ6dOU8GilPzTNOlwKby5GV0FhIrf5eboDu0
aZdbNzaSASV04T4Od7gDSqwI0ccxbLDeYk8PxVoPUTTcWYURPDmo6qjYKx4zBkLldRBWcW38/YVb
5t9cOBJSgtaqa0vq/n++8CUpWzlToz3SCM6OhnQ1Ka9CGdujczakPaVBKJqYEcSa0Z+cZgi6/3QN
f/PwqH9I29JQSJ8o78/XkDRJKlVc4Ds09PNjnYtjZqXxkcjPWgeLZxwqbFh2IdmB0RAyDOZJQvEt
60+/fxa2+9dnAVQUKL4lTN+S8hc3xKyaZ6fNvOg41OG8i/3WOQ497XmTRXDq0o/jElX7CvaN5UfN
vZ9Z6pBQbBlrnL/Dzrgfg745E9BDKPCne2zf8IYrQEnHVjxtnYhlGkSodR960R1OHSckPrv72sC5
rPboh7cGPekyx02lSqyr9MfxoKpmnwWVd74dEv2pz5ePv7/tvxm7nghsBxNgyzd9z9Ov56exO5i9
H/djHB2lJSA0dzV+LkE2b63I29WuWMfO0p7HZiK3HJeDK8C2q5L+fo6xfaPOZRGNB6SxnIPlFuMx
dOIEpU1MAhBrHff5EovDIKaXIazs3e3K/z88+p/g0abr2D+95L8oz91fu+76NR66733f/Qkg/eM3
/wBIy+BfoJl9C88wQM8sYP9Xec6z/+WaEp1U17MF2BSfqfB/lOfEv3yfUeJLX7rCdmx+9AdM2rH+
JWw/CFCjs2VgOejV/cf//Kr+R/S9+mMN/aEb+O+vf15T/yw759JqxOuQZoBr8dkyg1+GZWDP0shq
oz6Y7fRQOSZFOSq5cW0TOFYIHPqA2X56SH+ziv/dGYmwHdvUcnd/EbrLS6d0FmXVh2nbhTbSs379
KuQZLsOE0wnKTr8/nV7Wft4z9A1yIrqPDr64jq+Xo5/mXdQbIT4+WQ39a+fk6HpQOEHbJbtCPL38
p0/lg8lkeeWE6PGhW/jzqUYvt9BVWOqD1rnP8uxNuyUntAZxyvj9mX5dQ7kpzqR1Aj3GwF/eWk9x
p4tdRFdDYwq2gU8Br4txgMjgaPzD87MY878+QJ8ty/E95BN9y/pl34goMmLTwl3ZWUuqapsXvyGB
9CU6MDQbZUNvpvKPVotMVTU3O28E2BU120WU97+/a5gEf70SAWmAt2lJooA/P18PW1KjD6b6EATG
zszCeznMz3OkLnD4L6pWz53jfQ/RE/r9aW93+MsQYt+UUno+onNgVv58XsNyK5uNmiFkZLja9Efh
ESlW03PTq+eW0hx4hXNaLpfUbxA6N5Jr67R43NDXSBxKLMqX71OZvf9/uSzULO3A8xwpf526skWE
I2eDPvROR6kaRQ3pcbbeniDr+v03VISHlp5VnyLnrc1XEJ54mrOiWdXDSHox60RlR8UQXc3//ssS
8/OS8revCaVNlidUaVle/vy4aNAMcwJR+GAMTXuoQeFt2mEEGUMZntLmG0zpNRjGT7UAYP/7U1u/
2l/riSF/Orf++U+z3fcDZzToKB6Uaz9OJvQNxMZskFmQBFp1USZCA2aqDpOUX5LktUSx6R9Gy9+s
N3+6gl8W1CkrYgQYuAK2ZIAYnrpIlV4XhKPXKUvC7+9XmNZfn3bgs4ozLr3AEeJmPv3THVdotvhF
VReHyqx3Hg0yiY/QZGqPNRNXAIf20C3XwN+qh9w6xwYukf707Lb2gXYcfnumbuNkb3M+3wUhY8cm
rFZTsKs7qtbUPYJsfIjM4dmxh+cqhZNSfdCCvkGSXqXVIUA0qgs0k6CsznW0H2RBPbfi7+j/P6Dd
uRoRYZ6I6Wb7ZZ5DbeyBwIAPGHy5ayQDNINMR26C8LY9PJRL25CmUqqbXM28wLmVCaXG6dlx5HEU
eHRZ8SG3kgJfWCw+zKC8v/nOGA6ORs18BR71LmmctaEbXpU6VmDQqeRhPJyV73pPIdQUg6sqisHW
dhNH+DSHObR3XbpcwMUfnO5bNqTX3DPvMjuyKc7tSP7xwZ3GrQjSNzRy3rRuux5PImAIWyX3QA3M
dlG91EuxfjJmNhHTiW5XI1XhKfEV4hqy9drWO072wvPuu64LVxP3ZSl5mNT4Pielc11qvjzP2+LR
S0Xdu0dgvq0Bgs3F1eKcDgpdK8GKNwVA3idw9lYC9MccrpPBzfnLgEso/LyRvmXoMQ6mPgDmYimA
GB6vpVLldi4QnghZwPTjD13UprMMHSIDIRfk8oyqeGuLbhe0eOl50b3ASxSoS0HuGJt34Vh/Dahe
OopbNSaWHncxL2MyPqTBd+VD6nH96RJP7BMCchL4p0ta09mLrUfM5yZQRVxJ6C9PtEgZsMsl8Mdn
yFWHosCsNhv5/aALtk9ZV2m79+gKCo90KSRsT741o7pzzPyqT1EugKpwR0ZFc9jp8yVz87nDQDAw
8qu9mHeuflIEP6jO0snOzAtldV08fcuq7GqlxXX0qE3a6tI0M1KN6BRUkRaLm1aYpD2nfrvBvE+X
hNx+HUbDE2Rj/jhclvUc6FJyFxYI6J7HEgWDwI/vHJk3WPDNl4UrWpdxv2vqxFh3TXpNMxB17I6U
T8bvfsLpBJIBq1YG877JHqrv9Dysd67Xhxp/eWJenW9X72Xcn7LGZ73vQvuAqHkVyPotTXOdsC+e
Zucc9PQEFQZSa0fYqzw2L3ooT3pztk35YAzIwi4hkkdaLQzRWn/vNAB5w/Fit2Biu7YCbpvOrxZZ
6pl0mN5QTldFiyuxYMmwrXeNGSrGhy1wFk0fb8MRm8q3VE/cRctkt0b+0RbRk0c9Zx16nPq2lPhJ
/jZJXH1z5kp1YLnFR2e6IJmG7Rul6XVDZ2pjLDMc8RDFsyC+9iNxhJORHMsg28/zS7cQE96WrVFv
9bH20VIMoZoarFI5cMZ+vlj6RQE7NL/SYx0T78lc0FEfvOEZkc/4zavqBklWlr6+jbZenb16bXY1
GufQJP1nF7vMmTkwMlysCF9FA9tr8Mx7ObBlBRMhsELCYoWRDLqm+j8Ewz5q0KsbvBF5J15Rb3BZ
SnLp9Jv4K5wlZB8i3bQfOr8x1hTU1dyf0UepvIXmBthKECZ3ZpsYmywI782BZxMsBvKj5sENxq1q
PZxHbDSZp5x129AoJLdV9747VMA/xAUbVmaXrGr+ULOiPQEPrWam//CDtXroML0VbPF62FRNmG9C
cJhgHDODBwOwZ9xi++BXznSqRQfOLZ5Ott0ckY2tNl2tt8lK0QbBS3SHXPF75layTyX1cAM9dUH/
C2/HDkRkWSAN5bzgQYHZsqqDbV6jKRaBH3FL3Z3MeXC5ZW5Tg3mVxzwrmFOXm+XrbUDeghc5pG96
OzCL/M2N5MEweTQscX1PE37uzW9NaL6kcbkeTetpCoO7GTMgrFuqTSjhYv14RXP/YcAxAMjc6Tb4
h2JCivNka/cFI2FAlWl5tSydc0O6X3U4hszNVK7Rxl3FUAe3wGm+0xeDVVDJF/qD83HCsdkK7HKX
IPS4ymdgHmoI0dmJ2tdm4IlEXbLz8fPrA8PbtI31RQ4AX8IlAwsZZAg79XjqyLQRGwyGbbjbSDLJ
Cr8fNeCGIYyt7xVMyho4AZQFUIV2dPImpo+LDxewE+DDWMdTIloAMaKrJJDGShf0LUyzmzeN5SNw
UgbHpCwRt0N/bVN48ZqJDNpWVvdlTX3bHwnb/fl74/cPYmDdmtkzMVf4Lk1sIRC2qvAkGpCM1VrD
vkKZ2eVkI4t5k0Ir8pNx62Yo6t7eXZUzh8alfyudS9cOj0oxXPqi9TZ2IK5ZjFdoZiYG1teIBrd4
PcU5r52ayJVffBAOJnEI+hwcJzJWt5jIEeprkLokSUEKrMmQKxhA/brOcWKs3DjC0Iv8IgZqDukU
uWMdy4ZDjHbvd6WVWCd/XZXcVOpUz2UvL6ViCsTh8LKU05PQazkopsV0ITR0TNFosj96JUpttyWI
mjle9FZBgxi7PY9CInsbJLKL8vzvuWLa2r756gH83yxl6gL9rc11lQS4Q8Dv4WKWfNP76tyQHmhi
/4lEs9/YTnQT39v1w3COfOFu6Ga9h92UbNEsHTYyLZCTZV/cLOhjHrS3FKLwzHACA+Av7HONcs9D
CcexfBG9P76UDVBCUXX3YvG/QpZ6sqAVfElpkceZPEXRDKthO5jerqMR+j6tIOKNQFhIvkHGTslH
vxvNuyJIJyh+7l2WoAtnV+mdaEYE8erkPmpQoQ0kjvFoxQI/zNFJg7z6lW4oDghNmtFP3JqJdQnw
qZRzgp2Xyl8TttINfX1PLc1xblqtz5DvzWZptgxoKDGqTPZdAZy/adHtgWI0b2Yxb6sMwe8YUF0n
XspJUvD+fMvJHYY9xq/bfvAQLw2tXVSodp3b5zKBf9C64p2r2hLSSvWYyT7ZuwawMADpeI1Bgcx1
F2L2L1YyV0fUkjdN1i/rqBjemSio7l1UuwvR0S8umrvGGRrQq4iyyn4et/jnRau06b+hxfwwlMCm
6cog/ZcEe1UXdy6GoUyK7Jl299otLv4EEKrWIUOr2FEzszPWNWaCtHjktgjRLrQI81zva6/YPkw0
8XboGw3rvEKO0II86ZTodbYgTVL4E8Rbo3I+0tJFPBOaAMSijEArIjFp7J6pL5n/c+AcxiJDxY/e
rmdzwqBBB3Sp3WEN2a/WaotA+BLU8VOPcTlrMGLH+KIF4c00SoBJbaI2MzcDbTtyPlCibWq6hxgb
xcmbm3NsdadqpihuYgE3zN2494P2McOAFSZQPW/K3tlYfeZtO29GImccP3UJMw11RhpJUPxWtp9v
Sj+Bwy3KgwcRZON5cXuYxnSrfZ6abkKeK4I4Mw3uoTKwIWjZYTaU6OeNrJGGMfBOSiIiP8sIv+AC
xHDioa4dfXbZ9/vebZKtK+M3cBon5mC+v+10pY2UZe0gICshqgFicY5Lu2T7iDoBy1mwD8vyWTSO
2C9FjIpGBFEkwKuaXQE0TbRBhDi+DzCGtMPoNYcQuptBc4AADndzhH9zIbLPFcDFLWCSRtJsMWla
Z1ZHUNQn4IZpFvi9fI84H/wIKv+7MBnv5dy9Bj7s/7lANTpOIDZ5IZA+QWywDPQPFRj7siRMtwZ7
XVoMAjxoCd4tAXp9AF1J+rDyA+tSCrzT/Jkw3SBMdhOb9bvOr3rD/FFdAhsXVessIf6BC6a5R1gC
mM6H0RWnucLnUuqgIPOWEZc3466CfbzpBHGWNMnMUH01J/zM0iQO9rewNYvtbVQjTGh1H/J+Zocl
m0lHKvQtbpYqoIVlesHesBRXavOCJgO1UADnt2ey2P57hJHfsSZ9qPzo4Rbq9ilppi8AdXToKguf
4C2L+meAQJX43s/cNz6016De60i5CiHjA6pzBPZrsjRHrC9Qnk6MTy5rB4tguFJhhJ+A7R70P/jx
DWrv+BK12G2Boym3UR4+GjnUtaDkWzWQkw2aljtB5NaWBBoFrV8Lc5sDfu1+C3zM3zokpjut9J86
2M6NiIEvNtEFVlwsG6GxDeOCiQuDxLAafAR5jahJEijrWsugnwJ9DH8zJN5r2KXIFpsXN21pVtrZ
FbGLHks6yGQFeZohg/TU8Mb6FOh9TkayFyUPt0JmblQPi+e+FD4iFVQOawdT6LTHkaJ5qMCA0o+F
ws4+va6Thk5q3a3noXlxdRoyKWhuZtkcDBCJO8uH2ii76s4e8Ur3nGIXNb7ahglOeQ5G8OSXHsir
LCTXI12JfFJTWz9ZI+PwI6TqS1TaWOcQF1rhvgkUBFAPsEcdcyJD3wefBRI+INW6BBDzbYRGA5wW
wO53aZFv/DoExIOyxu2yB18iFAnNcgRICEE3B89hPkoajhsJ8GMtwV+u0AR5SfLgcPPKtYrxGWo2
thhQbiN7eranmc49wfHg8eCJ7EnQsMJI3owgUNt0GJ+zhrinyCP0iat7WQ1kph1YKyEut3cwaAcx
LFEgielr0OtqWencQufHZjx/cOg1D7QK0RVNMJUNQZx5Nt6NtyzZphEDNPEBVWJSEzAirL751aKJ
u7ldhOgQhdSpbSnBHhJM8ZxQ1NDJap0ud4P76qUBZhrVDDpDnCVQ3FXnzk84b589b77Ls/5RUIaA
nI2wHb+ZlfwP/ad1/cONxi9T9eqAPawHJOBTxkhpx+8CSno2rPxq8D/XI2yS2lJnayHYnb3kijEL
ruqQ6Mzww638drt4+mrFunYYr6KgUJGySVmJeOuhLk0Vv2ngCEHVYzhSedb5LhIOHQM+S+RDWFBL
sdSdX1hPiq4zJRh1b6fsmIb7aIxYrhRoZLNgDNg30ZPLTFYbT4HVSeyWQcrjMRoSHT/vzgQaBMHk
eoNPZNW83KrJTcRK17qfDV9SPBOklzBN7vS+LHpojUv5vR2Z0zqpHytC9gF6LEYewRkdGnaAHhGU
sEKWHgA3IUaw7cmEGcH8RmQn+KLtgS2ub7N20dUxrK6+1VjrQo4gjfDt5g4mmZ5oO1+dyqH7nCkS
EL3Q1h8gHXxrm/FZLyX6rcbLABfXvSpUp1Pra4plfdRJaDZ5yTJjPM54FptBNW+WhNvWJYixY/ZE
Sj273vtsiL821m4pqaq0iCiwqx9DtEDRvOSZjOGTWtRHfZsAvKkpsygiNfDg+hQzPYN3rwuXQwcB
l6iVjeRVMDsaSaFicpxsq6CSAOunN2D3WI6FPc6MYWhj/mgtl8bo3lSdPzdBtVsmTFhipr8iUMfe
vET/GPbkzajXwsS0BXGdmhS9xvLjLNMFM0ryDl3wcSP8PB2qGnLiquPOONLq2VsEiZ4e2rdD0uri
FNhQWPiAfcAjz/EBteUHpc3RuoYGEw2LrUQExZOYNdwKC/H73J2BaQu/WzcTAy9KSMD7oOgQvAcY
i7mwgF+tI4FhsNDOcKmzZ1Q9ihyMi6542EFxLdvhYQTLPVI7ka7OrRmVAiQvNr57OMlk67fyGZiB
wNa6fOH9hMHi3LGqBzycVHCb3KJqpy8UD7dNO23zIcQnzyLwK6ziYz/SZNbzoQ8dXiEYiSohocKr
G0F9Cba2JxcCF01CgwmO2kSu/wHPKtDhC0P8Nv1woLNDOHa3VDvEgVHZ+cmixjhW5GyzAvkrGNA6
vWe/H5voTUYs3G4OImsiLcIn9NhOw3M+qf1cC2APFP8hlDjROkbnutYRtUsV9pZpRbpUlitWhhIt
jb4v/I2v90caLohich8Fat9OQtGtBDNkkK2mMauBjIjeysChAR9RnIp5IXi+wGpaNNuWyl0BVjxO
6gPpqYHI8ATKWcX7BvtbjP96XE7m5KUDb7JPjxP6tDtICuDYSZBNu3oC3uOC1xyNVdg9CBBSbsPy
OqavCPl2K6g1EnJz/q1sR+vhlnuWi9wmCNxucrAc694rXtt+PqMUyC4VDgYUExj5NFyvKLcRMTxE
tvPgqOLtVqUxDG4aMsWmqSWxv+n7ew2Zc2O2Njzvf2x2hIrZtmkYti6pMdICWCCkhKez981Duo/X
yXMsQkdrTvvf/YyUt8VoFBicjZUtK1ZdYyrc2jy7LMAdNCdGhu/0rkoLb6eXkln3AuqAHlJslR/g
mr4NyqGACOSjooqQ2PFbWr8rZraQFBgjefLHbukfa4PUO6ygkcy5y4LK9mZHM+AfO7m75cylzai+
7W2ZJIzuPfkdPv6EVyTBkS5NCZeJWdqZR8T4SJVhRbO6WEktvhQFWNIQkAg3Zc/C5aUdE4oGu9jw
h/vbXO4MQY5aL4+3aO52o4Re86Z2HdZmkjwqs0WgX7rd80cdYz9GIsEMqXnu/PpLQIMRXt29NZuf
IBZRb6AJEEb5ZxTNIVzHNtY7KQhv/WykQ3Q9NYgRwCLWo15lzw3+JoTAKE0zQvZdOX8yQmKV2kse
luBp8iJMb+Kwv7Nz8tBeChzM7jv2UpbSFivSskB9I8WYEEcgvyYpaOdvoe19MJwSVYCo3LvRwOIW
zAN0k+Jj3fSnqMZDHTER7Zs5ayvuAkpr3Hytc0PuYvcRkuLRMOtPS+R76xkpg33Yd/jYRvWxzDwD
I4V03LhzfjeJRNwrcxxeZrN4LaDDGIWrgEtTrzOC3eKq5xpG/NajfAfvG0XtYa5xDa2MFrjVblGw
0ULkwarFbs4WHmWPYeXcFdQeBiUGLKiaByQdpxUckxpw6+jv5ABduI4GF8OmvNvlFmFDOqjHLrHN
M1J8q3jEf9pEFnlTh+GIQOH0vh1seSzgyU6E26RHVwwWnU3ovyKxAXITfl9XA3auAl0jjdLDUvvB
tjazDzi8OvsJu82zBeEHu9LyXTn5kEB913yWDTi8EgGiU9HJ/pTpA7jvBp9TNOiF8k63A4qt3mn4
hPqEdWIsyD8ObuUhUA9PmA3foNBR2hCg5/oJDVd5uh1kPsiTy8yB7lkdOy0N6eblY45B8XYejW0G
OWETWxP1g5h6sYxZaSytfjiZrHYh9rYbWZmdFgf52pmGOA2F+amsaShgrG5tixjPqpuK9O2QZOEn
dBKCrbAb96R86C//Pty+l9ZEHnGTfUkq5ICg3R55ms6pLybndPv0y5d2PNioQSLvWDXlneMMaisD
IOIGgnGnfx8gFiF/FNTY0zUhJZxGJd0xLVsCAwREjBHegIGJO8NzaoqVxypgJ+cssl+KKfZ3UzDs
lK0gwsXJuehncbodBs11g4vBvKLgv/33D1LcGLZ5RkXDMhAdux0o94sfn4YswxZt0T/xJl2bNIXD
bE2ad4EBJamqzecus8znqklxIS0pDcahPMYYlZ8zkbxCn2nO8MxbEsekOBi5GZ14S89VH60LZdYv
pmzP/Fg9SGvAUibLMSPLx4FCZJmssXEsUXNu7SfXMsQTgur1VoKYgwWD6W5vud3OISJg0ZmDjuav
3zOg9JcU2pt3EG3Wt6/UhHISFX4DNYrS3w8DlxNNc/282EX9PDuQjfGSdw+378F5IvyA++0Yjyoz
qydITBTFsC/Fcdcxq/wx2ShSQwmDKR6p7i9O5rAR8Zy7wZCUv/VHt4y/WQrpBOl1NimAZZ9un26M
w5++Z8puh+bXRx8rapwaw2EzCe+TYXr9TgVZc4eKfXRXuCuFfelp1IfbJzXGLxTOlhXAMqKvzlSn
SOZvKY32bUbb8HT71u1gZsEfX9Ztj75hXudbFr38KOgzCGqSeAt85gKfspFRLjTZHMXvh/kp6MOR
bhMHf56/sh05KNgs4css9tXUvriY0oZtNR+Ab8JoZRbj6yVP/RyY+8FJz00BG6josZ83yn5Hxf3s
zhbfETgeMJ9QrlAP3tBmd65NORzxkRZgZxRt4kbHp+12RonrdFN/7UBwU7qrAeEnpnV0kqciSYfT
mEloToVebXAO6Vk1q32SDcHehukFqybDQaUW+CSZ5JT7XImHGK8QWoniEPY74IHAH+0OULMlCejG
AGowf0oifL5LC7Rx0z6+y9CygZgET2xctN+QLL82Deee9ygpcAlOO5zwWhlY13BdJCTko+k746rz
o3RLKUKt0WFxUFPG8On26XYIoXz/+DJxa4FBgc/OORxRqZj3edmMp1g6nASO7I9Pt++50esUhcuR
6jFuhKGiPB4nCxytGkFXEfr9Fq6vg69i93kGg+wmHlv0PL6DBP4xjxus7VS7iet2PlhR/yoyjzev
VvE8m9uMwUzhYYrOYeKfxGCrtezD+lwHLkU6GR0dUp4yx1Mmqc0vaCfuU++uS81DXKnPQVNfFrf/
kCkiRmuGqEJcSuYrUJwQhPDRbL+6KRSnIWlxGkHTxiypYXSGQd3D+YwRB3WCsfvWEJT3sLD2KBfU
2ze7NlaJ5TJnJ99FDw3DEcsDRmZlG1Qga8S80P4KvO5j6hZfOul/ITFB5hkYMjKDX1QTXgGerpXX
PZcREGhkaeiHqB0ST0d9AyaKLMRlPlMCdbn9khHrpZoIOfiQCEFevO8RdaDIskbDGvUzFK1TxdqG
TpOF7Voes9q18nOS25/ahT/SLvGbr9jmJniiSUypEeTmh6hGr8eN/fciiL7YXv8Fa3rqXk8Jmg0r
1FQEBoOk30vRfpyM7LzYpwXV+rUp6PfKot25C/IF5tyLc1ElH1mF7jMzbo+GRXvKa+q9GIZ3oqmL
ta+G+bAgylK0BgTyMeyoD7PBLei70IvDQOsJLtW0JZptz4ukAk4r6g1GjvpR5XGMYVNWJoT1+A1h
JhrL6fvRa1FRIMNyFAbt9OtCzFfWaQUBun2ykC6BL0iqpit6aRC96VKQuiVUJhUWvyjXvQhPCE8U
a1RXLm2AG4aLI1QK3MLsQxJIZGlIdIRB3uKkDQUSr32XNdPWltkVJPwLmH9s7yJyZr+Ab6AZECN1
AeDORI1ACQbKQnmSX0XjG6uDA8j993gbR0PM/gQFC0yyAmBNAV1B23J+wRd1yxLBlKV8ZVfuoZzJ
VWrLjLcWrGVFj8Sriy9EeiFpDOSfoqA+oUtNAQ21AY/1IE7dbUfUTYEiscDmkxncHmVEmRHdodye
jpEgnSXk0WXh7kGlki6zS3I5hOTb2I9POCtCb6ZflWrJWO+QVC5e5FR7qlRa6BB+kr64KuTp1sak
Swf5bmG5JuRPN8VgnCUwlt8/FOtXdDueySb+xXioIfYL/vFXXF4kotmnJHJoC+syACdqM1JWfUnI
q95bcPYn3DHbjVKDv/n9ucXfnNtCZJKTWgCgAvMXNHnnjG5BqT8/1LrjXYTkX5zIii8uZQbImw+V
mJ8laJFZWRffE8dgmk46C6MtilMl8qMtJuTEEbSU+/s2D474Yf0TLE3+BRQWmJbpuahkmoFt0zT8
MyytbFWZOTJj2PhcZdyTIPr4y61YhkkmZ11eK3HjquUQwDkHVwVkrJmyNw3mSBLeYlHSHRlyf1eR
EYM1uNo6l/NzKjxeVV7TtrjCxXxjTOwcQVAWpfHnqksIbhHeIJWPTJ2363Jg3zgPzcd09jzYSCSF
N5wGacIbjWCJE2e8EiOJvMADY5+y4UaLukNf7mZ0J9C3pxWn2vweub3DNGMXVrjj81zE35NyevwU
yPxZJ2zUea6ynZ7zFrkcR30QusiYyObolsS38RWNuHHf2vNLruLD70eE9ReCAcPRci1hoy3m4bz1
K2C1Ri3T8Cl9YHGZuWvMvbdgVMl+Nd6k1SsZghh0GlFxoEaD/GM5Y2WfS/Fgjc5OKrNiO6Ci7HsJ
kXFed3dln0yHbjT2ud6554l6zlLkHt5WEfUTbOSenZAGcG1V56ULkBcwl7diMUYWt77ayWbe3YrN
UUzFAlXmdRFfIzim69qiXp3w6nRDsUwokqUTa39LjmKCUVnZBVGXoCBqp+JQY5q4psxQtZTbJFvo
Nu3fTTGNqcya4IRV+UcPyWP2uuJaiBqgEKof9czK04beZzx1iQr1z+Ocw63fOhjf83Sqd9QcDGh+
27Tsv2JrrLsMBZwtChDbfEr2eBZdB0G5sUB0Dw4DLS+z2JbRiDC9jWIYfn7IEZfmK4Ee9SoqPg6l
uUy0Z4MiFxgG7toN+udbrb02qgfHy45xbXyvBMOnLCNrU4XuJ2sk3Asd3M7TjATLBFfW4b7b0u7F
o2LaG4VAGi1t6h3tkhR+bn2sr8JOZyRTAZRmuXvBwntHh+AUVdMXZ0I2R5YItw73EM6OtQYJSPRF
KErJg90an6OCea4vtTlGVfzdmNTzkFUjnpU5YrroRidILl7s0AWs0SDdNvVI7Ffd6z8M17/ZUSxX
SAvBRYk+sOYA/IxYhRAYpo7RZQjmcMt6N/C0CggQnG8GgldIP8k4prpE8xnzTd2809trpZF0N/52
0+f/gN/9K+I7sAM2CZd5JKhIil8uqZ/lJOvEStAfjD7VRfqO8PmoS985uqxo0hxheeVY2o0XDb0q
/Pwams0H23f/4dn8zeJuB+CtBRQJB0jkrzN5SIYxlCXEdZSjapA3zKphZaZoZYBs6dG5EF9bUrVx
QVurpf8SATnvdH1DavwYeIp1B4F2U4T+e3NI3gsnnrdUwjAcrdU/IHGDv8DkoVWx5oCQR3IegpPe
An7C4RJg46qEiM1BZWm4Meiig6zYmGOXrv0Qt9WALxHQkZ42R7XvSkysRTidPNNBVJJfpEB9nrNk
2g64J27BT3hroatRmiiK9n6CosaMoWkHMK8aggv6DAAezKkgjSwrY1WPQYcRrHotNCnPXEDFigIP
vBDh0v/N3nksSYqsbfpWxmbPMbRYzCYCQqdWlbnBKquyUIHWXP08eFQ32Xm658zZ/9ZltLvjEEQk
OO7f9wpHMpxnh7WQKt+r1YOUnCtPxMQDKeLtU007FWY0kT70g3sCa+eXwmiSHcJrrVe0UYhlFX7Q
ICufzBR5n9S5NsNxunLQJYhG8haS1s+ynOYhrnhstLLI1qqCYm3kSC9VUaPECXyXO1j+Np4B60ra
bo45CqhoRkzNRmgmJIEr844I1fC2MxmQpyx7cEKwUYGWjm6qSXtHNm6hhP8ycrndmtoOYxq04Gub
gHY+YEiCsfvanMpT6RTF/XkWpjATRqt0bIYdQjMfTR/ll9nH/1Cj/gM1CnFLlfv7T1LAv1Gjnprv
4WdG1O8DfjOioBn9S0aLktmQydinzRPG/qNu/s//ltDf+5dsytiEYSrh4DYPe2ihRDEewRc0ZQc+
iph7/+EcYc2mErIGg5vQPiAJ47+hRKmG/eVhZkHONE3WWMpouurA/fjrw8wwC2QDObcrU5Ewi00C
8IKWgUPQp6JptRCsEdUtCeTMxa8d9DPa4isLikWN1PUa3CfKagYWLziWgYJDZNHsnecuN/pNC2Qr
mBGWGeIpoaX0u6q1T7zpMSv2dayalOnXkEvRbTZOFUvqEWAV48wmryRzjaMjhN4hsIiZqCML8eA6
nVDn6MP4NZSgMSuxhRVoHwGTQf0kIVmkpgCgUggFa0dXauLy6F2mLTmZOurRFxTfxE5B9KOBzbeW
lNyeHkRRJ+6MEQIAf7cj3r0K8dn5fUA0u2pdfopPpxFHffqVRC/RKJs2mbhJ2bZx2MkXdyIlKc2O
iQzWU37bw9jC+hcFw9/uU6JdWBcJHypR/dKGeCP+TKLx4l0lil9NjxYbq+Ucy8cgtcE5RP3fiv/v
T18uRpSCqDD2Y1QNMLxxEpPtCMPVudTNG1FadtQJtlNLVZQC4B7k6v56yHIacYioIq4NuR09D5yE
/3J+sVcxzImJ1bzn0xkvraKDgV/dGdIQ1xfN79MyvFzsl2taPk+c68tHiSo5mHolqXrnLscWg47l
lKiHvk2+umCFXIC4IRslttEsc4HPHnenKKIUjrVVirlUUPHamvdeOmbzjqXL5Ryi96XTvHupftqd
CG/WFlw5OYjZplX0+nI6Uf3n3eIjPl1lMDvZhk6U8+4mHgciCOWNZL5Y0bMUsh1OLxVuNbuhXuos
yn53Et1FlQhYfEAmbz5UNCxnYrZio1E7n/k8b0RpOTITNnDLMbbUmqs2VYk+hdINAbMS67QMRAOZ
pj+KrZ9Vh1TB7knsR1EuIYnnIFIrBcigK0wFutbS3V6S0OLT75CCNfZKltYH327rQxYhu0hqZWM1
EgGmaFgXIJBZHs5egpeiMptmkTHjyuXZjPZSFK1hYx31WZxI1MRGHCj6LdVPpxSNYrfouBwn2nw1
QWc2zsJNGUw2w3Gav3djGbqTXyEVmGsHGYWtlWlYzJ7PzRucSqS55o1WDwzquRjazblBSdE4yvOq
If859Id+Dq3rlm/uMvQuk5GYv14+5rPXrdrNVrPCfdM0TjBlxr2wGxU2l6K0bERbZuKlAeuJzN/8
e0zCCzgtYwb2Snsh0oWvAbPfXQhdbxuE/XDwAzZnU0G4bFIeo3TACc8OahkfNv/RMY27OvJZ3lVN
c2gi1vcRCRhXVFNCL3rDt1C7FsOhIZkOsYr+xsz8ACfYgdUB6JuD+sfCzqrIywekhxBp6vdK+2xo
3XfNbpUNsfryGGVtccQLByU3p+ENIWv+ZlCmB/9sr82ilXfl7N+HcXR9QDDrd6mG0Y96HrbZsyOY
HVU4+phomyALh5/gbB1YF/BCCHbOLoJ/NkadfKNhHHixo138cUVp2SBxAuSDhTHYgN8erkmIWx26
d3vHOo+wwkyZ1FlwU8qNtDUrTCWkoucRGFPwoQjG12sUflzwIbeq0/WXG1Gb79jl9hMl0VaekeBE
hersznwwCRvZrT0/BcWIbZ1ROQSxl7oolcSU+TDShAi1QTcC1XdICmv+C2us6bMMpa9I1EObXYSl
+av0SDJmutXoUKLb0kUNl4Cf3UvKbG44HC5FXP4cID/7cJqQaSBfECDbhqO4jPZkwAMYZs4hyRX7
sinbPf4nvJDb2D40VW0fam3SUe+es4bNbEwxTFrtWgG+f244eET40XRCkqyLdsp4V8eb8YH4rBbu
64fhzQ63hDrI8kfZenpGm+QXQORAc8uU0DQq8+vkZ4Qd/W3UbYvgWwu+bHDB6o3tN++HVlyXiI3V
OzXE5sfrBnXtoQ7vqTXeByGp8102a73BMbxVRvQif7b+d6BknDqu1khkoY96Bij83IduBQw9/J5q
p1lZE7Xs4QiY9hxswsyFPWDm30IsHqYPVfUIMAMIOEQ90ub7Dj8SaQ18ukf+EsXLXn8y9Z1u7DW0
eoMX68Ms9qPxZDhe3nqVsqviq9x8JglQYl0SeraK5M5RT05ZiMDfvpB3UMNq1EKIbYXbiYRf27iF
tq35OVUJiTydYO7uHF0p5bp19vBlcMqTwFyRRFcz8gHfqsHFp5kz+sUNi/s0QxxxLbWnEfFrLMDa
l1SqYa7eFs1Pk0DZwT5aCaAVot0AVg4x0rADIhb7EClXJHrJDDWYFib3FikVHX+d66A7mPYOohrK
qRrhpQmk45b0VJHs1eSU1ghmoXR3HToE9FZoO5+1x0iDxLlKb8dgO6rMUbezLe+vOfXwrXq2pcMg
77RfsblSmK/dKFez2Pl55xueGXoIRecOGhRrAgLHwfH6G2zAlKfmKgJf6wUEZ/wN6/FkdojcD9q2
CPdpvDKqj8ZC+e8Y5Kh8QFrZ5f7GnE62+h5PzCMZJttVjVONc4dkfG5u7WqL9lZl3SbtMYayNfFc
QK4GtRInv/LgWa+vAu6jIygKfm8Ei+VgCxoYhpj0KwuYnruMYRK36RAewBYHmmfyB+y2U3E0fvHM
6gba1l44uLB1bJQxf+XVXZbsi2mtyfMPxu8klTFgugN3p2rtSnsfS4g2s+Jdm4CxWCO/5e0RqWVI
W3mG69ca83XMOLIYORVYBmDz1pZ9lJudMrjyqbg3JE/RH53zYYJ2ikv5Pm12PuHremPlR0BefcXU
4WSBXqhh3AOFqlcYKaF57w1vwxMBrngHw+ts3DXqvg9h3ZBSbTYjHN0tX5M0HYnbXYta63Q0kQj8
iN9MYocgw/p6q2Iiod73KS5FG/lRlVxdepWzq8i6ib6RBdSmrdkdFJMZ+Dp9dbRDzaMQbFPltiBn
J0f30wAIAJE3ntoq3stwRwJsB/QNfsfWuD6nZOmOauB2xgq5N4zMKCvjekSoeRavPMXVe5NukwBL
WOWxtW8auHLxjvDjNK7NnwW5kicQmYanEWtY4Qlq8W6GtVQdQt9D+bx/TQjnWduY9Fy2KdIty6L8
mzRAoUNiEh8LVy5dzlJL2zhcO9B0dso1N7N15Vxrx3SbETkALbfhPW63K2zjV6AFIPsO1porgcCk
5QjHPbFwwlC8OLbfDO1bidTb2Wt27b0KdshLqh2XRsa98PXV2b6uii3X5NdbOz2p4OYIQK3RNn+p
UeeOtppzPB/l1vNl4IsPGUg6GbfyCp3PU9efTHkTvrczlMlt2730/cyfq2zk1Sht6+gaG60KZT3E
oJ6yl/QK6+Ib/VHymuk+jBBbWqlIuWo3oe8SGSLmyRzOk2PUrbba+Qo4sKRfVf4RVaq0eMJrokSU
Xzo65zsIr2i0pncwqRUdyh1SMkBWds2t85Ly+//In63jWd8NO92rHsDBFLh+303HRF9NaHK+ODUA
sa0MaDghUwy3GBtBN/4mE5CaPBhopL129Zl33dqHQx66yYRi4AqMY3gqIBqTrJ4e9emAo0jPorT+
7sinpuLFgMs9MWj+yOhSrYx4E1TrcVrp+cNjGz6OE37VBuhFZNsO7RnF1m3WPgSQN8fXDkge60mS
OS9pDXgQ78DgpguHtUxF3kAWh550tu/laXUusVY9mcOuY2SJDpBVIvKrxUmRjnWy5RdKeBXaK9Il
ESqQqIljSguvG7IdZWXV/bS/c5U34bdIP3L25MiCJiROTzYBTPQjeoPb/h4AIwaTE+q2AP3x12Gd
7WqlVw6r5l2xVvk2rLZJ6z7KwDvX5kFdS6t4g85a5f4wEPN8mXkvt2gj7vU7LdlMm9jNjuOtWXna
m79DsA3zCQsk0soih7uWfxYMB8/BYxyt5Qfruo89rhyhK3S2XwbHRaLPqVfBk35r/8SR9iq4+qhe
WvLj1zMJBaCvv561JbljqUietG5Wxn3tIhu/g5uyQtZ/jRjbxrj/sfoovPZHvTHdfQhm/1a7znbq
7cigwATgScf7LFhlL/EL+rdQP6sX477DLMhapeC9C89/hAjA/8PzFV17rE+6vYm7E4Q017/1La9T
UeHc2PF2tnz04VutDPCKwxozHaZQkA27TdB7e2L0abgLIba/1dviJvIGIsMyfMx7lktkDHy4X9Vm
9KKD7kLX4y9hrCt902XX00FDSU1x34GmrmFTql6rbpSXvQ7S5s0HIHQavQAznlV9Lf2QnxHo6iA5
fA94DNJDfmfs0jv5CczSlRPzSljhdebH1x3mJ0/5FhGvdBvd2a+wgtinvKRASTGBfLe4ai/h0sDe
5Xv8/0Do2kzbQIzy28ZudAd1wmhWGNYbL5ChuM9okJ+URxUsxIP6XF9nbrbpbo0T4sXdbXI015rL
zb5pMTPlR1sbJ+1UXyPgvfe3bxKY/dN0Kq812KnrYAfZ8uSE3hWPdzrxsFFFALB6JBmJAdpmYoIw
zvFWL19JK1Y6J2MTvjZ7A9jKd5gQB//wVn8fTun14GL6B3HKzU6IHp8Q/MTclN8R+2vv7Dor8NGr
+Mpfpyu6uPkVshAbEAK3zR5/l+IxuS4epW/R/eC23+NHZxU/Wiv5V/nceyTjVoVrwqR+DV7IMRqu
86hBNrQYAly2aUNeV9nw1nhhJOPW4RfGOgSiEBPEgFTmPIb3t9N9dbLDdbFPrqWd4Von47FwURpf
Z1vnFtrdBigVxzZueAUmcnptAVijZLpmhAIHDFnqleh0vrZ5ubxCwVhvgy2Tkv35yO3wHD82p/5X
cm1vu1P5/cysh8jXN/nXt/Q6uh89/1f4mv1MdzK/BGOMcTSO7ZUDoj9bMX4+tFdk+zbtm/wU3Zk5
cAX+8DUPVbR6lD8ygvT4+a1h4WMXv3p03ts3oBW6lxzLu3Rnf9efqtfxmoGQAVL/Xr3GPwA/XceB
Ozwkx+SoPpnr7ra8058ST17zo27VK7bryQUzs3ovkjWjz6ZeZy6xQuNk7cx1fgi/zTfdTnpBi5Hh
DdAFI1z5plO8ipBXm68kvVN24Cnd6FB+cK/mTzho7mH4bOqn6RgwxjQveeLlV7ydkg9x3zcv8Q2a
svwbeIpcIEf8vWIXzm0DrpPcS45u+cpHoJ016Uczuc0L+3iYoCiayhEbVoDw2AlwGNabJoZivDPe
p/f4gZRpnCBIuVLwEQKrPm4NedXgUPYkvctXjMvm2tgMe9R7eVpuwYvuhv3AH2S8Hn5Wr6B465WG
1O8qe4Q1rP0I0FZf58/SzbSBawonEeKksquxoEII8VuylffBPtoDyMzwV9hMnnaQrrQrBD496z79
GJna1W7o/EzGdRnALeWVOdwmL7aFcMEmvBvv5a11M53a8S65qo5MKYwh4VmRX/M1eZadf/sR3YFa
b7FkwLJlcnumyof4JrqbXgYxAIpRAlUEBpUSFNcTPh7YWqDHvjLeAX/zr0FFmfGD1+B7f2UyEDw3
+8wd9gpLte/NTXlw3tOzJ0nr/t5J1vZ3StVr+M04dTcQ9rjq6RTE6/q+g0uCqDlIlQfrRX6C94kl
B7bId/P84E15L9+4xBjrJ8PFSn48TS+8ELt3KPFcHhbdDMYMbEwR+itAZS5EDtR2VuNh9N67HTM8
1pr32rXtYuLDWBGuA6+6YSzlNfk2pVf9uK2fzjcMeeeb/orfNdkhVu5JxxaTrhv1EPKEMgVaK2/y
HkC2eXI8ez8zBAsaCw++9G5guDG3zo28la/zXdO4xmPwggSTC9mKVxfD2HOwewf95xlb+H3+brgz
T8hW8cKLb7juofQUBkl5jXLxKn2BMhO8Wz+n16ZfGz+VV+MG7Lobb5zr7KU4mvvmGGLHda8C6LO8
NvZ4pam3TAeJw3DTPg07jeG52vfrypWOygMyoFtmqJx5e2u7xj1ziv7Dnr99cOiO+XbatR8d48Qu
3UF5WSu7eBM/RHfJnXHMNv39hgS68qJyC0Ajklz1qePJBLy18p+JLfIH1D/geWeRh2HM9/F7cVs9
JvfpdXPKGAWtH85N+Gg9KDfVeT3t/QNimNf2HXoMbvz6HrvS/XDseJy13fwfGLQQoEa1Np/V7+db
yfAwF+nPu7JeNd1a+jYDn6JVwhRqjerVNzu84k2D3oh/spsN8+KDeUi8aIvpTbFnvXAXb5Rrppnc
teoTbLrzhnE67/fDY3DQcbhzs3iD4/xkfcgjdIPgLjFH/opT4wK2e3QcNziY3EcVT2x+77xwEe/B
lgl+jFp4O4dDk46JlalaGmsj1kci7CbNgcgFs31pA/MAcskkVkDQCfOs35EoPDXI6cxtl2iUrbQb
ZI3vWIUQixVWmWIjfD6XqigFY491JCD5tQhFietBjvaA50vh9pbykPQTpolBvyr9vthrRY+1QG3t
FYgXWRcda+mtI5iDr9+GlIpXdmqEDVIeHGye6l5JD5GELR0q6DtZDm5UYvLb6hywAJ43LF1Q5TD3
AWoS+NsRyhOlGjcEWLH4EQ7E+ut4juor5zmvUNXkkUUxafDnnsKe4fJc5/sMPKwa2UQw7afAxn5g
CjQiJJCmAekgj5NpLHinWe191MrbSic2GJlEHIQAPMZiAFLhjrvNmLwrDQyCCQXbOGRGXQwBCaqZ
8hcRiBiS8xXyGUyD5ismqkVGQI5lC1vvCLMMkuNbvKauVU1jwC2lG2K0uyqozgycXBM6TFgIojvV
WdDbkzEFUTLnUqw5PSKK7WAS0oh0ZHdFSFfEeEVcV5QskaHry/KY+kG6jTXC32Izzvk7FZHoS1W0
FVIb7eALbIJs7AipKH11aEpA+uChq4Ooio1cELjqelZgIg4qNrB0ShX6EHFR0/fvmjbtNiIue4nV
qpN6Zr0WscWaTdpFxRlyvqVlh2GODJNN/10Csppf2sSOL1XRTxyWSPh8EUAa3xTEXCDzfCRy/SEP
9prcKgNAAq1FknnPoOtyVBpVPTjVNW5VfK+BIOUBcHZ1wNtx2Mb5dJ36qMMGsQvgl5FIJypezFmp
oSazJ0qJ7RynDHODeBpuc9nMFKxBiTJCirS6o6K1N2i+KbjUmeVhgu1+KImqEyM1n9GLa/eXmtgB
lA+uU0DM/lOjOO5SF8Vu8JzMKo7aRMzVYMBXK4LIDTIC5JMMIyQ3JsqiWWzAyfEwz5uluuwta5+I
K9IBotvSfjmL1lbVhPbxHwebfXZntwDv89JCBwwBDCwKZeMqwmZpWqkIyBBl6Fb+gKdio/AM+jn3
tqR3qucow2t+Nio8rvT9sk+UgoJe9jTxHcQBmlnWgN/nE4hNCf4VLlJ9hg9WwA4UncRBRK/RtFBE
GnHuPgCwn3CKmU+1tF7q4gBxqDhpbCW8hkVxOd+lp2hcDl+OuZz+a/fBCCDxVd3Dl0PEB/ZWBbGj
Iqa9nGbp9/XKPtX/9sqWjy6NBKK8E5N5/vPLfrr6T9/uUhRH+stv/OmTLkXR4fIFnZZ1pnme1avn
v5+4kn/8TcSXserojz/ep09evueXLyNO+29XsHzE9DY1OlqE59d6Tmpk8+A/AQO/bL60famKfl/a
yAEQ1/pyGkUkrZbuorT0EafIS5MV2NJn2f13bV8/Rpziy2kvfSxtum/It22EIr8tErBBPObbso4P
Qpt/kfT/UrVEhnMR8f/tXDC/ni9F0X82ccQfrd2KD/hyClEVm+U0ly7zr325mn887suF/eNpRL/l
k8T5lrZhzoIJQM3/YI/+A/YI1L2GpuY/Y4+uP/r/dfUxRD/yzwik34f9iUDSQAzpJtqpGrjLWUP5
TwSSACcBOOQFBM8LwNGfCCRthhnpvDc5ygLLPQMj/0AgKf/SVEcxURZ3LFlVdPu/QSCh5gzA6BPP
QAbJriuGbeiGoZiOoX8BjJexjrpbkMWnuozWTJlwtdGKdtom5+GE9gNvb8h2BMNVp5TX5szeBjW0
ht9MHDKqCTKGxg89hVSqGSe4WQO2aWZ/2YAlJL+s2joi+ePbAgRwshInGYEJyGynUzxRFGgBURKb
xPIREUCwDtVPJij5PPMsmBeWadtvYsiWB7FR6hoshyhCdM72UfrTnuc3zpxnFRvrz5Ko4ksOYXMG
W/nz9H0ZRT4NMs3EBAAbhNG9PL3zGPDluRU7HAU3dB+htMgA7hHMG20GhiwboyVv1+pIYc1T/2HO
QYtNNFd7yZA2EygH0VT45HPw1sXqrRuZbHYZUBtc92Dcrro8x8mwrjZ+h6nDSu/0gvz8XLTQYt8n
CD0U8+xHq5khlfo8G5o3ohpHpKaUSPpVgbvsjwGOCMhsWMjkGlI8HC07d8+AZfDN9jF37X426Xgr
tczsTZCRpOfSqyZsb9BwCjZCrImFDMIQcDmrNmrgtnWPPn4Iik8SVrFTQud4fRRhdQ1bytiOVunJ
RRzcgpgsG4ASeJ8f9bnUpojvd4ry3UcQ1NIkvE4R5t5oSSKhCzKlXt5jIYdgXjyvHYKYv5V4ScRm
+XSeENqYiHLpsL94ewW8fjdJrdtVc6vnvekqAszSo+GGCOiok4E0P5o8qz3Tj9oD93PLnJkSU9Lf
paWN5ZN+Xi110WepLseJNtnBU3xVsqyqxhYh4j9P+B9O83W3OG2ghqyDRPGyP4EUFVefrtUQF/fl
GkT1v2+roNih/YK763KCtCJ3u1RFSbRh3zttQfducmvz5aMuP8GXn+lLdcjiWaAMk3JxMGvCYlsx
RV4gVAusSpQu4KgFNiUaqyxOJmRPeMQ+IaiWI/Vo2o4NuoShipaQaF92LtWlbfn4C4Jr6bN88tJn
aUPoBTMdOJvu351r6becTwpaB0EK57Q0LYcubct3W9qSWr2pTHPkDp/xZKppPeVVBhRhnt1L80Sy
qPNKhgHGEFmJKf3XojpP5KUxuIlnHRNVLANkBeY8LrABKrycYznbl6o4VyIm9WKPI+a6ovsIoWDX
oJMo+vzdcaLtcrDoIy7kcoalvhz9pS1PB7xDKngy/bz8L/w33etTAimN2YEfROtVvtSjszlMa7Hr
U9EY5+jLeR5Gv+4q2l2qRWR+mJehEg5+bMx6NBEiwNz1HO8RkZZKTG8/dQpEV7FPngeepauotqau
bMaETNcMUD3PGxETEJtaYQkOz71qN9NY34k20U+UDAESW+ri4KW6nKafwwiiGsoI8zkZ6aZp/nUg
mXQHURIbI0c8srQnnM+XHQ2SoVEy4gSj4MjJCP1583dtDcpdB8D9IuYksFGipM6P4CUuNs3gSrEn
UAZwv52yHRrkSCBhzTxioNkbJYuuv3ZOxHGiVRK3dTNhmq6ew10MWPkgNnAyuPoiAO4QWuCL5peb
2ETqPCjOVbFDSdAiWxX5C4qC3V6WwvogNqolg5rKYgJ/hhN8G+afSkPkd13UmnQIZOiegw1eTFc0
oFc9g5MxM6v7mVm9bERbmBvvcjbgYh+pE6thfzp08yYz+L5ZV18EIYTohJCGiOd8F4KC+xHNqUM/
b5ShGdH5NQ+hnPYyzuNqtQl00khobKygUqAoM98w4u8rYkVnH90v8rk0tuLeMeaX4Pk4ndEpWvua
WjF6myS9gcOy4J5/IvHDAOPe6Upmbf2Z+e20Dq6ccyk0QHKJ0mi2uZe0GIilxHNAncwhLlVEyi5B
szmmp4Y5SE2d/D6Sa0Cqhto1Bn3qH/ih8oOhSQZpfIJkBvruk+dg2u5FuIzPAkmNh80jeawpcg5n
qKBeZEs9fk9olajgzexB6r1qntXpYvY2S2ccRL1ZGkVd7BGbbHKY5xXqGWLbLBd8qS/7P3USJxH1
8yygoqrN1eVz8MLsXMePSUpK2oOt9OlmkBrwyrLFcCJAhGIzROXaL3ptp6Q7UwmM2YWB30N0mmde
olRraM+Rh6cuDlr6NLDWCL39tfvSpzLJsaj4h17QkQIiObXzMl8UucsINgnMpKh/3T8ikwQpy47d
L31Ex/+PNtHl8iniED/qfwboZXrLx4mS+GriW3SIWJADSxFjnb+U+LWWr/ulKr5oIm2N6W6JbywR
iKVtCRvBp91o1WByw84hl1y8zZaOonQJoCzHLLsvwRDI8NnuS+MlePIlWCL6/GObyRweY02NmDfs
+a9hO1H/2zjg3/a8xA2XKN/Xwz+d6WvXT/VL8dOxA2I2a2PGX4tT/9t+0XWKclRqlJ+fPuPvi3//
SctFJ6PyODoF6ZMlICqKS5dPpxB7vtZF46fDL/s/XY523uo1oShg+YjA/bk5/1lK89jTS1DgYufS
vvS1dBm41nR+W5p8vVEPMD+xShVFsQdms3L5iHxkhZjipcpU9RKcFmFqlGyrQxLriNKL4hK7vsSy
RfelMTyHCjJZMyhfhLrFbsjVLJZF8dPp1BnZrvYFes6iKPZfPknU42p6nGBfbuq2dRRvOfzrOZdP
F2cXu/lz30sKaidKOkgeQtzP4llZnghR1QNTQTNXBBXNLi5kBFj/CETKaQF8IQKqzusUkoSI4oVi
BtTPc51lY+OXCKQMBp41lDqvIkdpDnEOQlxsMPkj6SCK6ZQYkHfnXc5H1YIoHTAC4aU2R771eXqG
vTx5sT+r6bCJ4wPc1Ww7SkTiazt8Y7JDBGHUkDCv24+x1X/6vMjPeKlhvxi4hvKAFmR1yFvoPOEq
PUbwVjeNor+Fo+7gNsjbKuE0uXN0Gi31voTmlhX+NIfOkAtHORJpZiB0eLgBG4QSinqRqfEyN4GR
JmWMtibEwF7HxZfvYhjDsdabjSwzCePeUSoy4baJbaVkuHGV3CxrVxGKEKvYdEAQozR1VC97lKj+
J2AH870Z/1PAThF+h/8csLuKfkAR/579JVx3Oeh3uM5W/6UrKj7mOtQGGxdFZDd+EwYd+V+6DOfW
0PFlkg3dJJL2B2HQ/peCFgD8PQcjVo1A2p/hOjzUiKrJmmXrigXX2fqvCINE5P4arsPqCG2S2ZRS
h7Koy1/5guUgDQ1Ka8pR8pWHpirzK3/qkG1DSDTvnfdBGaqD3OYh+gqN7OVqNN1U5RgenQlZw7nW
wrA7pGfnbjxX+l0apt/KfOqPomYMQFskJUw3ShEQ1QMtpNZgoiX9FKKEtZ6U4uwmyAgxjJn45Ibp
MUhMA0gPyBkpxeZmNFJlp5VZeT8M3WtxTsyjZXb3dVWTWEZq5MmP0aSUBpmR0LKxzOnTG37rW+Tk
h/vMMrGAmP2h0XevsChoU//Y4KFkYG9zo6sNsrDyFhWn4E7B2xyfp6xFO7HGMYAlD77Z5Q632X6j
QfKDSq9kD2USh6g12qoXDRnpMfyD0e3R9LsJlvYays1t56vSQxobyFzU8t2AqtIxMiQuuvxh5kH/
YKV6v8XduHXjlCxZqY5vAZ7Ua6eF0GzF4Nb01KyQwhiOjQow+owelDfGcveQBqAfS9s52S1AunOY
pHu/k6Ydfz5m6xpCPvbYNa7iz7Bd/DFPaDfdFIjLVlkz7pVG6q5zRIMKPcg+RqW1Tm1fOw/2ZK5b
VSV01qGuWCexfJOrvuliOZuiI0AsLYjq7mQ25oMph/5W1VMQnoz6N1mOa5uVmifWIWCSI/vU18Mh
CzUEAA2k/HK6X8eW20lBdYtKbzYpEmC1WDdcVSJJy7dD0TAwb82JP0toBHd2LydXqdXdT75s3Rt9
sx1NtbnG82XwJGKgrsQ74w5fjm1nxPFV2Ehv53GKvaZxyqM/sug+l89B2pAu7piFo7B2j985QBgr
b1YjPs/HIbEMHAAsdd/BSdrZquLZsZrgXCkrt7Uz9Ou+ixGez1iDjhr3dtH/Bx2erxIFRKd5zmyG
BEQKDSjEXwi6vHJwRamm6tibSFB0ZNhg+XcnrRmwHW+jK9xEw72hRQ9NGCh7OGuvcDqBa+kEvFBb
9/+DBI4KEfnrEMBzr8wKOIZumw4jwV8pwxJTXXADeXB0IHDtz0kabwxYd+tz0aMrkep7Gd0jnska
IFZrEneXpTu/MI5Vp6xKR6te8IcGSloqXnNO7dvy7KAzBljhrdfBh6P3k+pp/2rxd8M3Pg4enR8E
CkdQ+w7+zy2qnaQT4J0oCYjo2Pa9uDZWLcKq667hiDwH8Hg23TJ3RnwpODAwi84NHCSpA7XugacY
7Uq3UJlpjHa6scb4qmvTHQE4a192eBpkxQ0Gv+Yx7BBSlpUGO7MqGK51ed9ofvrO9MJwZV+ytqYE
S0af4segbU6jElpHy7fstS13KNElirbXFfMqkZQAcjXSsmoxR6qKsLlKK+wucGPvUeW5tyvNMyr5
OVFj/ZRDtjJVSb+dKn+LfXy4Rj7M3jhO5zZxoT5i/pon2B/Fg7xXgv5+KNQYbLATooNz1vd6CCRO
stJd1/9Kfa3ZItj2pFQmD3ekgHPQIDrWTng9zi5hrSXnRwQuT2YcO56WvqZpwxq6zwxPPzuNi77s
dwfxnlWOFC347fbFMpFRG5sEb8B+Jh04573EahfKAnKDYRO6UlpP3jilR73GeMwOMCyoEq27gwPu
IVex55LyXTjmlYearBfHBD+Msh9Ow9Sqno+yKIZ9kA9iS1mpSvfTcvoc+DuhiSYEDaAEuqeSFYHi
ZJ1CI86P6FDsbKuucdOy8fY2kr2C9um6bapXyPPyVjLlmX5nmlvMm0uQmZPEyiVB3AzNURTweUYq
Q9pNMhLhtT++dGGEPRa0kqbTgX2h85JjoeGkEFVUYOMwJ84Oxj9NDaZVD3X9qE7jI9/pZrL8Bx0h
PS/WMUWoFfP6POH3dG4H5fqsI4LUzrx6ZACYzTXIkjl6tFF9PCIU9bkrRxS9eTrW8uhbG6siz1WB
eldzB/idLO9yW3NOhm+hIRwnm7jXoHKcU7A4voO3nBHdVIojAQ99AsWk788OCHVb878bDuR5Vtbr
qlCgofboKSX+g9QCLj0TrLnSEZdpUye5N7J1aOKqkDmQm5yhK3BjqgDUt5CwBr308qJ+rJnJ39sW
IooSbwDcicerEZm/TB+yvaSjcjsUxoM2KPoNTouFMmn7WsMKrlSL9TDxPZPIf0RL5Dk3snQladkW
rbbIK+M8P40wfpRhrdTlcHvW0cIek+y6wFTA9VXZ8fwselYVVMI6s+BxwGvQjeNx8KwQbaN67BAm
w7crb+AHhXXaQr2Isu3sDzbayHM0tp+gZ5uE65q3VDlUxgNYq2qHNDg2Zec75iS1lyHR4DpRSWJu
hNVl1/lT0I3vetFWO10LbmME3FYNut7bqBrvB+Q5t6V+fkPCr/u/lJ3ZbtxIl61f5aDvCTDICA4X
5yaTOWdKqcGTbgi7bHOeg+PT90cVcE79dqOMRgOCyu3fophkxI691/oWzxorT7O0b7Hp4aSJjZVr
134cSv9D1ysYrPVCUlNpYDNe70PVqotJokKQVeWRyGProMJXF5+cP6TYWe7aNHxKoAldZh9pMNmw
tX1H71J42v1oJtcqZkQT54Y6jLX8iyBt+WD/hRatomYogr4Z91KJn2NS8CwCe1Zd/D0BLr3z15ex
DMN77LRHUaYJvSOYR0BPtu9rXJ0hNW8lRUbn2td6GvRl1oBxJrKBCqGasxzbt2oc06NRYIkl3qg1
9VtdVE3Qerijlgb3SDpYh2wGyObPyj6l65trSdSxFkaZeiSwLhzLvSqeFUTifW927gbm74MeS5Kh
1zeSnvg2nuPqwXVbpgoUVC1gvOMA4rxaqvppwLxBz7K91nMN+17PDTE0EcrJRv8owKg/FH2/F25v
HEOrfgjpn98h+/t3z5uJE4hGXGXjanOwMSD2uN/kvAmXFSzTgDOcBwT/oZ09O7NxkfXcXfKIEhZA
xkn7NU5EUPObxsCBQNn8GuY2hmnIycQluFdoRYC0rcBNDcwrUWndwhmUNs1eII6xAU3TS0+FR1Rf
mY1qP/fuz3Hk/Yt1tgTSS8zLUNo/nBU3nIFh3kkxwfD1ScxWI3+DqgRFeKjwxkceTeQ++p75WfnU
ZMD1wqr6YoYyPbd2/1S5GSwlFpOHNlfWJekXxpm1FldOD6dcTuqkTQIxOmhaZUQaxxo4UJUPRFml
p251wRY5Bjgr3I1yri5akt4GIPOrsfTzXjo2YuzFje5u5N9mAM4nM3e660p+nPEzsBkhMZ7mIO4s
D2svlI+G2fNmIYpiWxYzuWOifhjNuLnRlpfbLhq/9lpaQaN5CQetLWyyhCAknr46rGl7bxhxT3LH
tuYwj/sO4kJQeDEbhJzMDVlU/G4GL6M0GnVCj5VvjRSIWBlCXDXS8cmoEjd4/68xM7qtdN+1lz34
XLbYl9yKj2rBkNgoYpPKFXFSRAiw2xC128BaLqLplAIEe4LOpbDc2J4XfipqcmzmgfQcPZmPsFqI
x0ghpy/KI0kTwOwwR1hrZ44lw6phKyP5YW7fagCSu2pdYJN1qUV6CM53oTnh8yrhR58/28USXy0v
HPayFpBULFIK0i4LAEuzxbcEVcXxs9bejyxn384sQ7x2HN1pr4/XnJKWuqX9LtIan6wrHmpbvHI5
6bHMkh9TZOr74OACzuJVh+8UhyhqPnS1ICFAoneWU6gPY0OWyrB+7Akg74dlnD5mY4+pBOcjtCbC
ZPwH3RinNdxR2tnPxCR5K45xxvGsgkoDsxnHuNUzNoNFYDrICffx8ObFFgIMGzvbHHChE7hqbu6c
kmvnlsYzW5d0ZkHQg3k3WXaPcgGkRBdpJVnn7kn5xRc3b9pLkzhPS9yUz3WLPwPqp9xV0F2oO2tO
Yf70nJgYrQVopgc7By+YGQ7JQnijAJDaH0geY0gwBqTe6ztxW/DOnTTZxyuN+v1LX5rfqzTlrxsx
B7A2mi+xDqJsKC5pz6R65l/YQjY49bppt8YkwxWCjBxrIsSMSR58J+2o6vr3AbJN3AWH8z5JFBFp
PftynaCLbxZCSxOqwQAQbIfg25Zr4s50jJcQd5RnRUdgM495S3xAPSLvh46HFrSe0m0xO/oIje9H
GGKAMIZh5K+CWHeiWJ6YIUIrtHCXJH395f2pLEgmug9jfM1M9ejXTX2PmzWLYlL13lLTt5gT0jbV
bQVbx7RAZ1N513KuwQM3nyxOdyCHGVVQXa9sgwpFaOnIr1wZl6drOFjU9EHvZGiMhxlvUT7HewTZ
Z1Kz7JP2OtKJ+pX2aGUE044Ox9Aa9/0Ysm/Z1aUq7SVwy1ofwrhan/Tl6BvFt9D0uwfCEXrXYQXz
TrOZNTs7ozSHx/iMSiOFqYyR2vD/mnrLPMs2+UGSwzeOuBICa+MehcW5YfA89PxgVac2zbFtjs7e
j+3sbVzSbT4rbxtZpssmx6vMnzuHVhP/5IS9QARuIKdQAMIi62QPg7gOvfVNzFQ5kcRuPeO472v8
IFAg8ZoTqRG4CYmtQyyJPDKprZQXJ5i4HdB1gwVvOvaeQuni4RqJbOy6IbyqN0Ipx4exFM+g8GAO
ATfIQybqJuniuaqqj6qCNhKWJnGmrWuTPfhm6XxnP1Uas/tcII+qYDqDjaYxahDWLfEOiAKERkv5
wV5hn/9yxWQ+5ANWZek3TlDi7bGtfjklJsV16ERfmsJrXzJtvWjMrX0PAACdv3u1uVk7DvgW2bqw
FqKVve5GKeheKX/yqWCPqjMRFJUdBxGOzUWM+6oHD2t16GRUXDz1TfqRPq4Dl4O8mdRZ3wIfdJIU
LAB+0XwLs86+qh63QyfdiyCR9UEfh7L0bvkIPaKKfftotkZ3Bal1q/owu3BhX8NpcZ9UaBVEB64A
VEuZN4RvRJQ11NaRvOsq8zdJRxNVNbzedpHIj1S5L/m8GVyrPU2lfqAGyK6eGvGvdI+zsGPyDbL5
btLIEW6TnwnGsvE6wtDm2eT8n98Usu7LqHygIP50UY1UN4RF3d/VXGmFIOjT6JaHrrlXDicH4u7w
f1G774CIJAd37vyrmWFMSj1xef+yIDUiuuYxjAkLbVOLiBONEc+tzKNTcqhNrfF7ZvEm0QInQJna
alKx8TyWfXUZwYweurXtltRr42vxc2oFmjd+C0WPgudE7NJwaSvpQURglmSQtXlJpjS5vH/XiCII
hyQ/+1I7a86mQSBM1Vyp0LyjLcRjkpjpM/3J8hG8Jic0FoJtlBI0ZPFnBBz1X+0wze68K9l9MuM2
sHsOj7WV7V3Q1Y8NHPdraGmBKVpM1KJGnF8o9bNLSUjCtvVSjIDmEuLtEFACLN15lOjpX4uTInkz
yuKZBqgAy9GLnaWNCPbiNmmIE5Fl+CXsNfmjyPs4kTp+IFfeR684RgxuM20l0pPXMSs/Uen20NBn
ImwKojV4JLe5X4U7IornR1Es7RqblkA1b4pLRu8hskndAHiCl9/O7K3pgwYpffx5sVU8jmvTy5js
h2HyJxz4TnRI+ih5jUBKn4nhxGKZmPErq/Rynavo+5Xcd/fFbFz3JW4wVjMTIRJgVu22dbV1YBtP
n6o52yaWPVwg6nNSaVkb5zSgrdu8kXwRs5mpgZ7ZUB3IDbDuvRe+DJzYof376ZHAYlKLQKThePBO
7790imm6iogLmFvrZnutuL0/K1qIE6dhUmSt+l6TM4rFmyZkbTnZZaGVEcgQe7+D55c6GedTODwu
4Q4iy3jn9LWJlqzD+zK1IHe8mXrZZeRL3o5bdOYtbj4sbrtcW7oBt9ZwnkPym7eNEtjXDXMvGl9e
m5vWP9Ilrq7JyLLEhEzT3MMuN7RFemgpvQKVJO6lUiHGd//UI5K4kf68oUuYXV0rJWnPy8Lt1E+Y
vzxMonXErySSCfhBxSfVed0rCadAD6dMY2dcHkgXIBMVAtwNfma4lfhPHoyORLqcyJibbeLsMwkp
DgjULuQmIQNkGcLnAhDlNZOyPeYs6Oy25gR/Q/woC7++dGOeB3HCMSkfhHEIezsoU7+45BNTY2nN
WAFBzl7ev8jK0odlHF/UYLmXYcQYPhRTf3wvQDyjPS9RWwRdNxHVgEOKTElxgg0bbbvSzAPsQqwX
Fp2YVATLMv6o/fJ5cpvLWBqMEJPqa2SD/kzoje8sdqi9rz1wNNGxo+mBJtP2Toai92OmzGeHZUj2
0lYN9MgH0uo6kqmbD21t3jD0+B/K4mY5uAWVSGHolULclEGq42S4R7YMiwwgVtAm67z7onPgSoP3
1LvY2Hxi1q/+6qz1EvvStPVjG6vqMjXdZ7sWvN8+9swEZup7PKWCeiBV9RoW2f79IFl1DDxpq3/W
Hg2druNwaxQVMQq6JLSAX79b1TzIwb6CN/hRETW497tPxgR4xnFcIDbJLUQ3s5+JltoUOZqrNHWW
w1IBB5zzPj4u1fk9WfM9idpGjVMbpn2tjOFJl3Fyw9DxOcZtRuXpf1XrEa/It/laSk/lQDZaUjBR
SHetEwYhu/y5vHRqpKeQclaXjUW/KeShLSJny5GXZh6jmj0LDcEzLONYeTWpqwmsX1dZTAe9xtp7
hOgEY27seirlDylEkVQA03Aq23yFUAeNoy5h/9aVyTiOG0DpNpNntvhkA9WfjEGXB8LlOQrlAxZD
kAhzan+EQq0f5yJ/GOiCXn3X43QfWdclZ7wAMVHu6ryzb3OJ9Kkf5cHwS2glNY3MNlP0TIj0BJVB
Zh175SOg2DGzkDA79GyoBKd7V/KiG0A+whZeQeHMP0fLaW4dK1PXe9Ve0Okk8gjMf2yO6lxM5U56
RXqkl5QG8chC2PYuS6Xtbfq2xBiqSoKjvAHfdkijsk7sV2fkODPVLjAjI8Yl27t49z2LiK4Y6hSx
Yw1BUxjm0vaYzFzcqhgz/eHchfgoRUQXk0onOe9sYUancbA/e5m5PLTSeYbxhi/QjD6qWDGktXzi
Tg26e5rUlSM59t8zsoo4D7NnmUV7RGpD1qOCVBGWtLk2NNvBJ6Uu+65De8mjM/zTLUVzNfLIeOkZ
7jgVqTjvzZQ+bD4z9niup2zYLUM+QBxYNmmBiXV2yvRcfCQWEZIId2ljt5RW0qm+220CCIRg1d7m
dFEahntWjS4CEddHH5XU2gUlWyIKYdhX4j438EScwqP8TyRiZzgIrkPbxpH0d+i/98Rax13Q1yPI
HuctG0lc6SrWndFyy6dhbPZRrc5UXnKfh+mwM4diJJyWVlAqZLmDpYa3/2ush/HN1+q1YuVYSgZR
aXizCRt+MpcogD2E0ChrfI6Zov7iWSNJhH457spcJMEwRBRT1quuhX+KpE4uU4/FPhwX58xz+nmi
nZXQBX3v3Ns8165soDXo5LlzOGj7S3GvNMdcv7LQzSYhnFAfxEy2cHYICR0e2hF/dNUhr1yPpr3N
Gu6mVFteuowbKx9J3mX+FUWf0qRzjq6J+cuToFe8hQh6AlyT4yDt8Mzc/wran0MlJOwXWNzexm5s
UnHDqAZh08cv3Syr7Tj61U6Jur646xeSRG7k9mjSFClaYmt6cqvO2Ps50TQWj44WHqw7L9QEj4ou
5bq95pKSf732BMiH853spPhPw7eKq79+KR3jo1NV7ka3cbQVBLo/VI2/72OWaq2JohEZfCT7p0eS
yLF0hzcb+BndDMnpqXEhJWlr3uRd5F5ok97DUWKjzOrm2gENN+c6wsHqvJlG1ByqqgYo0UzhUzcm
n9j/v1WN9l8yVi7mJY0bSCrKY7ZIYAnxlL+CFN4aZJ5tl7Rc20e+daiZm25qmwtt3cH+FC/6r6zj
8E1VJM5W6kSBJPgUHUQ/7nx82oXXwwXRomMfd4qdbOcmSKeqeF3M4txYXnHSBsZxPfXMf0NGrFld
qQ+UQMfB7erdOAzhbsnN8Jb2Lf0ZKznzLwNS8r3ltfMo+lOfsQGBckdQ6N5dp8VbW4/72DOtV3Bq
HRheOG+ueV/S5uqPSb5vrKSA6mxXW3ip4mov+oOjylXvVdPsEKN9EVb1wfR4nH0bf2vXY0WIpuUz
pNgOT8lnmxBvttSxZlxbqJ0YgboVMwWKPxSHgmHg2YTSndLXtAFNOZVmHMmU9rr48h453Oo8N6dP
5FP8DLOF4yBdtys4vL3JUvq5rK3nKKV3k5V1vMMHg1Ve+8YhqZPuPpClQ/vgytshbmlCSkkY6gwC
HFXtkgBzyteY9zL2nqfId7b+gEOCLJd6n06kYKRp/NnQMM5cYgoCkeeELqyy0yF3W5pxrJK+psJ0
ysTbT2FTf6mRJl38cBmD9/8veyZzUVREqSyvjlFlQcXwcVsvnCdkvxk9e37sgbdd0x53m5rvZNUP
JyJmrNsAMyF15vHOewgPinkHYzFzK7GtfQjjr+ioYDaKUJI+QNOEMxHZPHRYb1LN9Kl9avm+jCHI
hV36SVXf5zhKmbVVNMFDieElaeJL1McNe38xXVZeJFHP3hPHN5qwjAAXnBA7p1jkrXT0Poc6Dzor
xb4vXdMNpra4zjDMGdlAGU+WlIKkabvHsQC2Z4qfFtLh97F2llLh+1n/GsKdfPHGT4Rz3B2idfGk
uEswJ95fQ67pfifwHACd65fJafwLzZy7MS/fx77Uz5DXaOD7gZINaTGrLGkQ6U8izZwAAObX0jJf
ncjxN8r0s30wyaiAp2g02HDmaKsn+1F2yV6TjQHlDPG86l+kNZxSDh87wmHJAOIxdxzjexh1MogN
AV6j5yjRAFqujO6mOdtyL7u9MLDWA5qbOl6f2BQXzjcJt41sqYrQOw9l2MEFxRwOTwjtNRKAlCsZ
iu8ClT6zh+06SnHEMqKl9iD6FeabNijNGb572ymdeemTgfGBkRf0xCExcSBJ8vrNqBOLV4bSRWbb
FPbqxhmbq1lk4S2OHf/2/l0UGdesG/2TdqbeDFA/Dkf0HZ/HyCP1iS6BskNGYk0cMdrny/t371+M
BU7oYBnHcmqjh6iEkzTp+Htj2yvgOW/ihzocT101zAhU1j9Dyxw/jN1Axrpkn2DaSuiA4wjiqlxQ
LTYV2MP7FwD40b5Hj/P3n4ULkq5WMyFx5ZQ+mJGXPlD6L6coKu4k56YP///P378TZuVQE7QOWUN7
MyERij3aQ1nmVFdo4JzQquYHGzlLbOPirKDs3WqjBCs2TOaef9/dRkMPg4KGcNCEcAqqPjPPZEu+
WTM6WAE+emsCqRiMDGmiV1aBtTTtTvjkYZp4N3aGVwFHA7z/ktGavA5JHUArf3acJdrOMkmPFitC
qOn30Yu/F9zZrcEi2Hn5Q1LSIbND523k5IWuPflQmfXPckw+gi09cvJHu05rsvGRbkcNrRw924fW
Tmi/t/IiJkYrha1haOqzWxWMp8fvZfnFcYavwHWBPcKdHJuDJYhqzN1PuVCM1eJu30YAT2aaxZzt
qNqcvoUsFT13zFEz5fbExTTpdqFzthGc4lyfeAAig2bDB+yo4m2VmV/LCfRX/NaLby7zIk5SEj7G
5O7KxmRqM0TFzk+zB9uCZiAHx9yUfY4kPFUFOhNLbCYYLrKaHmW7QnecL4vIARV44P8EFMjYc59y
J2fEW7cPCpgFx1YsAkS601uTYcE42jdOYVjHFKt0omPVP4W0xLceQXKcSntATRMxMJ9sVbvoVqgP
UopGwuXo4+n86sb8g2gYvpREVJlz2bHsNjs2jS2tY0XcPf+mma+nwu6YGTPOgupbPkD/TBVIsWEp
dWCEzjaFLEYOQmAL0G7uTJD9t2yCQET0x1pIV84Gd6fYjn5G22bP1Ip6uHBzSAgdR9/1t2jt78sY
ErQs8f4P6sVHmJksyfcJkIa7vhetGW/TJMa5ULt/LQl68gol4iH2yMGps4eqCJ+YHTdEpIDIMLOp
2Ttw+Szb5S2I/B1GOfiIqwKgadSrx5jIdzUtHtIrt26sfvjZ96x3mZp20drQs8m+6kmYUJVzLCJ7
DuywPDjEtW/nsat2Zq/P/O2XcSDnzeibi5XO/qYrocuNuXyJySTdCAfuQJ0OtEBBjk2q/WRV2QEN
ZLJl7/ihXPNI2b63MrPYjDo7scLTjI/3VlnyCZRwWYulebZaBUt+ITJ7hXjYhvvkuyMThYhItiHW
m2iI6h3nzO9isu99S/dRhmVgl7HemUojvEp+uJIE+Q7+E8NKb+9OadD7XRTo0CTx1m0PliofiVLc
2s7kMKUvvL3OzDeGkl+4r0n9aE/gUmNyUraV9ijnNQN6/A1MrdljKtoodQeiMSJYqzL4fEIkETuM
rYwGsu4U6+7ImbNkyqYYwtQ07bMBrlk5goQiPWuc03vnrGfSTIlt3YCloYPGhmNVgAvtrn1xLMrm
btiXqdS7IamYG8ouKLu+CpYCYVLOdjhGLQN6J93UE1tF5DZXwBXA4RageRbNJpMkpcYRAZo6fBld
v0u9eiuM7AlPAUhXIp9RrhL2lDDWmXtDshCWzMpK+lu+sB8Yh+IKFQuxW0S3bEbf/KZzyCuiobTP
2pyBsAner/6OpcXGvUPTfnF8sS3CD5VvHfOCXkor2ihg4P7SiwYf6b6o5F9FlDNdmb+ibPqasaJB
UQUbFSOoIX/Z2Y+h+dbMtHzoYGyayf7Yj/hM3deiF2Qkkb5jeUDAXH2rCka1oUMjDsfCthRVoNZ6
U45KnxLgqdZCEW96Y3YY6rcWyct21LHH7ele5jGJNnaJkrIqorNK+FAdEy5pl5042H1KU8AzManT
isW4bOedn4zxwfT813m6NHb4xWIlCghAn/beJJ9N2vWxR3NZepx8k+wzlJsYvbX1Vw1CtuetS33y
2dJsolCvlrfCL364Q1cf6uoSDt4pqtsvhdNHwWIPjBqWa9WSbE9ziGZEC9au0Ar6yXAXHQnsqREm
ZMCb34ow1UEumZvXaXWlX/oddcBbVA3jCU/sz2HxfxCKLHZNbuzH1jM3/zDA3//2jf+fsudMiE24
+7//9R6U8w87ueVJ17X5P8zpPuE+v4YMNVVhe2leh2fCWzFHep9qpwbLWyK9isfIPlh2XNKWgDFF
IvgOk/nInPCWcdAPelJOIRU7HWJJB+Yz1dEfLo5Ij3963d8vDoY8+CVEvvjucff/MzlHhkvsxswS
zmnn2ad2bX85fgKbNZY7WvT083P/5tt9sna0CIT2Yhd/NukZDGYNQV02LiFHlEJcdY8S1Zqf/3CB
a6jfr3fPcbk8oohYCs1fpH1DXDl950fhWXLMA2DVUk1AnM+WxDg0XPg27kYIZCETRzMf0TfBZrTs
6uHfL+M3jTGfoWuaZEkiNvaIy/7P2yTIHTQipIdn1DQMKZYM3JETVIV6qxyKznz9MOsYMUmV53+Q
N67/9H/eAHLryERB52xiLVC/qC2byHdr1MHg+9aRdMe4ME0S7HsjgV/L+htHDtk9nVv9Md5v/ex/
+clCsX7y5JqOVN4vHASYRmlV5oViBJU0j8i+SMgwcIt14qgjXCIjSeuim17LxftJwEobePJO8i/V
XkHW4JrzV0x5FsxkFV3bcgIXvfSXPG2Hm1LV18KhiEfr8Cd5qq1+v2zb9CAYWbbkkflVnjoXtHx8
KuMzSCH6K8aCc5E2TcXQIchsOdxtsWVS0B4R6ElivbehteRXBLgtCtBh3qNKTEerukYZM3cDPGLb
d/ORTLWnWtf60pN63GM+Pri2cWBujIh8+V6MHvaHLmXgwGhiUyC4uJJ2i1bOdba0olPUE6l1YDQN
tM0Sr//bp9NTDgcyz3RdiyHjLx9UVcrG5E47556+8abjBd6YK+x26D93NpVg0tIAFm76qXUyc//v
P/t36S0/2xXK50yisI/+8mbkoTWifu+cszCdXbmAz0akSXSVGwbu2jb995/2+3LlKdcXnlIO2WS/
BbY5GnYYakkHW6fxY6zqD2i8/06Wy0QB5D388e8/z1qXl1/eAeVL4ojAgXhYFn65tVlTNHQ+KnXO
Qvi4iQF2NmwPopNw4vq12bGOCJKKtn9kPNd1WyLzgrMZVh5NwHU82rSuPNlR/fwuGi1qWJulzalq
JKesUnKfsWAtOlKPUdecqaH9Pywf1u8LqOcoli9umLT57pcPqEyGcB5zB7NrargY22nfp117F70X
nSfXn45CGJ9tBmGOz+UiqOrXdA16bKsccfRQiNTlgWSEZJPL2Wec4dw8o/5oJXX0upQfQtUsh3+/
6b8vtp5v+Yx2ue3s97/ec98iWHqplXWm1UCDXzHtUF5THlEAQtesRFCuRgda4VFhXv79R4v/Yc3j
SXYdmwa0K51f90OX5i0/u7DO0+oeaMpl3ggP5c5ANLawmeaH7TDfhPZquKqaWdeqqW0nc9qg8Rv+
8LSL9en65enDICM9IU3lAMxZr/YfuXZQz0o7JpCLNJKG9WpVD8EpsbZ3nj/CD2qggS4vHPWh4RrV
H97s99S8//zpPi4dhaDOZWDz+7LCrMszy9g816b5hZ4guM/Ynj8r71DY+fOSMIK2FdCbIlxHOGYa
oUVe44Fj581NrGOIh+1bK9wjUTDqcSANhnN+IloieZY1EdwBJJkwuHycpLgvMSUGMPczgSjiQvj5
cFYK2qQ1mAetShhvMSO3Gk3tQ5REO5s+ywbDiNoXTcvuNzv+Dp+eH6SyeB5sOPGNX14YSqyDPzVb
9SZkBTtKcvA2Yib4woktpF8dZbrfCvYyUb6Bc3m2Fq/bE58sT6MIj6QnkP4ngsSNJmCtlnMY1zTK
qDauwh7mtwlDtJGiSjKK7Lk1KNwoaq8dVELmYj7Dzo4TVdrDI5be4F1LN3/RUXbvOwySQ1yKPzwu
1u8PL+Qijqw+2x4HiPfF7B+PS5lwepyNUJ2jUXoXjIYHlAbf0rjzngZtXrwIGUY2oxlIBQeZDuR1
mZav/RSqk7m0DJdpwUYNumKrzw+QfOgToGVkWFK3p74ho2MpIen2i/WHC1e/v/G+6bLKUh77nu29
P4n/uPAoH5CtUAOe32WiCo3JYsw/+yhS34qiffOMGWiFcm/ZsoRYn3Jm0mV/1z4Qak4P4hUJDakn
DPJQPlzDHGoTuXKoB9tpy7DTPkGlpK8IoZ1pFRkotXsgGRXLUc2soWOsJfzPdjoirxdGIS92ziTf
QaZ+FlN9f6+sNOf+a3FHrMDC6E/WLrcSesjMli+ysJ8mg1lI3v7VEjZ5CaY8YVLIknls6OC14+zv
jTfPxjCsisQO0GHx+1Hd29zhxyIky6HFDXasNDovZY1f/rCk/ZKnR4kPTUvhjmNB5SW2ftnCzKaL
l8FjC8u9I3yQ+KFzdbNDzoa/yF/jisEb0YhjJJhVEjpIA8xqihFFZH4dHdrsD6u7+G1LdUg45bXB
QsTaJn+9nibpGFy2hAnw8Y4nt0NS4bq7qTLbB8jTyP6fMl1WW7dG9ziZ9T5eUKoDoqQ1Hlcd6TMi
Dv5wi357cbgkXE0rjsxnt/y1gPIWC002zUMID4mNzBSiLf2KcGTekMWC9gxwAqac5nyj3z+fnJxA
XnOwLqRy29s/XMtv9f56LWiNhWmvxatar/Uf70KBO6fuQnM+q0jgC8SdcOp0c0gYA5Jew4cWWhbS
V+aegXYMEbg912aM9WOUgfqdm+LOXD/kf9PLoOG0y2EySS/LtLz94UJ/350cCor1UIK5iQPCr0ez
3I6Tyand8Wy0lr/BO2meisi8oo71OadlMGRtvCslmv/HMPSPhn9oKl5tPyniq5E82wsmlNFVH+Ko
bU8tMYWbtiW/I5/HW7yfEPo+181UrEmzD9rX9QsrRHFhYonhaKx3Vs8yXGUdnGmZtbul8r+Epf5h
Lsg/q5mwLMPUBTqruvSDuEQQrlJJc3EVVsdNSFC0B7Wfo/XBRqkvO1edVGOTPDEX7k5bQJdrzEIX
RUyPhTJtL3vPhXCYryoytzzSLLCRB0EbX6oyCfp0mR95p0u6kuOZ3miIvJHsoUqq8jLZjIXfv9R6
1vthruTh/QAC8rFD/Wrr64JbEndI6TwuMxKEYVf0rvVBkLdFNyT6QKb0l7zjiBvBGzekFiccnD9b
Ez3IYC/elt7LLYqV3jp97z++L6IpTcOL6Q0vc9N/MasFb4SxG1FaXRNhPHeWxogDrKlwJXkU9ScG
/imeA98/O4RnvZ+kk7D9OZUo2FN/4G6wE2zLJRIPIk/Y44rw2Ek1/aHm+P3hV4KTPn5jX9mEtq+n
jX88/EmJQwY1V3dOMpvTGjjTtYaux52HB3hvNAwQxvl///YrwWsvXcmQwv0tIF5HpqWHKSbpKSNd
3KjkLe8H/5IapDylgwOw2bMPWpNIvqqyCsw8f+sVVO94139/qaxfDjhEF1NqWeyEmMHUyjv8zxtQ
Yv0QTasko2njtXG98spLxBasaNgi+z1g35AnJw5vhuznYPVrLGT6nlTl+h/TzNjHLeDz0htvcJu+
UYjQOLaMbY3QcTIKaiefUf4SP9mM/4IKZfZ2qdq9yrodsGjrTyu9J377dVjjbcex+V0sMuHVujf9
4/OUOZNKiWj7HE9k5HlGLM5Locxz0aX0td//G8uiOL9/l5X5tqvn5DSuHKFU44TevH/rhUieiPkp
8j3Mg49grQEOrV8Sqngk7hOFZ6uC9z9SRkXzkNbFJmr0crbg/jeN1kcbIRxDkMYOwDJb4WM/k6q9
MExJHfucqJR097ie/t+3JsoUI6LxjHPcPqexN+8I0vtZ+LNxTqplYn/v+i3xg6HaFlMVb+xwQLaU
2wXRZhlQjpq5dirBuSHXDmE5L8UEW1yv386YhRhInMv1y/t3fpdwoDRLk6+4kylWbfOpVBqzTJu+
6FDilg6b6MhZND9OjjxYnonMZopfmp5Ni1UMxVzzWugCoTHAIUZWy8GNP8RFpA5ug52NWQJ6ccNJ
ILjEr+/OzL/tV+gFsdxF/83emS3HjWRb9otQhskBRz/GPDEiOIiU9AKjpEzMowNwAF9/F0LVVll5
u+tav7elGU1DlUgGEe5n2Hvtfi1G/ED9xFqmzt3mbiSfFqHroVMs4YtwyruWZC0HmxY52FV0KMIs
X49oSWyWGy+pNVhvZdxvFFqW7RhmrApyFqzW5LbnAE/QPueUXk+FlBe/cDbMnsNdDRrsUZ5Nur4T
TAnjJ8rkLne7+NBhFHt8lezAn8jtU8c+aUnX8Uvx2mV2sgkyngbaFzbzSIQ2Xm50F8Op+kuK+Inm
okZyb5No33bMmrpyuIdhY76lkUnmItrh1g3CVzz/wCt4D5kG2Y9BompjE0PvRe3nPkVllN8gW0hi
HlBgEcvuHR92Ha4tYxVpVldGCws070rs7RN2edxaB55BAlHgVB5wtpb7GGzUKlK004GIyNtRP/HO
HjpHW2/azYhlI5gUDygj+akSxQWVy6J2EheRoTwjQyzed4hc9zi3yCrp6J+CRrF7DL03BGME7aGu
2VcFfkjQVdgtE4P9T/TOjOiG1YoxFNlSEhzL0S7cQ0Szj0Z9trcdUV5TotesPrKysb6WhXh3y+Kr
VBHC0j7GV4or/mj37c4YfHFwIgsrX1QdPROLfx3j6msH+wPhLLUzEZ9bAhGTg4q3mk+a9u1458tc
dR72+N8TSjNDdijbl6pBpY6R7OVhTJ0WWe7YBG82+i6WMMwyBaXfpRz7W2XNPTRwOJ1SI68a8uQD
JWyzHySP0cNdHKKwvbsDGyYj8ZKfbfxpRrO3D5RFiF+Mvm8yIWOVaVxha6Vdx2XA8zrbz/D0CSFB
I77Kkjxe8PrlW970Txh5LE5b00M3wnTB7zWiltgZ70lL1e8MqdoViUwPqjEvgTDKgzPge05zzIsj
hr+ta0xkLIah84JegE8/t6+TnfsbUxD4YGSYvTyA6yk371qSVBVUR3fy6lfIDBFhok3P8sTNSc9j
w1rmi/4I6+2m451vYjlFQJAf3KgiZ0RHy9U7RYhtTSSQbXxhWBIf3ZRTSJm8IUqnN3atkxEMAAyB
qGiRP3m2YpjjUz9pyYXvs6EOKgeFHs6Cs95P2R91hlQUbV99MZNkUaZgOMkRVl6C8plOpbsw6iXs
hO5z3fgp2UaV669zo4qOclBUmV7UvFHXritZus9UTFhWAvVUdr11DRwjxRPxgnGnWGGG4oxRas43
QxcwUHFHfeb7j08eGT2JKcd7KsrpjoIq5gmYV4P2m51wY3k3ImXdiDZYNbSza+Cy6SnBB78McPVp
aAi2k/iJI5Zkvfm1qkdmcqV+y+wg5KacQNfW0Q0BsXzNsp9cDGxYlUM+Z0HXQyfZRDa2TcS87r7D
ZDGEA0KoezBa6o2xvLUzGwL0spjoyzGPzsV4mrLEx1rSfRJ43+4TKLrrqCZUrEWWdIZH9qLMUfCS
fsZ9dAzwyZyyABHchPh9l7DWJgPCIiWwHYovRfalVyTg4bY6J6jJDwNUMbaM6dkQXHFtACU9Lmt0
jb5LWVlzpLwYWbSrCVTyrSq4VZ3p78bWbPdhlj67JaO+ruaNX9Wlu4HNQxgmCnNYwCXJOlPxhSuf
gwqNKq+2yaAvUD2GJPRta2riAAvSOJC6Oqb7CKjWGJE4vmxT0xoVkSvVucaDm6z6YG80Ne9mU1yD
1Pkzi7zN5JCthS4Al7QYxTZBNVVG7LsRzlbnqaBcbsKNV7rfiS6wV9AQ7F0nBXVznt1Q3fNjSMmv
gIflsgHWOL+MfZRjFMAtNl9ZSTJoM0nqs3ATk9tJBiSumAJMWoNXIrCgw5pPdm86V9oWtGrwaW66
dXDyI2tFm2Q7W8nMHh5ju6lIRbggoOu3lahiIEvFEmHGS9/lE6kD2XgUToPnfPmnWQona2uhtSDd
kbw5xlfNKbQlShVFbtW+NjZZME7Uj4gn7q5wxGvDUVn4qrzPU1Xu9UCczdx6GE6GDItP2Mt1E5rW
llcy3Qpf4KWc1GIZSS5dolHlzWP6aQbvXnZ1k97/5sHbUKLJ8WsBR0xHPbyiUls/tL9VlrBmicVn
4RNuhYwoPgZGt21C0geL0p0gC7Z3WspfdtIc5BDMR8vcuJRSNEbjL+QcuA8L9ez7FhFJlSUObu9f
8yy62sy4b7aavk1uHW7yKL/YyoT23hakWzlIbSPsies+0taeEm3bJ7N3UJgnVj6jS2ZxdB2xm6y9
iTFDp4aYrtk7FlljbarGfX2sZfrOyY6e0Xp83eV3x0TB0Q3epSsbQl8RW48Rup08u1Sp25Kf2rNO
DiOM1gN5vUGgx4PDZ7GKWpOySVx5FFsXMXhn8qh/NV0aXENkQQ4Dnn03t/dmdDK+jZDoqXDuT4kV
buL5XAJzu6IvQ1Ls1saRzfOSSNYGW7LazARIA6MgCAJT+lIFpO4I7BPWZMlL03obOTti04b68+Es
h9i0kk0Rb9tZXRpJPJYIIMgERCY+liFd7RirfiBOtrGszYi0dTsmzIgqBtFb9vloWk3Y1Wkdb2Rh
PddMR9L+pyl2DWIEtw2DY4KmZBWHhBkLE8O9Wy505Brru14sjDhE8Qm3Dou6+AfSYuijnXNH0Vpu
ppSE7dDrwxNNHjp5rNFrq5HtBehzvU9s8ZmEjvMkZrUYldKjbeZfw1G7O/ahhA8WeO59vD6JWXbn
1vdeg5yYKjc1TmHRkKFY0YFmtX4tHWWeezfasESd1t3klgyL1cHC9mtTmr8w23srJtskYRW9ig6z
Y57kgvX2MGwJVomvyEl2esbeDKDEv1h9h/FED8mJ+SOo0Y7Tl7FgQcMs7p6RvHOMtyfN8Og2cxk7
yFuPjow5QLrs2s8iuDE68RIElAkbQQSWrP0aNXxn+lc/e88PwEmU+eP9UYcimt7lgRNfqPcdjnEk
3UZDLqbBO39jtLOJupBIobbn4Zzdjet2/RGRh9pEjhyejUAfzTEyn7reUCjhlxxJ4WX7MvZvqem2
e6PIMc3MCO9gFiBUUckPf8jm46h7HKtB8dJaGRdaYbyakVuTk6MCjvsU8YnQmMGT8BiMTf1SzoAS
LMNbbs7oENZ8rnHIPgZHvTbF+O5ZOnxhWoQeqs7s24DJmvEQgJkpVYj5MknQVUbXgrcJa94wA4cz
55vdAx5oC218n5z8hhOp9wz/TzDmfLet+Uk/bGxau7skLdvRZmYK2mXWsc1K6huXZyNfTFU4wFSN
82jwlL44+EMPXiN/QAewcY6dm44t2RxOBRnZTb11ReBg3IDu9FsErIATIB5lnYq5aOU1kz7B8fnS
CHsbB3X5jBq7OiaxJPUu7p+lU/ifmjdYMGML6nNVniLEkS818YUtp8mRdBvsx2OfYlAPlzuDVmss
4lPqfvUag3qwVEiSa1Vbmw7J2knVTXKMAb1HzVwRvDuHX70Ytc3oEZSZDvdoSTgVqXKu/syt3CL9
npLYvoeOewvEiAdEO/llwksdJHnwJh08jsj7nvrGZX4xtc9C1ep5GFBEDvVMfiD9w+O51WjC1xry
+Fb1KH973xlfRt1aEJOd4J3bJ9iKCT08Rp/dVAMkGNDHblq/bzeBno6zQZ9Hh/3uBto9G4WJwdK0
yz0/mY+xLQU7Ok7bMDXXdYA6tGyL6HlBytQt4vgpG10ATc74WnRAC3Q2HLwcYzdjQ/may2/hLACg
WMGrBr/ymyvC27pdg7HlWl/WBb2N7YmnDfNiFbJGLAG3KLfeplDtVwzO0FyV47EwO+7JlpA7dxhG
cAADYd/UA3njALjIibsLcg3dIK/cC1fNBB8CQnFTl38yygggDGc20axFvwYwPh1NC1dEOApnlyLS
e3IqZ4eYJzsXLJuOnd9d7DFuTiNLFinaO/8c4t90QsKcZfW+C5BqjEs8fTtN3b4KzdeSHcB5YiD9
GG/NKv5ZDuxwA5yvq6IP0wsWa45m23tjBf+my+naGri6XCq4qVQpjkeBUVTF7QEI+Udg7Y3cVOtu
YRmpVLwnCR4c4h3UNlxcTVj11a1uBrUvowCflSXPHCTDHn+13NkMvzZJrz7tricLUw0z2wSUO6sh
Ws6wcjK+mMiXI0Fn4E3mJpf2lWXZ+C0nbzOddkWee5S2xHiFAJXdqCYh2C3VVXdddgIqeyq6vDrL
JvsRdY2xz6MRR4fLFqxy2Ic9EEkd+tktsq14BbN6nTCCusLE2ZVCtc9OSiEZpu2PKQ4mSm10WTIh
4C8s8H7a7F28ZCRLmgXDeYg6B5aoYGBWif5EOZxcRHGuwzl6GptY7zABBKuWVQkScDAnAEJXIuY1
LFFRrZlbYDcb9bH3W++QhOM1QnB5GG37T7+dxFNhSvLa8UWAmXQOzZTqA9EbzsY0nO8uiuOtR0dB
0zSQi87rd/Dbdy05GmyHa73X+uUBgqI2MnnjB2Szyd+YCaTm1jWcktXQxO2TIfq3BtXiWnXkoNXS
C2nYSRMfIit/YoQc6mq8aDGeJD3EqQYB1qOs26L4zaBqee3ZT+2bpaV6oT/n8VwMsgWR0rI4ySxw
b/hyz1Wfj4hu3ejO/H4zpEGz9aPI3HQ+ssrJiJtL29T9Om+bm1X300e/Q1O+qs2ovSmE6C6uNX+Y
1dXvxTkaYn7y4CF2oai+65b/4cN6KPRMMmVf3jKsQhsrQn1JWAT7Htm9N73zNmBDxmY0ATshJD0N
wYTBIFpz8v8ojBgPWm43T5rPeQy0eDeq4Du1yqpxZb7HVkuZy1Bjn7clBpo8fWoUaZxLl9mW0+9B
KfGAzrH0rZ2yWL3OgrvLXKaWwZBfGzum4O3z19D5wwLGhT28mSirxMFsKvtDhp9QFH9EI54Z19fh
NrZz/JEWbf9oE3CPzdLahKqLdjjbDhHumGx21NYdYMfEQfyEc/CX21PI+QwGVp7VEIne4QhCMI1b
zX7LHEZiltV7v+a1V343Zid6qmKSWgtpEQ7vrVTkfXMGMdzsJD+2pp+f06Z4iVoaL9dx4b6E47Oe
XAMFlpFtu4yoXZXU8ph09ln10bRV2hGfg5UIgK3i6GWlc6MXvfDIV54aj+gB7I2R4DF+VHAVp6uV
sL1IUB3zLQUI2oAw+kOJpqQjgNH0/4wt5lG4MjF6E/h20BPvVYViNfbpXyvNsRMo56viWV/F0dQd
nXkYcVYZ5TYwpy3HRLJLOgLiJ1agg9Vcf4MgFwEZ8Kdxk4amg8GBqcRIEs7GF0zew4lnc+jRGZcV
dhaiTswifQ28xV6pEA6i9t3LxiXQO6cudIywo3IOPQwz6ROuMb2KwrkEvYNFaJ7HP3wPON9spgET
wTFevILLga5+1WnSHmCJYD0f5h/GHi4Pjp/gqu1enzxtQ0x34mHzwHdBFYCdNCLbj+yuPmmbYe1D
NMmiODt5DC9XGQnmuYjGveu3TGFp62RZq7275HMHOe0UV5A3oOctMZavuiHb2lFF0EGXffadlzxR
yjer1iN1U1I3HeOqe9Zd4Bwd5XOlTOZjaMokb/kzs50uVmFFG0eUS0r28A1efrfTXV6us8xj9un7
7TaQmkZvXCwqHVGUQazMw+PG7ztIElU17Fq6rcbBF8YziQ0VqN2YF/qrp+xj4uJ69s0rJlpTjPWx
HFmZTQCHgK6sgZuOdySe/spv2ZSa7XbsbecYcsj20lPn2TSfZ5lZV90CCOlbA8e21rx3aETl0uzk
Xfij1VATZNvzNDdANqRQJIwGOj25oL/Ws/T2+bJMNPHm0UZp5PQgh9mfOMcae9BqhphxCGeMVVbY
fOfvML/Y/bZLEuuidHO19egdjQkDOLP0e3CqbkDlhce0qGY6hdPlmGam2iirlhvbU691bquXvE3d
Y+F2jBKN4t5ePS3cZ5FFl1ZWP02Zy209uM1eIk5gUCH7HRNf663hqjqWbD2qtrrnxAgBm8PNF3Ih
YDA/ImmeXpIcvEU2yUW/kTylL3kjxdnrc2vD8XH3vQlcgG6itZ1yRM/x5F2oRIfpxgx547QwPFJo
p89oVlnSNd60Ep5WvBuz6ebgcsM4TFYBPkjn2ZActq6t5CEEMrOuexyN9MqCVcTy5DZQYbD69nvg
pwC6RBmxCFdE9HDl4sPW8ZbQD3+XWT33mmEzrg4S75uefskYdxYZlLSY9phfzbb4DIPyey8Ymkz5
myps+4s9zLhN0T+C9ajPthh+0fPHG0xTBTuLOb5xW21czy4vClDJzsG1vWKsDVMhcl9aIbYzB+dr
xWE0xfIkKJp28ej+qJspeUdv8FVa9RbMb/uHYN4ZZV9kKZ1L35vxk8uBbKEpu9g96wPJuOUgyvkP
nVQx1oaczRU8/fcw/EZH9FYwMXqposzZJHF26/rcZJORTLs5jjGY6iQ7UNBfdMk43UjD6bWtTd4+
3STweDf9Kgy1AHnHTComp/EZj9e7TQn05NQXw07MvVUCxj1NcdazDWreM9GrTZO1zTe5WBGIiB1v
TVOZz9oqv+Knq+9Tpf4se2hktk7zfaYN/2Oe7IVQNxvXasL7kenZ3dm0XgfVBykFlKGu0XjvoSBV
ez8PN46fIgpmxLaGQMJZ5S2gAtE12aVFPX0Kk5kB4GSfZiwy+HmQyR5RcjLoCshXju3yVafjR1gZ
4464FnUJLX12ltGINw0D1TbNHIzv6YqObrraHGUbYyRXPuinL1kfufdh4h9euXxpTaOpdvOOJXTf
DK8xls2DN5i8OZbfTnXYv5rB0fVy85ZX8b7yK+tLFOutb5vFt5btyj4HU7FrK6v74jfFkcJ/M3i4
3VfbEK8yzyOEGlCRxqdVT9800JP3OMAGLgO5HYqNyLvsUszIyIJCHP0O+hRdvPS6cxX3wIf53DhA
SPFhJZ3idwBf13vb/Qv//fHHfSB+Gv87/3Ffb9Fa7uGFnMXVvsu3/MP7xTTYrldKr7SDwR+SC2sj
AnE3MtkkaxeLzjbgFIYOMB3AG7cXLW+JfkXHTmRX2m5Qze7dzXZ73V6/XXGWrT7lylqHq3E7bu2d
ODXH5J7ch3f51fkT7A1VL1HHuJIXqCoNGGfAS9Nte8HqY5sVO/ljZF11ICv7PN313X5T34iKYRmZ
4YnyYT+tGVyHaoMTjBThXu+Z5eNeRQmCg8S8xlMxrUUdv8V9vVMA0XBLsajsa1kfACEO+zDtXaz4
bbBOnck4Sl1esd1VV9nH33RVjLxRvS17a+dHRiGwopw1QINm/iEqq0ueDfqzqoEB9KNRPU1I7u69
Nt9nMkWVHvIPfpGiTKoiaswk/2CSvBYtEoRMxA3ectf9cAaPiVlKuZmWZwfDR8kX8fpBUsYKj820
u3d6gyPzdM8AV4Wvd/8ZX2VTkz8mlmyax4ffYWzgPn//1o9T5ohkrbIaIcPGh9p2ChvVnh6/ffwq
UzwafVFcLNZpJzZfFyO+FExud82SgRcswP7Hr/722/aRyCyGTbrEqVSFD8kjjho+WuzLdmMuXx5/
M4eeWCeiZUK8JOOFqXPxWRD+ztQLl+y8ZklhWb4CrW3jL39elz5DODw4D4T948ODbf8I0vvXnz1+
BdZmOfa5s3Ncy9byOVXJfR3OYTOvH1+6SGr6Sna668iqseH0ZNopQuGmLm/V2aztfr+kbT4S3h7/
5t/CR//1Z2kDwMlqcwJxivzLXDbxrvVtjEwqTroNFxpEqCXTgM6nPClsnXm5pJkVmc3RY8c4hFhU
20t69b8+PP4s8tuckV51Nh5ZW4+sBMZoNKfBEnI7eiO4GwOJhGNy6g8igbK1xGRkyyfSrPd/awf/
fxTn/0D2t5CGoY75v5P9D5/6M0n+yvX/5//lf8dwCvcfwAcQ7S/wfEwU/4T6W575D9vFDoR2wsVm
uPD+/wn1t+1/EOXJhk+g1qQmkOg4/5nBacl/cFCj1Ua74lv8jfX/ksFpOf8uEsRvvAjuSRWwPRMt
HD78fxeOmF6Qz6mI7FeiEo1DDknnYOTs7dmQP7HtMNgGU+/BGCFXu3e/gDGNGTe1EzPDOtgP1vyu
FOI4GHaa8ZGJPXd2x1NnFuxEG+NsIusAU2i1+yFAaTB2Fv191xHA7RSrshHRi0b6ij5MvdHM7Rhf
HXy3M1j5xeHJDHO9oe9cw0WouSVDLgAIMIdwMNU2ogacrNH7LoOY3a1FHBSA5nElJWLhpDMR3pba
PzhlSDs2qPk+M6VbmVAaNlWMWCWT/XMTQd6dzc7mhmA206lUMlSOtrPyvjRlvLEDRr3VeHC9sN7O
Rkfnnwnq/egwpw7UwshnOufjduRtarEO2vEstWsasmgbtn62CVnPrGJXuze0yj/VUlNNtbtvU2pQ
Nik4WQzvRyemD1a5pFZG/rPtwlUaOsQQOcxU3WTF84RB+CjRzXG9Bdhtu0S8oEfauI3ffUDG+JOx
BSjILCBSyvGMlenm9TbpwUkUFsVTpmBQ9dPWtFR5wGm2SwfdXwVqtGIMAQr4DYQIFMFVNf5ZYfa8
6d74irz3rip7finECEYgU9FrmbS7Dgr4OuZeeRraCE43ApZjWpp/ar7HcxKbP+FZeNfWz+NNOKIm
WLziB7iXb83os3vv4hKHod/ciyhL/gc5p/fv0tLHg+yRccGbgzW9tORiz/iLAgrmA0uSUHmvJVbx
zEQULBzKBTqoiQ3pEB6FVcNmT9ZxkaffTTahYlkNyxx67iPkYQiqGquIhcaFwpIRrfXsl6PYqHlw
7s2yOorerKqGWzzh6PDr4TnJzGE/x+m0zcd+B6iayS5b+NzK6mPNvJ3dYHEaJ9bjuvH3sp3B9jd+
snEMQElDoGlnyq1pKIVtWu3jyWColLP/9Lr8J/DPz2Xe9LFcycHsvw95L17i2toOs/5uF2W0GRh7
sP6A5q6c6pZa0wvu6m7t9NUECUXbby1BNVAtTdZGXRG8/uWQu/+2J/zVbmkv8cF/MU3wirumvxxC
UuIWdP+b4YUxnYxCsy5f/YZlfEz6JZl4aLOG2HlywI0Gofgoozi65RcwNcM5nYz7WA/fO9MwNllS
jxsW/Sw4+van6BfUJOp0QIRFe5mSnkW2/ZRYSUoRQCfG/HURmkUshyMIB6rWRCmRDbZuQ4bVferc
rbQ69sxITsn4Iyrd7JTXw4fKDAlqO7k3MQgIM/ER5cnivaVg14y6vth1ZZ15lUq6F2cv+8g/5Qj7
nKgZ70KG75GLWK9tyuSEzknjJdXD2k9mJjN+/U2b6sIUhsUbpOW9Ky+qnjv0RS0b4YDh/iDrbwnM
ubun3RP2E/Bss/Or9PoLpTujUg63yWGjWDAbwgGTVu9TpC9u6IAZM9HGugYbVeb2vRwRZ6e1v3ZS
pBqLOIUpOlx5MjDo4ipnlRexSxlnHbmHrrnJ3sqaBL1zJ/YxGb1F4kNAqLxdW8MsUGnw1Rf9T7av
lyx2wkvtfilUlbwKdzhmnTLXuUpRWDjZPq7il06ig5gt0NeGBvdo9hFyjqDfw4Zh+Ve2l9LEbp/m
xnWIYfpn6SzOtWd98UoCX1woVKbKRiJRGht0UaJ3QSzpMYlvZijjFzzN0xlPBHjdBC9jXTcofjP3
iveY+bM+G7HkJhkW+sNQT+cmgdRR29WJwdZG6qg/ugYTLaY9jJ/Ncdf4hjyVTpasqOsYgQlXvErZ
H+oB+d40wRgcRLHnjf6r86jAWntgTWwHi8Mg+4n4TR2KvLVPCQP/DtEPz9Vaimxj23SUjYBVk5r1
GfDD0a7n8olJbrmbSDVFMhjtQChnt3F6duLCRdlEZVaGYj8mAh/2JOo9gtT66fEBJQXdZ9+cJr6z
VVRm9QFlWIl0jbjAPJxYxMrvjp1Ahe3bbGfV3oE3QXboy4JOSKi9EdK/ltoeD6npBOsBWuvJIctF
29ic3Rlf/jT7XE8Mb2LN7WjL+t556mffxvrwn4+BRy75X44BNPwSccciordIDLfxk/37wWtHQxhG
g2+8pGhDVzq2PJIWmYYFfhpsBjEfwSG1z1kjT9OI8oyFGrb8ntrVT468WQBbZKR7jAvnYoYJ5Bfl
8B61gJXY/Y/HIRp/zZEpXpPiFDKP7/vxohA+5IIo0tLw9tDqxLao6+5kYBMrYqe7NrKGPcbyDm1H
f9SCJ9mIpsVtP9mXIMqTrefv45vZYYewo5aZv21dqqRnuACXcFvYlrF1nfIPL3T6cxwxxY5tq1tV
dTicZ9v2WFExcY/KS4PaFoQyUys3BiuqRxjFCHThjq8DO/wxolQ6FKZbnFsYPcgngboE8mTmvv3U
DJz9msCCNRqWCZ0q7YroDBvIH9AlpwaR2pkLF7rvgNV4OVopwj02/QhuDCVHCizAQPM0me9DEX9n
sfCDPN1gbw9IF00P2ZTVrmr2J7TMkzgrH3hS5827MmjklnwXUMFJqU8tbLW0Tms45rlxRhwBjnmA
OJMQ7AlXoXPBiTr1Sk4FMthFkjsxEDwnET/ebkzJ6R7zlAMgg0vLT9RO9EEFdfbUjZ7NWp+JLDlG
sNei7FflAxxvmAUaQcyCQTBYZ5DzYqdmf4G39eYwd3crOs9S7tlaF5cHbP7x4TAO/Z//+an1lofy
L5Y7HlqH4tk3pefZtFP+oqf+S7WgGwufOUErLyoEtRCw9TuHXh2c585WB9O13+u2OBjGPL4M4mc6
BxOEqp1l2CQ0JnPzaYbOnu4/2xpmThW8BJQmcJN3cWaPl0JnJDTPLwahIacR78g+a+WzIfLpmyyB
lBLnBTmw8Mt1EpArwU5ylbDL2QIPgP0qmDkEsh1YJBTjU4PkaOWAWwUGMKIKitjeEVIb7vkyfniJ
ts6AnmaS5mbGD87TMD6XALcuY4jhwSthMYKYMclcoD9dNICd15rvQUzauj9D4gGJtqYS9C5oijre
OXeoWgVL7Nzf+3COWcEZu//8wrtLP/G3Fx6zOFZ3j4Qz3/67UH1ZALRWHPkvuTeT1Zpa47WpOT2/
uv0c3oH4zHvTjaNNJQUzfaDmBCiQGIXLG0MD9CIjfSmqaxkLY9ss+rEpybxNn9XvZmiKM7wzY926
Q3A1unrFveKsKvT/VwDzBq6m/GxRGRzDKsrBWgGHsCvlHyo7pycQQ33OJyd7s2Cm55n81pZxdZoH
eCt45uCgZXIluc5xFi5zJTOPdlTJBKAQJf6fXyNc//+HF8l3fcuybT+wUbH97eks2qSdkW6/UCNy
Y6bISxLrWc0kBLfIWPd8zq+enWZrbxj7k9nPI+0Ks+5msBjhDxx1RiCQJqi+W9SBeg0QmbLWhQZX
+zWy1yxAjZFaZ8x3M+wOENjEG6EjKCEWyzoZTlmXPPlN+lH1JvpAdYmL4WL6NcrqReyobST2Eq1W
5xUBSmCfPXUhDpyK8xv7v1U7OsGxdkzUYSq5DMwm2TQgezHTeVdTMYLAKUCJSejfucshlyWDeTYS
hZVoosMJKmwZXclG2yQnWIW6P04lFneZXdMogW1nCXEok4/BADyQ9C6ZGln8hNcYYOUUu2+mNbEb
y2bvXCjcbBQS935xwTEWSpk53wYbdn48aL23RzDV8HcaZSHNrJG1do346hG2stf0OtuRRKRVK2My
pyoVHXTBEjQtPetcHW2LfCHsj8bBoGi6W7gvQD227cbo8uJJtxOpZdDgVeVdWD33L8mMyKmD4dF0
jXedKzTHKfhoFM7J195RHBuoEiEO/kBV0H1KhBhJh7KmEaHEA+BsNKX4PRycXwMpOURXrjqWwPD6
CNmwAA6RcsQN5MblXXJAXSqTdWNt3HJtSVL4jHYn47zaErgxl7m6uhgCG9PwThV4nGUOTbgIaxAm
zXbqGyeU50ezbKN3JyvEypuS6Rny3okwqZRoe/Oj6KT1RY/BMWNctilHY6LrNKw1g3vCPAaoc50h
y3Mq/XtXY6oqUqb+dDl2B1eJuIZ1qTh5ogI53OCcFQKZAobCGX42PoFc/+GTObcBo4buNmnN1WQX
2ZuTnMD3xqj90PfXKmcDsfyWbLa9X6Q/naqo2I5SxfGWou1Fhj3IoFmUtzvDze0L1RJTM929Og7q
2HjCd+h3QKamRUnGiyt/z8t+jv8r+qO6//f+iMPs7+/iwMERGiwQhcfA5m8dqSytAvry0LwIjx/N
uCByyR/zT4qJypVL6WX2OPpFW7o3PzNe7TgUK7uBhZnjfka9DJbNAqa0BfF1Gx3Rnh2iYbdJeDeK
8tm1cRSLZEXq3fxs2ml8SBzYV7Eb218CyVIrkZ6DZNYs95Vdv3WpFHtTcW8/zlmn7YpVkhOJFocQ
GaOo1zd4278GObyYuRO8RYyqK37M1yELUwK5yMYIGaCsuTNBogCPh/Avxz0VLgqKwCB6qbJIj9XQ
XH3DCw+hRWDTGKMECZYdda79XWtM8mzMUl7DBl8L6yQcMF5T8omjBTnvnI0pAdUeBDPBL1H/za9n
coSy+c2zmuG/2DuP5biRdG3fysTZoyPhgcXZlK9i0YqkyN4gKImC9x5Xf55MSl0a/TPxT+9nk5FA
GRIFIJH5vW6bhSLa1hPxq0V1PxQdgJlWRk/mUteHNObvZtqUPObBJ8eX7xaLdj0FXnb0rTZD0+Ib
UDEY3YQb3g+YGF4Hvlg2OQ7RSQAzYfRIS2Wm+Ll1dOyCMB4+OzXzfLId8k04i2Tr9+7XvAyLh7An
QI3qbniFMYnMfj8UvjliWsB0Jkxg92Wz726qYaohpc7aQ6cv644awp7QwE4avJNJXvRHM2VBN+nQ
QLVYq3dZNhBp13dQmfPgxiDCjkgJKtdQr7u9FzX5qsMk8KadUuoao/YcD+WwLYJK7JsZ+arr9Cwz
mHSUmIpfFcYjkbD1lV0O0DCCHi1rmdhbgO5NbEb1aslR3g69H+5I2AKfHJ2GSwf5FqTtPj1kflhQ
v08+E29AbskkTNLM4Egq51zE/6xh24DoH2e+53cAcUi/jnYGeOl06d4uzfAU42x96xA26ZakmQHu
5l9165YnLiyTssXluuOODPUxO2LrQX6EH1wFVo7NmRefSmLnn3AG/ELBRr+u5VaHuaYfLg91nZmn
jGLmY1Z0xE3qMqIofs5bzbhtRWveBZHpovFIs53XkmgUiNzjFPrpg2e4E7Jrlt9W+j1oxi8QJp37
5NkwtfCEs9Gymw5dYpb3sfYtxpRr3SGRvYogNaxCtzBBjG1vg7Oj92QtWb6nilhvtSQrQSxZd/EY
eNZaePtRx7MyDU1nQ4LHxox4/k5tToLCksePYJDVusMx8hjaxVMlowp6pGi4PjwOJq5kZWnGr96Q
H+rmGglSeV5CGxO4svumm4kHp99odi7CVmghMZbDUXwDRzi+H8PuaGuDswstrWB4rebnNOCyY3IU
Rd3yUk8zF086FJvc1mVQAJGAeVakB6t4hanpIpdx3QNOiOfBqso7dyoXmA5TdldZzae+80KourW2
K20/u14AMld+QHlyiCfmZFo7QwdNPhfwmrdI38FdPKJO8gJMrAgHvOINPXrJdTy+x3FwEZxU1Bya
b9QpjJsorPzNFEPfJ6Nt2fluBkQ4YEncxfouDjvvEcqcbT4wWzlqRIKSUho9JUGnbavwkBFfc4C7
mlAGg+7mVDPTQNZPq16zgkOuYS+B0xsZFSjmHvRqlwsbv8CujTYZbvA4yDfB3USSK0RJ1Kd5SBxq
L72irTRHxGfHJBvCZIC8iotpjQhg09XjpxDWzbXhzdPexFc0x/MOjizTZkRpXYZ3A4v3TxBv4aDM
frIvtNm4ieMNqXx7qAhfs2RESZd54mzg/bBo5E2iusTOr2zXoTMHZ22sl5txQC9CZg/215bFZBZ9
xWHRzVe3IOCmbV9dfTEOIp+nIyoM8oU63J3Qx4w3elL/uVAs3gozF8TgjA9gCD4/mn/HzQLMJ/rx
JqsmsiAL83tWh8s2nfT5szUXt2GD8b9V1YxpaLwfUlzvfP8Zfl/xguhogblri9UU9S0gauj+F1l6
/48yow2MzH5ZGmzeurd/fHzy5i1//9//uXn/0ry16duv2JLx8aEf2JJv/2EyyFF8BcL5EQz9E14S
1h8CPYtjonBGbG0gAf+ZGW3+IQT2sUIaRFieZfLSD3jJEn8LTmIu9dukByhLsBIzfQAtR1ra/PPS
JUMSR5RlNJyLweqmOUJ801wruPRfQbV/f59CfX0vRj2qvvXffnVjRQxaDLKNtdHJ1dipv4UTgPPj
k4NlJqQDxeRe5ccmyO5Bm2BK+9SmXGPcI9lYpd3YPEbjc+mVxhFZF/aqJh/HAOQ114wj31XhwJr1
J3wBPucny3V3RE91K+ut72EBMpBONtGbptMPUOzgNsFq2Y9+9Rh40QtDQooSAPGGZj51PZqdtu7v
7MozV03phVDVy/kUFMN1lkCLKJpjljXOtZ80pNf6CWZxo3uEeogUPdCkVa/Y6k0A/DNDag3zZ9d3
3saRYcQKpoCwrmLNEEnigICvnBoa/o6SUNqhTeihDc69+U3voGGPw6rg76x6E4aaNWnFWoTltY+l
8BrXkm4VeG5/K0qi6jpWNCtnoSA9J8gz9RaoZOcm5JIkKQT0riqeiZE6tI4tq7TD95HU1E04Fp9S
NN8r/BMwNU+zfIc7DmIDMEYzew45UVsX/R75NJvSRMJLOEe60Q+sTCpbs4H/i5tiyKguwr0uKIns
i/lbEI0+NhOY6loQKXeLHZ5d23v2w9xflw6RikPzWDjON6b7cLWF6GSA4bQey+yuiepo32PjySNr
25j+5yHRPy1OaaNMqPatm98vlfc6oKcl5i6VkX7SNbQfiKFp3IjnZHucUu3aSyAr1qm/okT6dYhr
UJCJ6yDWrT8THzdKiE+kjznPYjTJXCOBd2WJBpm8yyMmcst10icbzWXWhft+0Ihzm02elHXl8NqI
KYJTn5KgOeHfWgv/bXB0Dr6KDOii5aphVsXU5GvJwmtDmjg6BUJJRF5tYoflTZPWmM5nOVw7Tp+e
AoL2WcrZK6tbYnyJB/MSjUs6qrexg3JnKpwTjA8mtzkhSp3J3Hms0IaScBo65XNRuhVihKreSQKW
lJUfndzctjVmADVlemOxH6YZq9gwKtdGxsqZ8ia3ANnwVd0QH+qSxDkTIY2cPKjXucPUWhjRTR5K
B7CMRDMn6df8q1DnavdL1uRforrflBYTj8FyH5IuexdCg9xpH/uicraOPVcnzXor3IXpZgv9dzBm
AgDsY4sVO57awdbs7q3BBMBIys0EP+JehyVkhNmfaZSCi05flmx4pZTbHKillShuijcPFRpsdIu8
WvPJq6SMB3LcSsMVb5t0V5qMu68+yfGV4qiF+q2B0D0U136NUq4DfPUCAz7VaIl9MQXVVRfE3zEl
fGB4hOiHqX3ZhyWBy6T5OQ7mnpFRrgDQ4YgbRfWI3Cc4aMLGsQc+zUfjaiHp2J/jHIvtJDYIpkVW
1Wk4cQX44dstKD1Wc+LkGPsES8g7Nx32I26XGCBTh4l9TBRC60QgAzEcyYSwhVQujFCvSZB67PL+
a8LdZWnLjgGAOKoHraQm1OdriuHWVa1tMZH5bC+sV5eOIJKkHrP13GZXGXjJJj6Fi9HvWJfYK+IS
5jPxHHuOhcL9YF2b+XQzxQGXhlFjF4apLwTaOgtjsuWovrky+NVNn2YN01/slCEm+jbCae+LW4vx
3NiHyUuTgwhIjE0c76GMvWwXZgarltrdYpJFjrR5KxB1rPAQWbY4G8xbzYYTTZgkdYthLG6D2l5j
vFeJGit7I3m1/OGUV2aObnmmdJETdQjDcR1Z1UiOBUa/HjFH+vJeUdRyBthj7eQWW8OyyPKc1m1/
DSErqRuTUKy02lQUYkCV7TsLpa5OGFvc6MHaGJlc4qac35D78qA7/bqePeCkHgONZtG+9ES/rpZK
B/nCfg+qEjNFY+jjTeUxYSOEaGBlkpVLs+pM9AVYy2OaRUhCNOVoLXqXBEqxMxaSZEwmrmQ1BDt5
a2H9SSao7czbNPlm5OIY4HHSLASs6A7oSl9q7/U4vDAgsRdjOFzgyBUuv1XleMvD4NyEUjsfMehG
Vnbvi6zbshLxE0ISm/F7bJBjUOTNewRlHpMNTLuN7vsczP2pTaPHpGurw4CQs9TDheJg9z2Zummt
eYTweK51ju3qpUBemLpIsYgD6TcOvBnGtmzaahjtLF1OhGsEipQOIc5KwyGh/pRrNYAmdTIGLvsW
QYODHR6+7fMUldeRpX8ZJ+MBvuy5C6kURuSlwUHfdWHYrnwjewbF0E8FUeT7jpRrKoDznRcUT7VA
/RYgAyFmnZX64hg7qqRQRSviD8bguquJQ4bs7wXjxkztaVt2uMkH+TvASbuB2yKTBSFjLtaVj+3Z
lnCE125MBdFJ5ltAPozV892h23+HjumuDIv8ZhCY89LG93P+jABdZ6l751qS5Eg1eZvOznc7m9wd
0AXQjTFsgghToM52H/hKOP0EOkSjSO6QhnJ1GuE5HZHiD30EYc1HaZJH/sFK4WmWxp43Uxuq6/nK
62CLMMsoQWmHynfXmHFkqBqIIK17G+FKOdzgRtISxK2/16Sz+hbL1NGpXvLaRm2WFN998snbUcBA
Z0qHrKSOYASHh6FlJd/mw3g149EmGhfVGQJoZheNt8bgbZNiEbHxkIFil2Q+hnkMclRquxir7pUd
bw3+Ycq0wx3zyHZlT5QS/CKaVybD8Rao+NB501vQBXB6KNPvBnN8D0+aXrqHliXhply0VyNByTe1
bn/FXAHrlAxF3NBgXl7pJikFE/q1LK2/6Jmc4nndIdCc9KyJHEjBu507dA6LifQDTHvrSo+vPrcI
FwSDmMMcK5sphxFIebjlZK0GkIuVh/+cmAHMMOXi+W1HuAR79XvfM2CA1Xskgrr2hrFsXmEKEt3U
NkLkoSZkysKbYd+5eXndQYnVdXhDvSO4gKYkWg0mBtyAD2epNEi6gxjjb4X0X1iMmflVjn0bnIjd
mPnonqdgPo+ID3aeHVYrWzO4jSRwSJb8flx4slahS3wj+HbG3/WhT6+LuQWIF4Wxacci23QWwSn2
JO61FnSP/Idu1ziSo5VED0QJw55GF7gr0XytLKe/5hpgDpId60Vg5h4GXJ7F8M1t029LIr60jfsp
gGazriwCA9O+/7OOFm879559apKCmAae71vbnp+IBEnIuQTWagLz0V/GiprHjN28vrKD4ZtF/rrW
RRCZe0wnh4ymmaM9z7Bx68TlFXYbXw3p4Oq7MWik2e1RtzzmuVfdIwGOMVf0aj1fWUVT7ELfAzuL
y02i8yBfoL1uTA+ZArKj/ty6085JBKQLEsY3WR1rID+Y9GVjfmsXYtzbLh7284gxabMwpw9Zqz9q
k31bNs1NmkXhAZ5diXmXRU2M55oISkotiXQd6uKbpHQs3J4oVLrSccnR8mEtKp2bt6zxMY2Y2ZhO
ZK6TovIZlGN8QJJw2A1p/U4UTI2U0ayvVK83xlucBnGV0SamjS7M68lF1zJGtrnGKuKzNucaTKX5
bNm9fRO53Nh23B3mZAb25rFJkEGGC60YwLPn5GbKU/PoQuGDIk/0MivH6mCUkVhrYXA96z2SpKEC
diNSkDpmcOBBcVYaQzgJ2M4Ey/2cDMFhSkExRkGkjNvhrDPVy6kbAPQGgB2sVcDXklo85555R9AY
Jc4Z2pURRlughe2s16thFuZVX00o2ALvOmcg6fXy3JaLuEOwuDb1OTr3pvMK0Q1bKCsIyEUvH6FX
eFd5VX+y/Qr4jWqIkT+0woPYB+EFGwcycAmzCTArwAYiNhziMETg7nDWTU6IrD+JHPFswMpiV2Am
AdtW/yxFvszc0GHkI9qnorwtxnMYjMQzekxOywJ3VPyehtMyRj+a3/Z5afYVwQQUM+EOKBMHHoth
H0i5SJOOJ7VXkKGRl4xnVVVMJ2cKRigARUr1+6/tIY/jo2PI9QN+AKshJ92+KMLviVhYri1a36Je
oCEcgPAPE0dExKNvcWf2oLxWn600SeT2/Vx2STE9fWx39VtYmcvWkZxwPdXqjBVSNh1iO9o0khiu
XlBNbNYbbQj7Q29N0XDFQG4fbBBGd8rHZZ2FcG5yK4B4rLqkpXtwMdvPkZ1CpJaU40szttCQ1eas
afe1ZTe7HqPFdR8W4dpZAqwv5dephjCXHQsQlA9/7fr4A02drHRM4DfTvPz48oCM5XSlvviy08cQ
qTTEvB/auDgJ5gUn5loYT6huQ9X4GOpIYzPuhigJ8pPfGT+7gSSh45k17eZIu+0k9ZyFhyah9MnZ
T9QP0tbpTn4f4MMU4ZBTmQO6B70OO1b8gvVGHcI7KQNE/26PKVek89OrRpOH45zTGmohOS7MGAPh
7+Bvc5bkqVI9+CGLjtc1CXtTeGokxd70YyZmslcJGw2VNbkvPSP41pQUcUeSxREwLeVh9nDCBsM4
8FyoTxF23Sds3TjBattotPrE/GQ5mGReYCvTnAA2m5PqWU0KOdIl9UAfm1MrG9XLcG7Ydsb0Osi3
BgA7HTr+WDd/XHyqR4We4x4mCDB6QoyQutpC5jr6Vh04J0leiHjEJq6ZbmN5xJ281MhRnyoQVLJi
EqggIXH0J9XYlJ1PFcVHWOvBaRRhsVe7lsUtCR2FJ5wWTxS4Uy78oiCQXF5BuuypzQKF6XYy+29w
prudP3f3dWdicZbIKzMRZfSzK7dnqYGAKatTJoaU74ca10Iru2pbNWoTSQ/hUw3JI+c+Zxkey4WY
WHpoAHmwUxeOxpJhGwX5C3FWZL018gjUAaljmR76EpeJ2kxyzgk+ZRkxyngNMUxUUPUKYmx651Rj
aoESw21PDd4ZDWmokEkD48G2Rp2kvjntTknZdawDaFJuFFg1CUnl8lpXDff0jx4R8RzLZVu9LNRO
8g+JuJtZI//1OUeQmrlV211v5M3Lb9+2tGZ+bMX7VE0cGwrk6vTRtVBNMYr3zE3kzmSI8KVuUEz+
8s6B/C3E5jSqp944TDyHqd7AmxJcEkbSb1EkoiSWW3B6m5Pq+WbzUqPR3KqtJqXUthUhUM6I9xbR
pFiAJiUSFpPp7McnbNn7bdPRi73vMKqMHotUZHw/v940UXOlFq4u6rdVP6vv8fOrTdWgKyRU6K/m
t7dEJYJpQmncD+EGZSYuw1IPBCaGCOhdCp4ss638towYPCe9HqmfhVyDrRxdoF1yZaoupkzXsZtQ
Z5/uytkejp6UvwRqcFLiGE91KePWm6XmmdCV95o6m708ib90lUjFa1hJx9Gw99UgySOcobIk/PWA
d8w6JfzsZDoDEk5NfFZCE/Dniv+HRm0iDK9/UaBEVf26jL25hRtJdUWKTwYlPrlsB+MsYMxq+4/D
kYenejiJbafBiA+UiZsNIQr9xwGrFxFaTquKGtSGdDdWeIBZkRxfuIFwJFDdCXPBNTXtDhoqg29u
TNwDsqc2p7BhBZrHSX/qsrdo1IfjYDU94zaNyVOfsUl2R127MaLV7xehvCadsK9P6poEjEdDNVp3
v1zfqou9EEZrIxJztVmZUbrHou3ql/epK1vgkq7bmrn75eJX77n8jVqvBJmLoOFqXxyBIa2KiRls
bHk//kH1EdKX8ByeHBe6nRiXTdJG6KcS+fQDHy5Okez9tqleMNPSXSuY4b9an/+P1gcsRQcL+fda
n09l30X/2LylZfdPqMyPD/5EZZw/LFzAeRr7FCIsRyYR/YrKgLmYuO5YrqGkRT9RGfsP3yJW0PU9
A7WKK6U6P1EZ4w+UOYaMSyCgTRAW87dQGtP9nWDm8x1SL03aGxNKW9nJ/kJ/9EVbdPh0anjvxsGm
wueK+gWV+x41+HpqMbMNGddRJrx4tpxLzQFs+/ZlybW7DLdEnInEvE5GbDEGx90hfaYgcZjT7Zyx
4vbC8S7scbWLl03Asx24GCq2wMfHLAgzsrJsV0Yh04XE20++PWNvB7G3ZDbv9C8mhIiQWS9F9uIm
mvAyqL07AiHQxzP0Hs0G0SjzO5wp/FdKDp+Y7T8lC7CpNX31qiIkPKPf9fl8ZRXzyQumg58WuHzq
/SqP8LX3sRYURvqAiuaLmeDzuRBaiU1GLdqH1CYimNh4d1v1kUXhpVw3SYYD/WSf9QELIyp0Xj4W
q0ErvvNAh6g4XcU4tlRkQLf9XT9l1Hmy9jhMSFaDElkMb46zuFp1lvVEHPdm7NNn6vwUuUyO2WYd
BX/gnjV7ycK5Jsg1NL4uurWdoUxggWI8QIZHwWt/6kYxwXzvagjB/sZrtD87e3is6uKtwy+CEOkW
KzFYOs3aMBk20pIUyKl5Iium24hx0y1kfoJ2E3mJHWkfOtea64IGTM9gMdfAGxB4xvzazjnclF+h
1SrKyZi5Ut8n+BX+I0GE0SEVRyepHrpiOmDlTpGnT8+oxzAaGgMWHkb8Vs8ky8PjIbXdg/Sb3aWs
1+2w/2T1OIfwHbu0r2r8nWMi+gjNNXDrh3IcMtJp2k2AbQv60OlLQ8iuFmGwW2dZvPOXhyx+qJyv
YnKwR8nGU8ePMFfl9DBPxLPPGEr4X7w0RivZ4L/UB4/2tNxFnGsjiNHyxMPRFmQXe1PtHnUr1dcy
OrPRZ3cTZdETAJh3iJoOYzWk+5U7PJaeRYgjWjh9sdPd4OKqhA/xruVkrgZcvfD40j8TQk/IgImS
IfSgC5U13lSNrILAiimyg91GN6wXKui7RDNGQ/FCpeIFyGFeFeLZctPPVVpl63Qg69dw9ee0KL7O
g2RjXsN323kphdjaIgNCd1zsJ6Zd1ZWfytF5wDLlWGL3t5orGNygfa2DY5MZBhTS2hujuAEqiDFu
tB+YQU/rujzYC1ifbTY9DIiFuVN61U2jvjYhkl9fmtaJrQ1BVDE1cIhxhD0X3NDj/AKfrKVitQ28
7r1P8W5P4batFgonIFP5U1VxiozB2VJyXeuLha0GrqddhJl54WLxUmGXj9HTfdYNmOMKDbqzML/V
A6a2xTxs/CaiSN0Vu0aSYXiGkyMlfalV77JPq/VViTm1XGuqpreY0KteK3tyMN5Olvfy40U5Aaoz
ov1WPcKwn31NTiPzHjrVx2u/fF0OKdSqJExgWP0JpqB+4ML82ErJ+DW3qJFIoDTKbmVAsObs5KiK
cY/GK7alPuD18VdXwBqtegGW1FICN+YMD4YiQjSEMX+UQJLDDpbJTOWTkBouzG1UbzRxQphTnVLT
z11qf9LAIJlid3d5fyzfod428yzZLDYwnYaR8snwmKqx2t/ni4toiZUXSw65T8hGvUU1RUilLBT7
y57Lu4DV+VRczgWDm/7xyY9v6tT3qa8a4uQh9AcopQ1Xtz2Un9oel+m0iK3HMdfQJu2rMU3eKg9J
FzzMPvRMRPNPOEHqK7+OPeIJEAHqbUCQYzdZV/kw7LF3xR93KB/HeW6ueyMyDszib1S5gMTyEJiz
wLZE+rMZOH6EyxtligfsOH20OYDDWrXDQZsqcp3cLHlgnad5eMxJ390WKJ9WgbtoxORm3qlxgaGw
n3lqPQ34whRngCe8U9BXbTP0G11E9NjyMumU1Fk9BKdgeWlMPA9s7XXB0x7iTrPspynpbghFwI1L
sFZf2jcoxO5Bw5bxkM/lF2vCzKajUn6I2sF7in0Ckx03PXSx5jAJJw1d88LXeu7fMfNuHxxKiHfG
gMILxzay0Hrc5Pr4ROTBXR9MlOqmrvzsTOk2n6OHPIkIXWhxQq4i6KGtK16GLlr2aYjGhiwRpOw6
tYhvlNgaJsH3DVfXbsyhVZZz3bJ0npMNLh31Jgg76JrxitsY4IuI3PBoUYHbO0Zwpcosag0dNXjU
HNS2B4HaHHyMFD2RU/9nIaKaJQ7wP2QyzWwCxWMsYGd0Hay6rQcMCJiBq67VttyFrjvox4wEBGJp
lw94c+lJ+LPxCUKORd1DNYFccYCcczFetudKkJncz5h9I01dG9KjQDXEr3qsqlWtQRWzpjZaOZpW
oML8uSj/bXl+2XSX6lmDwrxVK3NVUvhYriMf3sbMFQ565garWAOpU69CkqPabJjTOu9iEzcrzFyr
Ajd9mIr1STU2Xp4UzeQ2mR6ULEz7syOXX6o4YzMrMKCdYWlJIWmRjSqtXDb1iMi/IHSHde45WJ9P
svb30VVFFrUNuDxsk7T6aoULi1xHo2pLlYIrkhU1euwMId/szoeR3ApVgSlnEvP8ZLDX6rwuuRwc
VQEPJSziHDI21FmOEszwIA1jjM2S43KWL9UR1VMvZBha27Mot0SZ5QQu6z8adSFcNlVvkX4LXTVF
H+ddkwte1ajiikK5UcUwewkamN+5Uz+pc2/pS/zjMtCZN0C619qXoGhtPLJFdRTxl1ZW4QIRWBuY
xCWuIfJn/atm2sk6VF8gHrvsU793mLT63p4kKkR94NKoktZlU/XUvsV5rcukO3rQgliQ/1VAVT14
g6wZA4y5L6WtSznosk9deS7CacGNtR8AoziizLtNi3LZqdqWalQV9KPqpbZxVYIYHtfvqrr6ce4+
7lFV4lJdclMZ2tJ5czlxrqpw/atzaCLDS0a3P6hzM6h79uPO/ejbSfUVW712q07M5RSpM/bbPrfw
EZ9Q00YZxy2s7l6ADSqg6typbfWKoUUwvCPxrCvHC3kHd03LL6C228SlTBYPbg7XiWHpUs9Ut5Iq
cqqeuo1UTw/1vdsa1l5VNtsAPAJzGtttp70qbFqyEKpe+3iDLHaWIeT3gcX/xheMh0KLqMH91ftt
n9YgmtGYuxMt5lH5jFk57NwMfugU4RTtx8te1fWwWGI0ksW9wo90OB7Nn+oUqkLl5Yx+1NDVdhUX
mDjDvVG3oLolyzaKxDYMiURe2SkVdmDwA8aVDKcf4+yNP9bJxy1pksdNVSwJ1qpg6bRkV+htFsEC
p1rg5CNTPvWhytTviyRvdupEF4oAp+5W1QSKStfU8CXSnjQJX96VPnxDUhdU97Ldeo62sTKco2ec
rRhx1BmWTSXPulA78wHHT0ipO/HX8GzLGpLaVD3VqHFb7QtKKOroRQ+X4TILFhy91Mj50eX7Xws/
BGxNW2vny4dMLocaZ04JmffUIUwmIRmrj9cQdS5b9Y5JZ350UF31EvOwH59Vm6EhXIQ6jvZlqKoo
+oJjU74P5SENOoekepfmX+0rNI1R9PKeEJ+9H9u/vR0jAJklHn1X+zP1OUzwr2zbJCLo8rH/4M9D
l3Y2lGi5HOX/qj6BqvTNHRHyqa0SdxinxdBAb6CPj/JxVOhgBPjL/WhUAeuyD/ctwANDaDvRGO5+
GrOrXOvzvenIc6E+Fs6kosBQ42vUh9XO375Gbf7yGX92t3Zingt58FFjftYjDGfVuz6+7uO9gyoz
e/wa5P0Rj/1X7VgVzT5eHRYLqg4XChlwDBPtyOBREaeGuiKqxyP1s3k79PhjHwadEi62yqQbYaUW
y2L7Iu9MXTYyMwTVhqrLd7JEv3wq5SxBSwAkajVfUPX8kMp+Iyx7q3yJ5gjvIa8az8qgKKigHzV5
jCyQGMBmxSBTnJTNj2rUpqdGXrWdSMBhktBDLEGIj0YN26pbKbzCA7mwJIQxgmXkEtTg/+a+kY0r
IQ+1CZESHCQpnjwJjKDyLiWvrzqRbVHwswUndSxqlzog1YQScBlAXjqFwbTywRXJWUIsH42eBGso
G1NPl/CVxoOBpZ4EEYUEeHoJ9UQK9VH12Vk+WFWvlfAQPvGLHEDtTLxif2ptewketbJRPR1XKCtu
+0Mnh95JvlX1GkByaFLLAR4c/4jCr0aDS1CXI7baHq2MohKOwFZni/KgStSqYp0btsUoGbx0eGEs
a1WeRpz0o1C9CBtJh7YaFbqWyOOEg/LD5oooAOymwOMShcwZ14EE6tSBq8aRMB6qpp6IHCYVpDgw
5gs5oSgV9ldLGBAvu5z6LMu4EYwwogK4J34FDomylZq18K62y2mnLhxVy8cykfH0w/NKlfWt4FxL
aFLV7oXCK1VX1fYLCWcWfXIwlZWTnISp3kdp/7JTSHi0bwBKU3kQlyaXgCr5pbvLLlteQZ0EYAn8
oUQiQdkJdFZ92yABW9W7NIR+8AEQ3l5CveqLkGoyH1ddR6HCFhCHKYHiTmHGwQB8HIEj2xcLMnWp
gTabEnYWCoFWr2olsLQHPq18x9TVhnAE9Fpt2wrTjiS8rVXmmwHeXSjkW118qokVMo4NyneKfTU4
hcTNbRB0LLjiI47WE+jeOJ2wLgFpv2znYT0eUnwvA4nPJ0k3nkqF2ut1FOdMPdkb4yS9JSvjayGx
/8CfhxNRBgOYL5v/z76EYBwfykA+ngdJIaglmaCXtIIWB2lJMyDJbOVL4gG6q5gYLe3TIEkJsaQn
RJKoAHW52LuSvFBJGsMsCQ2NpDbo+cMsqQ4WnIcM7kMlSRAJbIhF0iIgu4awA51XQ1ImRrgTjSRR
9JJOkYWHCnYF0+3kupeEC7ColQ4DI5FUjFGSMmAnrzNYGpjBi2dPEjdSSeFo4XIkktQxutA7Bnge
oyR8TJL60cABSSUZpJbW0xX8EAjxwQGfImYLo41qR0ybxdGu4ScKCKJJfXDcKMQ6BN9df2oxPG6z
myLAYEFDXLK3ZmY6Tu30x67vMawgqDCsbfsmdJdzgvqcUvD8eYRUvR4l8aWQFBhdkmHAlfQj/K1b
Klv1VSMpM6rXw6IBuhx2NkLKMwIsOcnNiZPR8OIMJQEHyuW8rvtmWBd2DTEwdO21FgTW2s6s+CbL
UNbqktCTQxuSBB8hqT4kfYSHAvbPMri4Sbfjo0lE3W42snyNKWcC6QjaUCgJRKlkEoG/UwYJ240t
aUYNfCOcbvozsmmxHrBr2pCoTmqBJChBjrw2JWXJleQlNKAEDK0zRWqC3URKAvI/0CJdEp9yGFA2
TChYIuOWUuu+lyQpFJ0tZssQp0wYVBZMKqyDC0mswg612tRwrWxJugok/cqChzVJQlYtqVmTJGlV
kq6VwNsqJYGrLxBANlTWZ7hdDhyvEq5XpUhfkv4lk6knvObQNFwXkiCG9tHYNaagEpwlD7WkkZmS
UBZIalkhSWYtbLNG0s5g7RibXFLRPElKS2GnDR02qJkPaVsS1yZJYYPQtrUkqc2V9LZSzOYuzcvl
DGDYSy1yv0PAOx4rSY2T+dkLXLkhO3RDB49CFqS15F3gf73qmfathSTatTDu4PKX16Yk4fWSjldJ
Yl4mKXqTJOuRX2xTjIbA10kqXwynr5PkvlTS/LC/ApTjUYsRFg97SQacJC3QgB8Ym1hchYXMZYF2
aEqT6SDWt2bdom2TBMMCpiE6xCtfUg+JKoE2BhkxhZVYSXpiKYmK/0Xv/iM9FQ6s+Hj8e/Tu5n38
x+m9ad/nf1JUfXzsB3bnmvjrgbQBxZkmyRjuxbDPtf9AyQ2yZ5Bf6ckXfiJ3+h+mA2TnoV03JHB3
Qe5M7Pr4NiF4hYqp0P8ecme4Uj/1i38GgnI8AW2PHE2PF3Xvt5Bho24KRgGb8vI0rRs8w64h5BcY
EVBWAf4Z121IuG9BvXoLIfiRhI4A1/M8P7U5Csc0qB9Dv3vow1pski5Jz0U7VutYOm3AyoU+7rWM
mFmZ7NoJWqbXO39a+MRdBbG4waEWD5R5MU/YSpNsBExY+061N18YYlkKt9gGlixwaaCx6x32+PCC
GJWMOWFhZs6feNzryZfGKxMGBSPdWq17U+TLeCbF9hkb63I9an59lbVDsGlxkllnoEK7aNQsRrrq
ziu67gYty6NXLddwJtp9M4XtETEApDfx7NuGto1S3Jyiaf4eF/CdUZnUUFWMaoJ5plmnzgKtqfsA
jHHKbwfKso99YX3F2epPQItyXxLkelcn6QYVV3nsMiKoNJAO6CAnF0P5lTDiZH3d4BtXGmZyneDN
u2kFHgge9EWokGW+m8tQOzZW8ZgsururmX1sQV7IkKmXDcKPfN+E49MMAnEoxj3k8mJv4LGDEj7D
vD2PCRCK5wFNqDghAHgJmRCs2sZ/bBy8eSL3EZQJavEYn/OI2X5drzTkrBBhm13ekxNXxxgHVSXW
KjyuHwF+W4A9QmCK/2PvzJobVbZt/Yu4QUKSwKtQL/eWXS6/EOVq6HtIml9/PrR2nLXPih0n7n2/
Lwq5VJItCciZc47xjYGun7D4qTX7XczaoBFp7Uo+xG2riY7Ko1Jvm876lETFs+iVwTCnx55QCz7C
Pt10PXQlL++CKh03ParAvVvz4nmYXfJVq+kP5cG2g2rsq5fKTPjcCm0HXat7UhxQ7RUmF9n1GaNy
jR0OFYwzKeMDP+Xfiom4hN7pnvp+PhKqggPORxzbTQYCdDKOlvbdNCa+lPg0EzG5UtG8LYQnEu+X
9zJmV+os+Y6q1wbO57avPV6BMQnvxeKqOy/rockKsmZmC+KaE5IxKDSgCSo9K8N4gLcDfzcfL/lw
2MRfgHioPYmP0N2z8+zRmKb073fLyKlRc9DRPLyjs5LsbJSpS+NtB+dcxcu7BRgSGVh+4Bie9lZu
hfCNGbityXcpNoqlOdnxGKST7x0i2t97lP8zqy0pZyR8gaJBPT6QNDbaxiNYmw8AapX0XMJbkilw
+xzXwy0PFfHtRM8586n8mzHhmNf42dVHjdX5dTC+OWJBJ6blcpaDwZcKgChtU6BAPR9StsQfA12n
sz2SltLOkTpJu0qBXlUI86zqvXGzPcYc9I/JCDCy4isA0uCcKgF2nEPhzgvNGjeNtxcElDxb7CbI
g9EHVfTPVUtybmiFejPJLt24Rb/c57B0gIWb27Y1aswRBhXDRPRClpEJU5EGyth7BKJnYyDTZNYY
lliObQFPnI11rLHi55Q15Be0yQ5j1bau/CMOga3yrE/RO8+EziEzbPPXmTSruzWaJoie0EUPQQ1t
6dWDMOjOMJXY/Oc7AicrAjL9fGt2w29VhdinPBpakB+opC0q2MxQ/iF062CZxitBbNQCk9abMI87
kFk+l8UOppDQkCxlTV7EWG2mEhsX2+uvRMcqKOb0F3z1FE5fc8065uIhYO5gAQS4TVt88XwL1DY4
gzYtYwdcU4E2xHCUfyKvSog64Xv2/OU4T0T4upg9HZSBdzN0p6B2Y+bCrn7N1zzD3K4XzA4SOEPl
vRtq5BD1BPU5XLHR+J2Z2VsEqnIrDH2iIkZp1XXmrnQPUVP99qqS/UHpXOj47Lw4+TJWpIwiTrVn
CH5Snag2FjCatoNWMUa4whJCX1xmt2iedODUnECtlRGHyBD4hp7RU1FtncHbo6e95C1oP7X+J5IC
Cj6h8hiRuExmG7iszCEwqFTz1hlTuUuZI23KT8tmUhjFAxL3uZGojIurR5Ii3RDMfDaHQgnJ+1SG
PrAelFMb3CbDfUZkhVcwHBzHECAqgLb9UDLQQmxNDQ3MbTsm0W8ygo/DsF5Uk19RrEnhbnRgGKbe
YibZdTReoGsXhDwrzBfdBGlNS4Mt78BlywDlVlbRQ2baWINKx4E34f1JXMNi4G9B/yzV96421R1A
MWvPuLneTHZoYnhrDrYsul1b2NlmJoCS/De8soOt831h9c2TBaWpKzE8Rm39nLmyfnS1kdyVeXSI
u4LtktX1W39xn6fB1CQ1awPWTXOG65Y9Q8fDDMeqYlRGc5CRET7rfib+M4X54SbZHqrHL4R058iw
UPb38YR9yPqzrJAHghix0VrEAhBS2BEiU7bnJePS1HN6lhbByE6S2LvGGy5dNX03I3/eZ8sKLRmP
RQxVfUpRfGp6/XJdtwavBFAFUWieejxc/L8ZjAgcTQN04yau1EOsAOvZk2luwviL1Z4Z4vpyU6Ff
p/aHNpnFE85GRqaeGK6aTbYf2kkEbpW8+AtpStHABjZqD5RmvOEkfuuaNt4TwTwgJWWEezsZlwET
DaFdmNTCHTHR09bxol2dyeUo9YS6hEg0NYnvuQUkT+X+gxtO895v362OBM8RQdQGy09QtVxq0Jui
/E6yDci1h4EOEJ7U8CfwZJgWs5cEqEVCzOddsRESyiKfJ9CW1DzaOnmBe4QkZHh1gfkD+rdgnyR9
gHv/B3qZK8uQ3pb96rf2RsLsB0zMnixJWsu0Xj1lw7YB67jzOvGHhVkKEgfSYSZkVg0PRUo37Nbz
7XtEIUX73bb7NcJbrwFRd53I5r0EHBcss/giNfpbhXPmDr7EbSmz47I/W8lEjAUFkoN3kryTLnBF
TvIMc9WSffxZxKD3x77chiQ1QjvDq5V+7xITM0I6iT0m9Ss4nQebQLb9iNQ6kHy4AQ0Bhm6VMdOi
kN9qQ6eb0aCrnwBGOk3gp5a+vSftEpW9dTbhqUH0yqlNjPXSSVfYJ7okr0/CglDWEpU5m6s9KwlS
BWqiZhJ8h++RL3QYp8BUhGZJjwRAFsV2k7ODfmw7Mpxzch1eZq//6S3yVUFqfBKE0rRd6r0U5WvV
zwzRoVNdMpGMl3HteA7OXcXaXLA2EvXHhN/Oev/Ygj86RP0+McktBpyaPNVw4hF2L1xRo8CTbU1k
SjheWw+4RtbYv9KwXF6z6m6eOvN1mBCrRvp6uxnr9G1G9/wwup2+SpzVAQuuPpKcm++UaS3IPULz
ULdpFSRxvXVgpr72kgw+wyD4vILWVSkCcUc74YOA2nEK697ZzBXhntIJryyJ1QONIHMPaqXZxc7k
Xs3Ick+ZdAHcpYipyqV3T3ZoOfgZl+9qcgh/I9xs1w2jeKFW3vjg/a8mjMgr4qu9WYru+a9/8mF9
gXEp6WMg8oh7ec0iTo6uqfSR4CZUR2NjHXB4zHgTBgjacT+9CYPTV+RhuncK3gIBJj8dwkC28ciX
a/UG7+JnV/tstServC/NmvDtWiUPfmGdgYemmr5PRtt+GWHbTcCaV8TtEBEaoNfsFvPELhxlG9/b
hr107L0IsSa+KP2W54jvKrudA7sW+8mSz7ObPbrDGAbGAtFsbJGfRwIeAd7YYBn7q+1DaG667l0h
sAlawlGZYu7GIaSHOJDCChrpPY/m9iitEVKCsYbsYOPZj2NORnglvo3mGgtGLhIh0h35PtWHysJ8
Z9gsJbG2jj0qnAVBeITmmTy3Q+XTxWwOE6vWCXXJG7FS04E4Zz6C+OgM6lAoPiFBuUCryRoe2HA8
w8Hag89h0fO1uR1Y7DA5YopCJpLWA+3DxJP7VE6Mo7V7LaYy348JFuSlJzDIKaI9voKZzAbxhYhB
b4n3ERtyQqsNyO/LwHkDZm8CQbvU+zIwpMcngiF3Xpb0Ax4qBWI10KRBd8hYyTRIHfCw3Q4EGyCT
35iT/pV+dmopnqlF3I3mYPay9s6xr4pM6ovrOkSErBWKNuo7xkrXsvCbx2bB4RE7XxTn/U4uMBkU
FMPMH7+6rLafudxc2oZMpswa7UB5PWBcEbV37KYmoUzqHss+asPqUdSwr3SzP0VM+3VSnAKqyV7N
1DpYzoygHrWkBwdxE9neb0dxbpjsJsHs4YJs6iNc471RjM8MvQvikzh1gVAksT1v5Efk4FuPEubz
SlXbvmtPK3Ya3zapSU6Zvjqx+PBqvpGCyKmdxt9re5Hc0AG/LxfCYUJNzlql74w2/PQUm5Vk6l51
GbboNPtfEevuMpJs0hdlHWDT+fAaNqhZrUDPT3SjGAPDSNbu51xrdrFkO51wJy2kxkVPCnXQ1ieq
KvAIQQsSxS7CvEGFKCR4dxG+Xisd7pJFQ9sw3FPn7fMosl/wKq3LoIWx0aOWjZI/IKj2VrfoQ5OE
NYK4CiXwL5ch4oHwQpyz3goYVlIfXf7irVAs3WEWY5HvS3MTTGQNA1lhe1u57m70kazglHrLIs8N
dNaepsVx2UGN/qWdUh6iB2exSFz14h1IPsMZ7LsCln9BZrhfw/eq75Qo+sexkt89y6YlF1sPssLu
m1XR45xDmui6/j40B/zECummXI3Kve8Wj+OiHhtQKxwo1Q/Kg5+ZSwAkBNzYx5MB0OqIyudiut0V
8PyIBhZ97iihpuTZAP3OEZzy0nh3Sgc7JSfXBhbEqvGJWfGLgmWuVVQtjUBuI7hIdmuSXET2YFkn
2UFkxbBTArNouqZkAgi+J7YTD237hXCzv8h4uLdRZuFZoGywVPxQkrK2ozpsTn7C9WFoFu80jNgv
aS0hSQspqb3GwNZGlZf198po7mPWoxNHJEKkWNyHhmtvQayeBkE0YylgNmA55hwd/DfYPDhGHON3
mdZfizFlJy7Aimytcd7CDiX+DilfMKTIigrfvDrNT/JCU8JRhvJIwvBWoSikSOCPY/R4qJCZHfSA
zZCNjFxQ5EaL+d0qhX+e/KraOKNt7bOYpTwaqBplKO1LKbunyBpE0LT59yo5wJ0hK7Wtqr2Ktpb3
Mg+dOkrTrXb5qgyvAePEZowlp0K+AfKexBRgu2qJmBfqXd2A1Ju7S064U0AVJkxE/nR3LbgTesTk
Ldng5Z1/WHxE5WWKBLzqyK5ocvH80IHqYuP6zsr1R4NpYAzjPzc22k1oWBtGeBUiuIEW1UifavLK
Y1ehIu1HYrcNU74WbRgFrqQkX8xY0O/9lsemCS9mOghBB63tSwqG5be0SoMzMfnE+Xoh/88/UI78
0MDgoDuzsD+nVfjpaLDAXok11M7ZTDidx1VjkT81+/AhHdqdrUhnM+MvSbwdys2J4Z5BiebBjd7B
id8vPaUhW78dLtBir4dHPHyv/RqtR5TsUdzcznLlVwuHsAv4t3B4oiBu0nfmr3y8lAZ097Pw7GQF
5iD3c3HN9nv2SDinAyCwBY2mVhSO8TPuaUt10Sc2Z3DS1PmwzKqtGGvyBuzlyS1Bl2kEjotm90q0
CJuDCLSr19BrT2ln7drZ35GdAJ0v5h2IhaLJBiw/MnLcRXn6tUDsWX3TEcVMeikVEloCYIu1v0Yb
rQ6vs8OAYE6Kb7ddXNrAhjfsh5DF7LBEEFCcfptLPufbVsLrQl6VijFu3voWDPxUuf4OwP85Xp4h
gQJZqQYj6HKPax/q5o6ZbpTCAqGaaOEvq0291v01nOfD0oQXtmfOPuw5fcEn2WsP7UYSLmjVQG2u
j5WJOili6d91DSEOqlAaWIX8Sg3N9n40zzJmj1xayJURerr5qyGcD6zsVYDG0A/Khkg7ANnR2qqc
dQsoE4/YcSnUq99n+NNGJK5R3qA/ls119tzoMqTFUzhDpMhjRuRVt8J96vAxZ+OEeh+1LvFgP8d8
iNF+5mjt5/wCGuG5V+PdoGMLF3c0BD0b7x1dkgX/0eo1yOL5BfjKtwG0zi3cLO/qSwdI5VIxBg/m
qhn3gxjOYYhMPS5EvJH19JowLBo5RroUb2Q0Q0PyhHP5/xOM/6sJhiTV53+bYDzGSfU/Zhd/PeFf
swvP/D+OYEJgolpizXLWRKF/+Y48MoiEa/EoriSLrCFgtX9PL3wXc5HPkcy5ytP+23fE9GIFuQlP
2hYDDpI+/l98R/If0HVJoLBgRuK4a5S9BXjuf7LhwtFgn0IP5YQEZ+t6cn4MmQkjxaMDTBDxl40+
NCXHXIsX9O7IV1eGv+68j8anywBsTrOdjsJdK/WpiUiIa3mcpsdCmI9+yqvCCcQ4oYFxXWw9HkIE
v32uhQLppAFWi7GwyEW3si1KcerZ2D8t6UPVW/Aacxqqjvk9y4DMulihNt21rA5QIZDvg1oJls46
i26wdv/27f0HSLD1Hz4SglWYTDjEQwG7WRnC/27EGryWvEFfnogX94+RlQB2IEojJyj4UBnGQZVr
27+raWos9oMZxUfk7p8G3rNtWuNKn3mnfe0j0/FL3k1059emDjg3N1ZG4IenIdRGvvqYXVWf/ve/
XfD1/WMY5TEi84TExWa6npIrR/Df//qQjOBaDUlzIp7wo2DQHABVei4mqnTIcsSpLQKiAnRQNjAz
eYubxkWpJVvvW5Ua4wFAJ+2+KKcBPOZQcCprp8b5OIB2VZDhcZCzUexWWGez6vNcJklGA9AdVHVE
0dA5+cXOSyhlJKoJa3lOREMr0Wh/Fw4xs3XYX5o8yXf4hC6zjr5Ja7nPEE1v4sn7sHT05tY94Z+J
OJkLDQHNTCtLk4vynmCXOZuOrIk9YWtvy12uESoZ2joVBh3jxFtUYAC6liTh2v5Elk28coC+2nhp
aHXrnzN+8saTQcHzoHU8eoZod11ktHh5tE8azy/Y4BEFNpYkQjaZYEXYjazimEv1rRlpbAhYgJuK
mAdlvDOLUoG2jJ/9kKEWJdjxcbUmuRbSRVP7K4fpRp0w75qRo4W9Jz4I0z3NUl1L8NBBOxUUyryI
UUVNADD9WRblzyhkh2+N+kDEYB74s/iRzddJZ5I5lvzhxSfh2TF6nP6JcPGLNGu5WVpK2Kygi1J4
MLjS78uidj698U3VSvQuEppWUtBUlIu9N2MUas5iIWwpfyxr/Ksi1yZYlmY76PaDoAO+yzGpEWPQ
BiODekBiy3YxvmBVWBDXl0Q0pSoPEkQqj1ZIIjotIjsUrDrN8Awxm2wzYMWttfNTb1MsAiWBns6F
23+FwPWcmJWuJzs0TsofhipWvf7obkNTl/ulWp4jjyzMuZ6/F/qt1SD28qZ8r2f52fbdl5s3O2jb
H64HV0z35a8uTZ6tmAQvkSSPbUYfNBn0N9XU3xf0IzKcGYrNOagOCGQe9YkMLzV6h81kyg+XWRGC
+vuGMoL5mXVIZsJQM6KBN7WIDm4tCo6fIWPq5814vma04Q2JrOQs9/px1gMpPv1dTK3SG2ngkdbe
Ze1P13rGZ3VmwvrWCfoOSG9+UGjsmoHNtJ3ulpavxRu5gaw3oXlEAc2GeHY/49nNt0Y8nBz2n5uq
AuFoym9e5l7zLDkDgbtLa3TI8ZQWJN5EJhheQqaKmYFp9ZKq7kdldd9jgNUyyvcOZxLMruGz9452
ifGictW4Kb1jJzBdZn4oNqaRbl0/5MKqroDvcYHkX53n/Qn5W9p8PpfS/mGg0Qisngu620Hem/yn
RDsf4PvOIo0fszC5ZA38pLZ5Yz5wRoX55DrOz9DhDZTyh5zH9uAKQItl+OKl9X3q41s0o7TaGM5L
LlvSlAqAIhauyyikt7CQ8VlE4jft9m7jxZOPbTx/g5q1py/H7kBh+XBMesDWUrV0r9l3dSZAMLd6
YRK3F1nGa/Q00bWCrlzn9mNVqi1VJmxtTevJe0qm7BlCNk1541iDpBc1fr4ZAMCOnCsu1/6uGrsH
5nzsdKNKgv63Tl04nNI2XseqX5ZT3DHbfaXNykxwnt7qnJpxCR1myaP59NfvzXostqra0x1gwJL+
wLy5Xc/vuSMKteVUQqR6CnMQiCl4UGLsFxmB92BQv+jpN+MKpuEhCemGXe968RTW4nl9IPXdD2J3
N7h0vqw+fIlUTrtvjbsOOyxK3qc32XeRdwmzk9utFPFGfyynGZvwphFA9+vwUOXLtCPfhJp8YOhr
mAyVawWLHu6YqwBBJrEDQ1LF13B0xBGx18myuGSSUkOTUUR7IcdHRKinshffbGcn0zbfZq77oNzq
W+S3lyxxPvqcSxgNX3atP0wXNgRN4btlHWCXfsvMm91PGjNVLTsAqYMnN5AlrsykaWiKOBjnJT2N
vqcCl+WNfmsSsn692xhd2WWNu6m0xj2Zjo+gnd8hXD0pF4dWVLrvojPZXHW/4gTmmQ/o0EaCUfUl
6mjutCFCQl3o9vbQ7DcvtfTvSp/WWe0BeI/tT2vVLeGLZCIYbWN/ybmEMMqgv8hOfkESly30qxf9
Z7KHZ0UqwhQVX8qczPPUpuMxUQrC5WqFoQm+R5lKfPLsPEa9VLu5KE4g1K8kzyIogAZ7IA69mxm1
44L+WTQtxX5YbcFDYs+zne8ZA00YktaP2gi/tWuvIiRjprSrck8yAkMs6PiheV+4CRNBy4Fm1s5G
MFD4+yBF7msrO4yz94oLGCmbi8eVFIKh8OPtZ1onP+YCLL1y7B8OhUhK/ENL4w4xxMR4NunLXda6
DwhuiGUeOBTrXj0tHm/QtIm182uuLGN2JEi1ha2o6BJg3EDBTxJIbfePsWWyhSv8+l6ViXnpu+gX
kejXZtLLhvcAL5EDHg97y5Rjowez2qLSyRnzVb8Ts2Z4ICqyJewOU116iGjK9hHMVpCnIeLPax8l
ERzBkzvlGq23+2RKPNlshn8taL7osc0Ha7beMPEgYzSQpqGLDwbXvY6KFTTyzlavH5hoyRhuT+XY
mxCWrsd1K1z6H7lSy8HhkLjfO3l6P4bDt8WTNLCrQuGjvht7+ZqTPej2Wf99/ej6cOW/8n2MjvMR
NcOvxeAkLmLzA2HkxjHKcaOk+y0SxWvhKrRvvdh1lfhwW6veu3iFe5n/0iUdy5pqG7IWsxeUNn5u
PMGp/JQsiMEiMZRARlSI9YlTa6sNUd3vXrSQPZIzxmtOw6xeDESXad0utPaulJ9nY5iuYZw4G0cO
XJqWtbcNODHCAR45b7d3x/IYkIy+KYgXPa2/1lYkemf+q5eq311Kv3Se3PfaTZ4171BhvR4zefTC
B5LhH8lU4Q+XI05tWmOQf/vWS/aT7+dPg/5adAE1NBuQAnUHgq9sps6jCw51PPXF7J5IomK+PtKg
Xi2yXOrFDM+9rN/Gfv6+NO5wZhBynAxJ9gp8/g2N4wpMDQOBvk2gpdJclYmRHg002iB/SR5hRoVN
K9nJuugvlT8+keZlMZJIk01TWmAULfss2hgBb5Ezs9IA72V+Fb2n96nFDiaT9k9vzd4Zi2kzN5BS
lwTdiTFQKxhJvo2ld00zIn1LVJ1DT38yzMxXMQRlmZSk+aBfrEhs8sV4oi5BNFv6v5OoDXflss6n
Uj74DFTt3Wwt1ha9InnYOI2CImwfpnkwX8pyYiGMkuemyHDq+AZDmRJesy6GLqgFUYvdCVUV/RY6
Nx3kSYCkpN5MyDJ2Jmb9Ih/NU+OCzJM0YWaNHr6M5FblYXHvFs1rHBN82i5EKhGddBlyC0IMAICN
0RSklIJWDvJwlRnc/MRMEsmb6mBAYKnDxbDe3DzGf/94uydmdWnVmBxuD44G/F4DIfb29uBfT7Cf
8naZqIzgZP39Erd76Kn1ngH6UzNglSCvG3hAY7K224c4WtTJGIDqBzrBABKv5k7DimZqZQ6Y283f
9ujbj/VkPZUp6NRm9b9OmqDXze0uoaPsL8I6iDzv++RAIiuJV0RmPBJem1rGqSahsWgNSJGu2xyS
qZQnt/Xlhg1cdGb5eHXpZQ7pHF6lAxrx9vLry9zu3X5FdPOC3V47Xz0ntEOnLeNUEARG1hTHWYGS
Jd2E76sZ75Iuck/YclECRqTBpaI8+a1pXkIfoVIee8sD+FN2TLaDiM/ojmjAlwuHTPxIGHn8OHmx
2BuzS2QRKgFGtI0gLrtLH+IwyolGogNbRz444XB5HScWhQl80YsbRfm2TYc16Yf8egppTVbv7Gyl
Wu1IhnSeHUskZxgHYkuDywpmbDmBWwgbWli8KSo0jVXoNdTtYxl0WWo+0mDeKV19Uo9UJxn5yV0S
t+89I0aqRJjYOexWUTT3Zk930mDqJbyCwTIj4b0hIBpmgt/fOVN0N2qHiA3xc2mX7AQ68sjyEJ6J
Ocs7RtBJ4YDDNGr5Apzk7M8DmXwOMZmY68gsqlkq+qKmCoyd/HNhQQL7TVAvM5pLs15nmcohnIja
50LK9mKBAt5henmVwprux4XNFLENRCOhsL4oWh2xaqNHMSXs1dFXsceXJ4SPdO18OpJE8jCWc8sv
3d8tmeFj7GEB64j+uZSCSixtou4NCxWyHgPhscA0HoDdzz9cAm5opEMiydJpXyU6uo5L+cduuH4T
Cx6Iqe1P/hja51mP35usmA7u6C73HCLe1rP6ks043UhlaWpM17uMGKkuetP4Tvoy9zXNk7z8oAvD
dq/250dmr09ZlqLqGaIvhzn7qa7kFxjb+JKFcDkm1TXbuk/Shxsc07BxUobR1G5BzZznpZmvhgK8
mgF13zo55DPf9644fMuTocFPV1a0YVevnqa5BZ6c1QsY8JSKtSQR865eb7Qpn+aR6JHYF9kORrX1
lrjqKavHAs/QdN8xGnny/fBhTEV+9Oy+u0TT+Ja7OUAufxsui/vkbUsMNy+tYKaf5OoYMysDvju/
zDNJm2nriPNYy49E4fE1AUXsEYx5p3iKevSMkbUrfVZVs/kIqUZQnZr2qXNS/5RrIreKtn6oG4fx
SRHJE716CCf2E7mI5tHokK1kft4f885Sm/EqOhoPi1T3CkLOo2XRekbdWh0mTaaOLMt9XIS/ep3V
L2JCwFtq90DgGUoV4fCBieW7bicmh/3BmEzicMvsYmuzujgcuW2n9oZpvxWJPscARE/uOMHrj8tv
4SKyF7cctiJsO7QRbEHNAg61ywGhF2TyWIAuEV0Zl/lahlilDMcHZ6Jf4qnpOZmFv6+chVgRmTlE
3LKPFw6Ujb5jiIfh1yDa59JrGJlDW5MrOwy/07yPH4fJ+x4W9ju5y+xPlxZoxNwi53M3cRNBcYyq
LfJO+yTA2dc6JttzXiiOSAagD5F82oCLmWlGOwONUIsR6Bmdy0OI0o14pZ7JFdaMGJ0gOZkXwud4
d2u2gFzeie7zkSwVQELTHGwIFucYQSsNhU1Uzczrxmy4ICEr22cnKZ4SShqYQ56cDgrrAgBvu4ZA
UJqX2JgfqafTfQVL/RQahyUb/EfTrOn9I+xCBDVDtFlQNuQ4IMzC8g/Jmo/tqJGrTFvOByjMaDTV
ijccMbMJ87791qApvg7TsM3ochBotMJGKBgL03kxI7ujqsrlrpRi11iAWFyqc0ZALUX2mG2Z7Fu7
ycGd1k3er6go5gMUt+Yy5cvWdcCRIB/Z0ivd15FHa03Jt9mHc6wd6EbAChjppv6xXgesTLbu2uyt
tdJ7VxNnHvVjeJ59Zs71paiwSy55d7GqznymZ7nxOg7OTT2PNrsCArzO7npzu5ckd3XDkmw0hsvW
aL07tXdsgUNWx9g4k8B+HGdCj1If/2Zo0ksyGMY4QW6UQzDbA20bozbODD7+lIaYd51pWOeUfjE2
HZ84tGxmbiSGyj7/dZdcaZuOQpOfGWF6KFjCRyvPbXKfgc0p6hL6i+l+nDLksT4beLS5xS533JkY
KLmNXcRq7DBQna7/dLuZO/8daW++z/pqhC+8EmoY2ut/3c0qDGemzgKzcMzzvN7c7lkwiNgHrvOg
28/9nCdbLJVwsW+81BbT3e1eeaPU0PrALz9FNvudkhQ8MDcDZNmgmlIFDIvCpVHYV61U+UTjtUSH
rP8W3kqXvx9WrP07RtOfXOZV4GS++2/Pvb3A7ebvJ/zjR9NceZWIZSw4huxB/35K41LPRqjh/vmC
eBR4yu0//nVX1LRsnTgqkB7zF//bI3//7BlM1Dmd8uCf7+D2f/7x9/meqNkCx21weyBe3eq9NSF3
/+9f8I9n/KdX+fu/iIkzN+nNfb1Wi1wIo41EQ4PVdwV6GAosegfAEf0gD9/ofBYDYjaw7UsSuUCw
VoTP7cYNk+FM8xQmz+1nb31k6hhsIgWqdvU8s3lTRaG3SpMH0MzGa156V+UXpGOsRwDn1U8ISB0q
CnRdCFEFCJT1UOijlg1+2GJ286ycyeByLkJyAQ3SAGYsEkiaJwYLf1nPU2l+TuVyavX4Ky6qcQ/v
XwF1Hix4BIW7MidDFsjZIVbdZXDLUQSYjDrd0W84FJJNm9WvSeL+iav60XeabWT7T5WIfqgK8prQ
2QOd2D/tgDkweWpQpOIcSwi5U8mJbfeHToDmMyoIRGF/qc6Y1oZPvzFb48fA0FQtboTosz4azfQz
K9ABL/U0bWNjIDQjIgah7ed7uzL+hIoC2Bev5Sjf0my8xs1c7wbLe7pNEMowocObjz/JmcDLx85I
WfW3Vv72Jjq5jqcfC1NDhT4Reki3qSUbjAC035LZfGxPF8TTWNqjgyWiT2t9z5Bxa1TVeH0uCJVw
nDgxvw1YGvVfOjBFHiqi3aLy1cjKy8iAuAe1lDUr8kk+Ws7AWD2wY5rpefOuZ+cFEiljdYl+mBC5
zpPm1u+SR6uZXpFlv2WVno5Cgu5v/eoO6sWxNuC0ULtlWZidCXGJyFWfX+pI6Qcd/nEx8CEJRQMX
r/KOEARXp+z7JkI5kwAC5ZOw5cZFGd1KHGujYDfg528TQiRcAQzjLy3FVlBnHvnG9CH8ZrEDl2tS
IFPK/8hoXvrmbc7m8Y/F1pRBGlCPz9kY980UnsQQwq4fj7727/sSo0Fvr+X5g+mlV0mgLcF+/qsL
MHy+bxz48r2+bzzCMpJ56/efeuwk7U3j5+g3dxl2/EMVyfc6fa+t9NtErAFN2ME+eHV6wU1e7PwR
vTZNBGL6rHDrqfqrWjPM/M7faS4kBzsl1m8ebMR3jXL2HD3jBrO44GV8wgQZJq0jr2CoGUIUdrUO
qp3paCOSzzxP7GVFIR+tGxlVVeG2KX61BlrSxdJV0OGyxuUJa46RA3J9krD5AOsRraaPNiFgp372
GNrPLz5xv0G9eL/cIX+Urlz9f2EWhA0BkVX4bLVoqIoyI7iJCtazSeBwnfAtqdxDaXbvbMpO7CVI
WNJ8d9L0UcxI5wmjO/zFCeJ62C4XYMW/URjCiHslZvGPN6K81VV99jMEB/aC8z/0rc/OtAk36TDa
ZqQKSTqqBO2UAXI66IAwCbcu/fv/Yu88liNHuiz9KmO9RxkcGmPTs4gIIBSDWiS5gZHMJLSGQz39
fEBW/6wqG9Gz70XCECIZCnC433vOd7SXMiPqp8xtCkEZSRsmdMWNOtYV6bxlegA9hzohxahBvHk1
1+fB5nsjMv7H5KpHOcYkUVM1nfkKKpLGd2PxlnGR87XlXKuI/d1op8oU18u/IEHLnjF1pcCpe2nH
9VUxm0cOeEYaC/mn2xAck6LhaEpKdihzKE7PXBzLImYihHONiMloG5Nkh4+GmBuUaIQOSbo3FiY3
LbzOaRVwNUNnFqjh1aKfttyCIAasokg0T5D7CwrFry3lHlTraeTPDjo++CLjDkgXefMt6U5O+qOh
POLpeWPiW68fyLkuSIvObtJ2ptyk/MhHmwbVwHm1wFUC600rAXfVyxcpkp7+F2kurFboagUPvTG9
tab72VAP4dcQb5h6mlHzgjzYJPP4q6MP2aTpfeyWnj0UDtjK8GlpSNPtqrFTRfh6rWzfDDVx9DnS
DjvFojDUzrjFjYx6LZ3HjW1iQ54GpF94NAj7zQ2SN5aP39mwKGtm6o1uUsmDn14HrJgN1oOjbvGC
CHNaU73tFGXweqv+1Oqo3SfaFHq1emxppDUZLrZQM+j5GV+9w2q4Ns9mr9yMS8G+W87IQh6LrESz
BaFruwCUIlf51KLkKs3Kz2app2t9ktD9QIN0cdxwa/ZuAFpDife2dSDttDoG2vSJy9ppKDsrQjz3
CAJJLo5fg/GL2OBqi8iVjOTmehC0dxVK3ykHnUrpVLW+UkoGflXROqAis+2y4hBBUjiwcmq2OYsZ
CC1OiZg3ApdIViK1k9h8jQVd4yT91DMt88xspiII2g2943A3N85nyhhaKeaTnYpzPnM2aEK7UfJ+
9KQw3rtWEkskl7T0lveEvHxXKOQTBYV1g5x6oe2Tg+qM3Y6znW/fQnTEFCGp15/CeKSxVm0Dt8kZ
qCYOiEDFl+cq9w6n5SavOrHtMBOV2Fj2o+6mu045ZMqvBvQKdQM6O0Dm8EblIefAWD+n2U1WuvNu
mgdt04RbXa+0i5S4l0dgdam8VtWihjY4eURjXFx1YuBLmCTVM5MDDQLA2vD/Lyrw/4MKjN3XRbfx
f/YV36Sgpsv8b0TgP//TfxCBjT8MJFTIbHThLr5ipC//IgIvaYyWZZu2piLQWVQxfypzdHt5xEaW
4yC9MWzL+lbm6H9YwgTSbfFCy//9/1LmaCyN/i7l4A6dqHkEOrwNoS9Kn79JOZoepudI0PJJiXEc
lpTCh4mpsU3QDvXa56GZt9U4K8wnkE9L5QEyO25PSfkxgq9R0Fo/c+FgmIDvux0XfHpNs0ZNDOPo
BopyUg2wMYZxIlW80ZnTHWHjxmcmAZVqQhHpATAMTfcx1iqdsZbWVb5ABpx5Z0zi4BLh6xuW65yW
uJ4T3YV+l0RMarSSSMPKMp8rao3bpoWy0iyx5n072qd173ujwKjHAHOaVCKLyT9BuckzMfMvLbtl
tx5K+5TmYeuXSvrs0g44VVP45yZsKw2SMUtrMMH6Zr3JVDbbQmDQtt9PXh9YN/HyP9a99a+se1PB
NA5JuifGMNnlzVcEJJF8rByFkZrl53WjCpmfmzmwCOBAETNp2skl4Rja1bLXlYjObeR5c9pTjrW7
45LvDAI5O9MLo0ftusqdhGLsl8GV4cwCBZVFqVIPi/P3Bqsovk4rpSdJwDfcE7rtu95dqg0mDFy0
rFc0hmevvc4tcyAoRyPPlqxmlkD5rTY4n1bFbKSnfeFZavYjm1kcRnH15ji4f4A+3QVD0uzUyHJK
qIQFF+WCVWxo7xxHeZVORA0cI1xfK+lWuON8KK38SncW224Dlw0KpXYJO01cxmFC/pt2dI3d0FJ9
zDoHNZpS8JmEXmttCMlBigiH0JdeiOLSu6xqeDeXoS0O0jYWNIi8Ip+M1D7tIxyQsMcjtoECEd2l
VrgJICvY6aRWX6rGXJKPgSTGWf8wUa0e4UVfYU5wvcZsKQ8pZnTR+oajExPnksbUHgZDP7RVkV8b
kYvePG/6vT4Qe8f1G8ul2QzT3qiV/Wigw3HUCC86nJjCBlCqWx36l7E9O2NpXiEptfa2g515eczF
r7JTFdXLA2IE1ydYieUc4YrsBR/9MjmTfhHLuybS+Bk3xITTI/LXx+blCVac30yaCeBYnZ+sMEE7
YnSY3NJivmrwbl3hduT7MLO9i7LInrvQnyeu1APm4b05yYslG875Fa2bMP32W6v9231D89pEJHZ3
IaTLNMrPirakkSiNrxXgkljkdKeWFwfduOyud35visj2lJyiKANgt12RcMLglcnhO6+3VkBcqhZL
adDGU0dLBvMf8MDmbjbDJxAk9IYnQzsjdFjRfubIyYK0+zYLxU5X5UQIeYaPL+yv9dQdT9KccZvj
RtmB+EbiQW6OODrjbYq25rQUkr3eyd/WiJhBm/A4uawAVljTys37vVvZxq4RaUkcYZXN28/MyXoq
eCNO8mUzZO+GyS8HirhD6k9RIG+pBzSES7cpAKT1LrdhOSUE8M5GRxbGkEAipzKwIKfKSXeaVYta
hrnX1ClWHxo0f6bFZFbymeJF9lYOYqKDYVs5iOveet/o9PskzUzQhwrUgIAa3yysQ95Z8aHq3dkz
KvAHduC+642b+Ss2c31Lcx6+C1ILvd/f5EI7LNGfbwl1aKilseDUx+FArH1NoMOMOF2gqHELJq0j
BzYT5EjDEV5mQKhLjdirhVH2jVPt1No6WoG/Fs6IZVdPJK3nBz0efFBdh7jAQQUC3s8Va/L7pHvS
54nR2HEw0ZfFoxXwpeP/ojWv4PNR0UtuFahI9LfhRVmd7u4GCvMbbdLpRbUzlrLiqu3ryDdZhxd6
7x5jhKGyMA/KIl9Y2mp/wSOuuMTvCBgm4Hh5YgwNpaJG+5WRuB4A09qJG6AOtmV536my+h0Ds5Ix
LTyz8292Ij4wLl4ZEgs3SBC2kti+ixMwU2sglAHZCv0/65Kw06cTZKtPiCKQw2Rg+Prc3q2V0Xpo
dSzL2B5ezfZXuCRk0MKbst8EU3urmQu5COsTCSMkiUWO9RU7SeOtz8xKDFcjAtrfz06tjCVyUIII
InPFzhOcTwPxHKZO6Nt0rLG00vcaqBExHHoOBaudMhuEhNwPKCmO//js683fgFA8u5epjZzfX0Ob
9Iugfz6s2TjrZuVHmqN1lWnTx1DQwp4TSz8ZvV54JpUAhGmuSh8wxjQAuypTZ0IklwM0NSn9w7YD
tUOFN6jnhPV5757m69HWywMrML+l9X0iFPlqMEuyOWgzbKRFBU+6idgFApkoYbYSOjp6EWh3iWgW
FJjPSjumjM0sQO2jB7VjgJD54mpYsgyqERoqqUu7NZVn3UCVYwAjsJdKiwlb091a1KmPUU/Dekk8
QXmKECgODpnFtaDC5rCiML/JmOveel87yzs1bDp/Hd7WzRr29H1zxWGCrKZWEZJLF5Uh11ZZHVag
b6gKRoN1d91gbMMzEdiL7qK7SkIUkBWsIyRbxIutm06gitCAhKxjUA7zziJ7blMUbgyZrL9RyBtB
Fqe+ra+7jrfre/nHTRyqyr6wch9hORNCQApBR7cDsxp80XpiUexkL61J/X8tda+bVsmMXZvzjZRq
aODcq+u91plfOfMvj1yt6KwZym4uqvGgFY9KYKVLRgpHZmSEXqn1nEvraequGSjGIhdzyGT5nek1
kFtxrBazKO1pbQhfszpFqxl6QJsGv7U1BuZaT8+Sctx+DQrTlmJ6Pk8oD9fdFZa7PvL9sMgPrZT6
8fux9anrE5LAqI52/7ZmcNlDYh6IO0AvwspvhZQmC+j5++bvPYLCjzqkZ2IdQnhQy5NLckIZsZbv
sTKtsj8ndbk3Ctvc63ziQoNZRzybepUsNlhTusceUvg+tPMJwEXxK857cRKKLk41hBdfuC46P0rI
K2d23UsWDmARL4XjdXe98/s5/7v7IOVioVdCNPDL3/re5IXdHETd777v+sf/Xx9YAe3rnhxrBawC
xZP11KuqPB5u1t26sQpgZKO2TNgpaIwM6JK6NjDG7DDq5fCXS+j3zXUP6Cfa5vUKu95eL7PfN3O8
bnk/T6dubGKMcOrorYzuFcSLqBfV63p7WM4jE3lxn7cD0Ot/5bQ5Kq5tDi7pHHqymiCly6t1M9rw
vrBfMi5Z8RKOWo2bQLPRcLoM0adpkpABEbO2+DTTgLzQ1pP1gdREmjhVuFRZl92R6C0i85ai/j8f
+suzcNoOKkAESJ/rswoPsVp1nG1GH28NuG+Xi9a6t25krrZ/PlKlFhji9V5WLUhA1t0VJingmOaH
dXda4bjff0Wj1g1OZOyzc1hSoCtXKrBYtSy///hf7/n+k8GCz13/4nrf2Go4F+3tevc/nhVNkTP9
fuT37vrqv9/I+tT1dlzbPGu9/fsVv/+UmhT1VnOtrsBIPDFALNfe9bX/8S5+v+3vh7//+n/ivjI/
J3atNr3PQug4B9PUsh6NQ2OrWbvaawlUOKgDRbICCcgc42MfRX1tEMyI+Khg0JuL5yR2+l3pVs/Y
l2GjuDOAjUY19iKwb9t0rH6wFP5iiv7e2XiU50hLdjVWSh+GFOuPEo8dRFMUsW30NJo462WCSc+C
1491FJFfYFIia6knZ7Hb+V2Jdb2MudI4LbE6XFE2Vt8/zoMz7GStvlilgexdANDo7XNYUGGP4gZX
XgHxaPmYBo6baZBExCtc+Ejv6bByezXz0+3YwbJ0uq4FbkpmRd9U2b4qul8IpnGkjvgvI7V/1bqR
iqX1w0k6e2NXCUxAQPVG0/gga950JUNL5vclHWytpjw2WwpaA2nRvSK2MG1T2Kx8b1lrnMuykwx9
8WuEyfs6in4O00fmBvtELwJUHkrvh0X00tHOQakaHYmA56Avx1Oo63u9q25EFXb8VLWywd72E4fq
rlJdc68FVCQSixDYhpWbbLoXxbZ+msqusZYCRj5xbeW/blB736dj4OupbzbIE9sqV7ZGRsR2pn/Q
viP92kyf+/yDhrgnmXLdTDJ7zxvmunWDDiZWb2sA+0gFdI3Ont1sKUOz4jAkEjDrbXYddYdHsT2W
KRJS0mLDY6KPWK8p/Y4NFcOcbNhdCKoBgYC7d53uXZ3baDc24TMC+OSc0njaUjghkoTlo1dAWVKM
1NqMuemN1K39uIqKLWar94Qj/ZRwpV6IHDPWi/hxHsVTYC/dBQ1GnMUENCftsjAtsR+7JWcRo2xE
r/wwhOLBGRpjr2flMcpr4x6+zoNTZdcDdmouJATndCK8gRq17+px2M1g1lzKGSjPg2wfw0taEWNh
Lq+KOAl+Kn17xT+4l0ucD7rxcouUS/VaQxCsGjFMxsQebmrCeUucO6aBCmNWb9y4UY9p2DVkJCZX
aj9NNy54UDw3GfoZgyw3jlchgnJrICQnU3knyqz1jIHmg4NQxB81u0NYP9xqiQF9yahPQMs+1sQ6
R7XH41C9QDhgWKXtAzyp2SXwDmAkgMsrOvPikNmLgSSqNxrBE2dD6wndhoVabPVkUn0lE8G+MNMf
tW5+mK15D6xZ/VG15UvFEIWPM1XBG8nF5IqWRZsHonzUS4wnZmsvUbyGVjY8iy4yvvmAvu51WaCJ
o4s5pOLOKmV7OxVfkF8fyqmli6E59C8ixr5H+6omDvi+qUpcb6NBAUv5OVNLL+LAz6LoACqNuIsE
U38eWt0+zUgrmtI2Jiql/YnW0iSFy30w7bo91DhJW2NvYKuneI32D4EUFigF9pwFnzYsTFhAwAJt
F5Onsqg9++AKuztUmED+YpIL6XTUh13A4FTmPXq4LNnHkq5J3rokVEQozszkug7gpVlh+lamKtcA
LFJtRE0diwNGkJpJaEfdR6uKhlZX8JIH5FI1FjBhyBcknD9UthKcsi71IxteSVcb51S16ztlRKCc
iAE+Gdr7oXPbfcAYRToZBvy4Y41rjKyiu/a6SIbbEDIt/oL9UMLdkTipXKvoELipP2NLO5uTrm21
IX6fh2xLEJ+6DeDibvCsEA/s9pdAa571xqTTok6FP/V80dpz32dfVYzC0nEb+4BUf+EFmEb1TpmC
z9TTqDBE+uqSOobO9VFEKF7oRv2UJf3vco6yfWKMCPYMHZW25fguzV8HlwwS4iugtda+LbP7fhIF
ukjLwMDcZV5XkTBGatmuSirAfWKuvHh8l+HwNjr11p2Hpy7MTtSv8Pdg/XXj/gnJJrwSqGjEoJwn
ZbwBOvCB6alD8rYlc/Lk9uika/p4RErD0VMJKqvU3SD6L0cUhzTqybh17d4vZg6/GAgBpcz5Ghsk
qwcHBBlwLjx0Lm52oMaeInJarynk4EqH7+oyP9qhDvioBs/JSmxUsiejWpKWXjfI2Vh6Olyqsn3m
ykumq46nw6LYVLEBx6IQP6cC7V0S/zCMGv9XaSjYnfsP2dI7UcFEtFoKki0SLVIEOlNvvY2CNKhS
+0AdqirxPlrSuA7beOkUYgGaJkzf9tbq6J+4uZXi0IpeDfNCRtD1WDmUrwcQBUYgXw09PZWshv1m
MM/SsqxrUUSXRi0XuqbR+0hyrqk3O36SdyBTQhqQcKm0TTxVd7Q0D1yFa8/twLHYkBC0ZH5BQgJW
I+kghFhaAdhokhsijqpNPKS4OhaPITV2PRrfDQ21QMIv0rbZMzbCkTmj9ksrb0OTMpRBcstuNCaG
wmcr1c7texUlT8asvHduTLxFADVQzH16ZLl6jbUMgVwY3QAtvGBEh7VS3eSFuHXmptsVwJ79XhkJ
qOjKbdiFApsgg3FE91D2+lNXR+UGlI/cU0C4NxT9yQ4YINO4Uu+qsJD7pkh0yjzKvVEiCM+xivQ9
qj7Z5QgVSsyVYzKSz+Sqe7iktynoG81G1T7K+QrOyu1YwutP+MmIzjpO4cToYKBnA656VoowOpZl
ZR6MJvMDkCFBBsFnArQb2vYTqaFnWUS3dly357I3PhYphaiI8zDieBt36PrHgFpglDieJQEcBEIt
kEIGnyIaH+XM96jQp0N9jrGB69iiw2jznVszg+21e2HqJzMkO4r0O02BnqoiBfOqNgl3GNB2xPV8
ZOVQwpWGsRol/YbiL04a03kPkj6miMoUUHfbG3WCZzZWmA50e5+A6QnNMvzFmoPaPYEJ7kujFPdu
FfYbYcQTJeHqVo1PA2bjobAz5F0x0ydVdYlM1/1KDvescrlQc9Y1AiOZYTqUPUmYGI1QRboyPbLY
e8CPl14NYIeHJbyNNCNGc/cSLcuQOb83WXXuUnB3wgEXMOnVnYhVcVboydPaJ2++c2GlVBI6AdQU
/JnVnds31JodckxCNCRzWNGGr8szJXG0V+DlGpuVovJDoVVKK3tscDXgmyhTx6faVNyGsWuDsPRJ
rXLfGI7qjc5k3qf/6XqZHMV136TnRlUJiuYKHosQPl1f0ILNYjowg2dP6FNLDTEMWLlbMrpyT8VC
u6MGHm9lXNEFpzJ5MKyEyD1JmhelryIvz1ObfqFzjGkE00VQZfFZJsZPUlKnTWYj8kZ3TNU4U8eb
YRy8dHgsmBLutbKyPCuTx2pQI0Lf4U/qDA0MiK56R0DZVZTW2s3smEe8HzsnG1yPaZJCtzul17rw
L4ndS42oYe2FMKXsKVC6NjpxRW3jfd8RWRwbzXEQTbLXrSajk13RIR/xTOjETGqx5Zd0brh2fEgr
r3yyBAAGaVgwzDa4SpBlMNGKvuL2khTCz7m+Mo0MDmZe3evWg+0K8Rg0gkTdofUJM662eroz6/q1
7Smcy057BrWLwdfW7zDZv6Bi31HAuxOOhfWiLjpvFHO4G1s3QFc435ea0mNEQ/ar8o0TjN5R8Qnx
u1XykI3nXqaI4m3Cow0irq0BUAqiyJ09nkhAR42Sa7cdjc5tp46fZuGQRQTpjigs7lICBR5qMz87
9rIuCDQPvSgCEIQ/6MXaNxnSmRPV3O3sagmZoS+G4CuX6EOKiavN0GWPYEBhocb5T72wxS7H68R6
zAFOFCvqpqy1U13/0qK882szGHddKk8xxPKywS/f2HQHUwRuBxGgO0zsJVDJTTxWOUi8ZeLTW7xk
Fq+clWa1dVvkY4N+o6KGYNaVeqgaE6zeYDAwK74BlKQhL4n/ga7z2nSJZMBzUBDi4hKNfLfG7hE5
8J0BNQiYPjUGTEHbYEaHTRSnPo3vU5Hz6TT3pc/xDqk28MOqtjZyxpqWRFPOkT14FNLO9uLDpsVE
SZ8CUO64R6zDy6eEEmImN0G1t3uMYW3en8pzH8cfJvp3bHooqU3teUiGrwYXNAY9oDph/8uY5ut8
Sf82QALwm7FsA/Kb5c0E0698AuICIip3X9JZ7Cu7/yXz8YnAvSMSrj3T+ncQUDjWXSbLhWvdkyR7
iZTxMYUKaWVKd+pMuS9Kc9oB7zRTFQs4bqlNORrxrtfHSxkSuED0LEWgd21GulsNoevNFTr/GEf6
M6Jl0LZhKa6kCt7Jsurx3BnXtIZC0ERpsYnm/EklgVPOSbHhJ9N3UzbdsHahEmQquAC9jlHYpVyj
dvJ5xsh4zSpFw4ywaWe+smrCP1g0BjTC7pO+7Vck8RS0M4VHoEUbE1E0o8RP8rlNv8r1vejDmhMj
0jady6gdmM6O6zPWQIXUVzcE6kpnfRN2tBZcs/dcpX62QrX3d4kSOvecPYNZQboeEOpNDg29LP6p
ztG8sXPzFfFKOwG6KdKWMKr4w25Min4ck62NhnKkXb2kYVEfmWNYpRQT26b8AjKQbqNoQic8fYii
07Z1nxwD0JsbV+2Lg4gaCVoWvL7yQ4Yjanxcs8wRXoiwfGiwdaCIv3NEfOMm/Ep5ElJKzRFVuvO+
7rg+sZCvJYjeOI6eQhv7NsRdXw9ThwhqQNCWErFCjsJbVyvFPsqXgM+IXBGZSeFBI4Ch1uE3bBnV
JqFtR5RPeuZO2COZvRMmwxcScIk0CNocSrND1kvvJppqbaNOpQQaaYirlApDbBINkdnDOyj9Vwd8
T44YjB4ZDvNsSJ7BFUSaeA1zBEhdi22nmLg6w3OIe9FeiyV6ErCnRmCsBuP9XGHJReoWbJBToGBW
z1SfcP8TZo/1Qq2ve2wZhpRPMXzoSzOcMgcxHUzoj1JCHU1lL32FZTx7w/1U2b7oVNXr0/TLbehP
K7V6Cuwi9Ft9CTa2M+aa+oAAbcISnHeCSiK8MqJ0S1+a9zCVn+Tw5UZUvS3xNJikUmSYqhdVkm1x
ldP7nDmffQgyVov0iVAkMQLYIa/fZAnMILU4RpV9bVaES5CbIIhX6nkSM9Uaom6qIRodyyreCmRv
CHHtbe60t5FCU7BODYaH5NaFShVK9UOEQbPHPVNj/Vs4yNMm0p3Sq+mZC6ajjateljUqvs4AMqGo
OSH5SKM6vkgJypmsaj9RNA2ZrMn0GzjnpsL63qmxpwzZTgJ188TsPmEq++pyEpGZ75p5fNMXpdiw
Ugn4jds6fo7QTO602NmmccbsXPmBCRsbMcbAix1/Gll+a+azeUTYhMCTeSe2lImoZv2itsoT5ma6
xBa4CACEG/GcB3I7shRgMJ4LOPTRp9KHsV+nh5HVPSre6pGL5kWv5js75PDMPX35nYB/uNuh1/mM
YBC2fa1hlw85WtRI3Sh2rHkhCLtede/1QbyWyeIiQf6iW8cqsRIkxvZDRAF64xiX1ERiQATjKQ6j
W+pxOHSHFGAB7VNkFjXxIdaUPMb9fD+O8V0YT8e4q667Nveb5tpMtdeSjwBMcGvXnxWkk3BQblv8
G62uXI2L1rqYbX9ZmM6yhEAyM6ENxY2ehu9aoD/hwBGoReVeJvVXEtlQKlkl9DnIblN5ctzpUJnq
pSfmadPEixwt4OOaNaT/ub/T+LX0wPAwaKuR8eDM82NtLHixV5oKaOpSDkiMuAlw/y7niIF0T+K3
2ey62fVitQEqZr+hZ6SEIC6qyL9k677pUn4UxcfQkiNDLuVVrgZPtJHuaqUG4lh8abzZbK6+QoSv
mVk+khZMvmfhYuwo7A+X43nfpvKV0Gz8LzFDUlJP6UbvyvcsaY5NYz8UJMc4RkahYDwaU7HLtOrB
NJNz06ovtmgfBjv3IyR3u9IJ7pwRWy86jq/USe/c8Hkw5I3WKldRlxylmn1WKl2lZrG4KtJHMmJv
Ae8YftPXOc5iHF6aqF8UyLBz/Jp27a88vNbbBilTRWRC2DmXEmtOKaObQCBYUHQsNOaXKXIA18ZS
rNL0677XygX4SBWJmTa6cwSdp6B70Y0W89mPZiREIO+mOyVgKWjjgCQAe473/yXo+89htqhy/l8F
fc2vsCz+Dtpa/8ufcj4hrD8My3IRWjsWmj7jL3I+zfjDtEyTzA9hMfyZaPb+A7Rl/aGBSiJURMe5
Z+ou7wGNQhf9+78Z4g+KPQbZIQ42fcNCnvc//8fn+N/DX+WfFKn2H7f/WyHzW0xoXfvv/yZca0Fp
/SUmRDUNnbcAVkrVWIOq2j9iQtJWzukg3fi2AEC6ZFsWlFxPFlAOCrLTYcqAdpTymbSu4EShekFc
pk/OCCBdjUAOYufauoJ68ffGKQmGDIjyGy347USfgwXCprJuGtqtXV1S37JN1qZr2BjqXy6To3LJ
QqnRo2RTLuaqOU+0XYdjjTVmfbQECPYuQtKcwETYW+MMySeMkBul/cDyO08PINPPgW58JpkS3NYy
owWiu8+FQxbZbOIAosmCJYpUjemWZJ/4LoW5FzBlFKPjXGktqfYSGilDykdsRacqmJVzaCC3qZWh
8GvhUCxbu0rNYqhe9+QqEdHGZwKuwl1dWtRSimpvZuZ12qspHZWkoEFNcXUMPsEcWacxw95YVmUK
/siinemMgkpPDO85kD58TiYgy8bt8abp2fuA2fZcs6raNfgAtyGfRklOZkyWo75sKG0RaP6vPTJE
H8eUeuiaKFeElnLAsLjpcT+e0xlMPAElTIB6sftueLkUsA7MLUGLw2LYrh9O5dVw11WZ1wMB9SgL
PA56cpVEagblmcSlqXRAIDSpfXJkZO6Ygd+wcl1M21ioUVAIBV0oGMlsl1PQxdym9gTD9xacfVTx
v5P8OusYBk5LqbwgJFd01AxgG2ubcbCbczDrGugRWM6kyvlaHtp71SYRWnf/+tX/45f4/nXKODU8
pZFfukFAOTP5A41cxFTOWHk4FtF7LBs0SY3nlOYvEKNoZuTQnkILAdyaR2gtJ8O6971ZUwm1rAz2
xmT6Oi9/WjfrB/rHTXo99QlxJumFGqCLaFFRbNNFAPB7d4YOMGSst2OhvRpL8ilFOfq6y973Tdx5
PGA3UC6QkK6/NNeMP3/z9eb3wbDuzdNIv8Ok5LSekevJaK+pghGZz79P0/XoQJ3wQ88pQK7t1fWr
+95836dH2NjS5AQDpziFy4kMsRR9hL5IJcSyWR/J5gE/TjXgifx7xOC4iAXW8zxf5QZtyiLetMFe
aD22xGaN11zzNv9yO0t9a0m5bNdk8KWVHNHKZ0mcvYepKk9dX6L0Uhyk8oCNTkAEZ/y5bNab60Yj
a4A00krZsHxKEG1QsN9XpBEcwqrTdyglEcBqS1DvqkHGd8AuGicIpmN3JhzgBZyqJ0tN3dnky50g
3EHYnNHrr1I/Z3lThtcRM31SlwFvvUMsI+G60f+1t94k8kjsQSrshc2PMC3/ATeOtmdBf+ECsYMo
Jo5pF4JozWmlKaoSggcvZz43GxV2OibZAbKrMf6I88Y9xUoUnYz5iW82BbZgoDQIdDZ95Er8+jWj
dmTSdOrCc2Mbj/AHcn99iysdIsqZfo6WBsp2EautD/Rxktc/bNWtjxPmKXEthuRxmjqYiSQ47dL5
rnVrnDiDgfetb6+TefzoGrTSujIMG7W/gi3SbJYr3RZv1s/YFdmRCqHwa/KktKB5AD0dHyCwPKtG
fXAdkN1M3N7zSiA+HPI715duk53iXL0a8jjzi5pn1DGZaSBndnKAVNhO2aVyCOFxxvF1HOadGNPX
0Cjdoz4mtL5zZ6aiOjOnWw6FcbzRG/qiQqqvwcQEqxRgHUcpr2OtDP0ycVLEppJGUA+/O+TTMTmu
DK+ZoA8X6J7SqLjKiFViiOjjKwN+IEqz3Azzy+L3o+gwn1l7ov01YtKGtIuoMfBFrWAhD0BYzW13
MySQICfw68J0xgM+ufOcDPJUOQt1a4zas5tOz2NDc3ZKFEqGUfEzBSRFupb8VFBEnQghtD3dAUg7
ti1ypf4ucJTI09z+KWZ5v6+S6UZJnO4YTkPvQwphFZ5NkKsV6vq44c52a+bHInW6TYIYPSNZhPqQ
5ZlBCm2Fvh2omQ6RSnlWGpe8GoIrt+bY1ntAwPlWb4OOrFIJgna4KUN0s6ZRd1vdQE/YAMFifpxs
e5MsKqmz8M4SRzCGlzpeKV33dV1CYsjTX5OY1T3xII+SAkwGnuUxgyPqQQxApKDbIO86nVXKjFmL
4rMrNCq1SVD5dcUfndrstpuBs/PDj2etSBXwNBH/OfwZTZl17WRKRnRhRTEpyJ/Gqhu91E6Ej1zi
rUwqEmmg+hf6ClzsCPzJqrPeOao/0+dRlEa5lojKWDjRFZV5b256Mx0f0KS3cETltAvpWdmOFBen
ArWSixY7OfOkjwxZzkpT2MS6zLDRDtrWcfQXDOGRBPej4k4qtGMZ9TtVjX+mJNYQNBvMYBkJvey1
rZjqadtzPT90IydQX0SvFOaqnQrwfdeDUDnCapoYZ11PSwnK5M38tA0C0nqNUEw8Fa0x/xSFfmvn
wV1R2ZcU3j06wPKNfucrCrdNMLqXoWSYsjlvU61uTjD6rgc9cg5aRlTocqriyegwv0ZUAAN51UKE
fprtQCGcjAqIydrCAoGUTix3TOW0xK34lkH4SKYmPtzgmvwCRGHSiJ5Ly/3MtITLiYqs2lFN5Zps
MZmXyd7+X+ydR5LjStplt9IbQBmUQ0ypQM3QIiewyIxIOBxai9X3Aau6qq0Gv/UCekKLyPcykkGC
jk/ce+7k8Jk0MuIuBx2rlSSdo5u6B3/RB/S+cKgMhj8R8uFVQiLEfk4R1rQH6RjvQ6Obm1KzP+na
jwO+FGSLr20MpQAS01+YYOIxr18gJp8h44xbN2qTQ52QGERdah7zoufpKvJPLazMITTrbenta80c
HxaoFE/0IY7hHTfIEi5qMRZO0aHJnB81WR9zGZkEWulnSw+9ra339TqyoClL+4pVud2xqfNhAnQa
zC9du2ThADQqjU+6Vf0tC/b4da/LXZE6GqtocOgWkxnGitWWLvQ36IWbIv1rN+rVBXCE2hZLJBSJ
D+e2G8lNYSkPlOPRdFnn64QrN337Yncbq5E3tvb1STpEZboZ80QChA9D0hurxEDqRQcs1rWH75mj
P1pBx4H/UDJG68fmfUjmblPe4iKZlvGMXE2LZ8Zp0sBKOu3iLfQ18QvUUniqw4p8Hwk9iZQENuuM
30kweBhcShndRk1DyEKTN7+Z8qc7lwXjnDc72eUfMoqpxGeGuCmCY1Cx79JD/t3F6EvJomUEOHT7
rtRPAOcZZdo+/jSt+s5ZMx54IeDbqVspSAvF9Pwwexn7zbV0lWDgjg9lLrkdYTxaoWDDO16ME5SZ
yD/eDaRW6a1M7tinCSYfx1N35V4arcvuoUZvwXIi1jZmDtI+n4Ctkj+6Yi5R7F3CTicsq1tS+dgm
Lmwn1g00J0t9cv/+/lWU8F/u3w4Ld3LSKMmWrOT7A7UpEs9/f8stMd9hLHkbbcbLfZYroh9ysdIH
BclvKaLuD8NSG/3Xt8RoiEM0HnOTes/iboICbHq2rFpH6FRiQBqa+OR2LGzKig3gXToN/i6lS2Lm
zU67DqSN7SFPX61Cn3ak505bzOEUN+xAd10q/9zF32TTNcd5iei+P6hxpAL2KINgeIabrMqao2uT
ygFWl+XDYn3IrbA9pssDUd1JEMv4XNsAPhgpfiXRku6Coz4e+j64/3FtxKxjzX6f6c7KKqrp6ETo
L+kxMFzoot0IK1suL78+kmD5PWGP2nr3OGcjLgXW/GO3BIH/56FdosLNKEOIZvnYVmh/7g930XRW
Mp/z75iDChzXXTDd2mLSt9HyvZ+GhFNl7u0uw83u8tr7l3e57V2We//WUJR1GBCWyn5IWnzcGGmq
I2cXwg+dwrAbghTY23VqoGPFtvEsrOKN9XO/5y7CpBJA+yXqq8tsZ/aLHYVrwE+Apgou7sLQbmz8
vztpJcFiIWML2cFsKFGtha0ar8Dexiscl585ddLdnSiiETCwNWr6o5mEYsQQvaEFMtR/xfnCI3D+
xBHgA3uCi4U6XqzFcomABq8Y1WbOzeinfZhTL+TS+eoKW5wrcCqpjKNr7pe0phmCtERLUYM77ASb
2vwaabncoSmeWGZm5bNG1Gam1e9Gq6IXx9PcFToTsaEb11Y2MRivPZrsI4FJbKn7vxNuhktrkDoF
JCvaJku/qFumvbUFHidSPOqb7KL6NjiC+lMvUAkoceLKY40pOTKd2Mj5VBazA7lARBtbk+PF9KdH
Eqgu5DtdeSNY0qVCPdjGD6O05GpXB0UoEzDj0tlYuaoZTaeIKWaE6BkU1l3jTwswMp5uijCBneGE
hI4YACqKcXzMOgup8Vhd+iGj/+eCYQDLKqas7ozGcavrM4alKCOlBMhRmNv11Z/i5toVMJFKBrPo
W2J1aRzsDfpQ/4iJoYEfhQFcwGpuMV0hCx0n+6GJPeKYyX1eKY1OJmt46mQJrm14ynuWZEeH+h7M
hD6fOBXgewGohNmtVrCuTDgizXdlYiVT0Lr32hDutF5CTiCKfDPFPZ9yY3oYgLECS3+QLM4PE9IQ
DQbkoxql3HnJ+FX70S8tn6yHdqr6a26Xa6hh2kXoVhj4HdtvrGoB8DAbTZjePVo6m51JjOxOwzmg
fLj2Rp6eCAKlnvPWOTYe9JxOvhqsgazthJNKIVgnuM6obqRzO258Q4p/xiJmX5WpnXRklHt7zP60
FsbzaUHqSE+pq+mxBcm7FLBSFeX7npv0wANd83R2R/OoU1Fse+Zb67k2jEOdfkwEgl6Ngvc1xcy1
kR1UQvKbzI1s1BIPqpMfqBqXi6vsAyk9Hy44zyamgs85ZoJmnqw1q0F+UyxnrEGKo8nQYd9V6r1w
aGRnkkDJetCS8BH1xBNWe2PPjwUgF0Ef9cCx2loNrqFIqhXv2xbYVXIjNGwr4zAk93K0oKvaR+bJ
j8yZh3NNHvn5/hUtiknGuNI3jlPnQUpHTWChKul7wHwPrKDp+i6aBI03IfFSi6ok1NWp95kBaYVa
rPO2cSwQmtlFjJcbQ8zKcNxhp4AiqaHf6hUbcNPxj8TGOM9J0sknZBOr9yoRAVKexYmmB8nS42iR
usGhGgEPMYDvX+UY6k96/tm1fL6APe8IqNevPeGXW05XQmzq3wa60zU2ixbtm4631MxmWHEL46Hv
qMkGI701iL5uXonjL21+D3q0qIWt+gA5K3op5+iI7Nc7VDU/IlXF92DATPccYLmS5RP0BzRjdXHV
bREoBG6w1ar2VLTtl5sSpuqTNEVAENY8ZQje1TRkaySabi8K7bsr3WnXLYFmeu68JTXxY8JWz13r
11dDCihnNvqH5Yxt5uYpQppw0CIxXA2V0d5PWEDgEx7bvF7rRTYdbT3lQugk8m3PgCo7RJdOmDuL
TI0HaelAT+rPJjSwvXnjo+uxxIgLrsA27FZdCRdItNmwnWymEHAftdWUjvBVXf+VgyY9ABc90AL/
KUWdXiYymTetQ/Z7mLZucJgxzG1RHXibYjCPpie7XeqB2Mh0D1gfZyRXzEeCY5cSs0U4ahq3OPEN
HH29RTIeK/0iw/lEjDiqJYnLsDTr2zgP3dMyTR33aafcPyR+BG3jAP82cCY4hIUgb1uu4SKI8t/2
oOt8HPo9on/jOBq/KTGGfZJPGBoFKYZKEiLgeEAPOkLa84QtvRaPAUa/vZ+6P4qy/dWmuu/ABq7Z
JzpYUEFmZtV+yqcv5abkyDh8lJwegqzNYo/bikkk1CXzxUHFTnrtk0I8Ul5DuqgTtY2Hlnw2QA4s
Rfy/DQEGK8JgWkpdFOeuI8AtayQchQUFdmfkLxUxrdMMatKTJMSJ0fTYQiGVHGNYPI1JATs7VPN3
i00FsHo31Ob1XoqxBQVUKsi5xhf01rLf3ci6MI6+sF4rzmkbLCNyw85l1BANZERHCcrI4szmMDqL
YYQ3PTGMoVhvW+bWIvSKJSqJuCfYgGZIaks8Z0HUpX9Gwm822dQDCjffYHa3J0uzT77qWjglZgWo
vl65cCIOHtChl07vFg3ilz3M8jSkCEDKifAYPcG/288AM9EeXvyMCCTbhESfSXzBoEFYr51yMGAX
lt1lXxBh6YT9DgbS9BwhPEsaIMqMoiB0IOTcFk2IOi9O5TUV1N6uPSc7n/a1ivVVbUhwzmX2t9Zx
kSFtHb5EXT7FSUmyV5X0uHlClJ5j+DJPicVYU1OrBMzExWdZvRW+fkYEE251V5OHmfIH3YBP12o+
00n97Wd9PLsNgmQ6RrKjC/Ov35qMTUzrAJVyC8ElJgcHrIn0ClxSLYOOzhTWtrRJke2QbBHGvOQ1
e/krerHx1lnhzYHToVT3bneKO9uc1qvWa/54SSoNMJXtVWslkyhyRk55M+0s3e4fqxodsoYeiRPG
DgORkDNplzVDzsZ4yrnRRVXmn0kneZ9SnxqxWpzoGg9uWFSnTEcZTCYsDqN0XjanCffDEbyXRBfD
oi/VzpHQ+5Xym5q4kGFfGojz8+WCtWogvPa4zZ1yvNh+A3E3Lz/0yqvPxaDkyeXZj5pbrFF+mbiT
SmOfzuEXObLlK1mjm7hnPyiFPz5pFaTgUoueyZvcD5BnNlnO/sNQCJLmxisC4WF69NtuM2SDTToS
rU+mE53YcqPZSgTnrCzAayWsuPeDn/cnWeOT4DavbcLWMi/x8q+wxsQcb8zcSBFnbBaKTpIprMqt
MF4s1tkbZ2yInmNZQ/tQIa9ST4WTk/bEP7r2+sZElkKFmlTF1YuuY1qLU53U5AxWaXpok/TR0PD9
+gNvgOtDIxwihFvsorkB0GKvvUnrDrEJBz6S6YXBRDDYoBpYxjcn3HTtzm4ILuuJJmAV5BqH1in+
YEmG9d17bRBqAmg00dpkORD1SFW0w4zPKzKjBya4iNGx2ZcHUXj0a0Vdb5hB9ht30KyNJLYruL/Q
hoRHsSSvahWSJsJ8T25JHUx7hhRnN+fxzlaVt28hFoSxWz8aukmAdclxO5DN6fzSbL9a517xoqdq
3ovI0o4qQiY7me2lyIbPPp0NTlk0z+FoM1HMuhl87ZLgNzTJh12NWCKy2SKoN/ODasp+t1lSIyXx
XWhceso8MmdzYuXn2KG4AHRew0uo1WlRpxpaCW9uZGN5SBDRHYTO0qlQN+7J0clrw/TiZDYapaS4
tnq7s/jNgnKMaQxF9BQy2ySTk1dq+IjzeFiS08uVE1rV1vZa55i6Pk1aoT0JpdzT/YG4WcWPIyxP
t+zsJsoSTscA286LKCGrzKuDeHDdCxrH/MKv7XWxdrOV8ykE9sZw+a511efI9XCiqe8Z4HMWDJbz
nrlafsVOUSB2NIGijfVJxS3MQHrWrUtse2lOw1O+PIx+s03z7snv6VShW9e3CtiY63cnW6AKo3kw
z5qLamGukFwnKRltc2yoQ+EnwyZPjQcTAdszoiyudSIByGqckX3ZS5wIb9xaNqV70DrlrWPd3pWC
hWUPgDSIPWpXn7NrXXWhAhwy37CoGPuiGH/bfRXvTd7Ua07iipZN8cWPOo+kbMPgp3Z/BsLRHgFj
bHxuyc896DCZ6lcN3duVnvcwE/B0rlCr4+ahOE8PdiGam2946a4uUQrmTXdjQAi1C/EI8207OTk5
ZaNgcJtOCOu9eoPwgJsBrSmE4mSTJ6I+lBmHcIZK7+KPdCxMnB68lovIQo9LmXnu6ry6uIwOY4HR
LS2tl0GYp7KuvEBTUXyIPAR7ZtWyPKn85Aaw6gbarz+mjAMbAjxXtl/EYJUJgIuxSA822lXFfrUx
8AmzwPRXhJkwZM5Y8bRInbdGkVvbxQrL+eHzue4xsqv6R1dOFfi595ukkuPQ9BkpTdjKBtV0CG6r
bivq+VoDelvP6KzWkuH0qmQ/HEzj2AZ2yq1e0TbtBuLNmAtV5S7WysCrkIxKM+reMlGfO82xDpbL
vnme3DKYMmSZejrIE2ntT7rXEcxZtDzXkTK99LqXMvS9MwPcl8jgXoK4h11vjJ7Z6dyDu5gUqvLg
LLplem4ujo7ujbSPIBPMdo25gu1kYi9rK+8R/1yxHwQ+Bk3TbPy1gqqnY6JEhviPFY3FKa9c4lxE
sY9VvrUWakjTNe+5U3yikYPzPA1fXUdl641qe/89Oq/CRDy774PMuYDjKN0PRvcqvb7bEjsHWKG9
zSFJt3aE+r+aOQIdBsQ+m1vEtGjoW/ulTE6GrY8fSMzjzVDbELZE988d333blywbwP/s/f7zZ7D8
XmQFnJhpLsPebJkllcsitmuKbReyGi2kvZ49vLQsn/KN5ncpJwFmmTsowsj1bJ26iwbh/r1qGlBw
WXRgeAhP1Uf2aDkwWoxBUr7bNgnLrZ9uYzuGjKJHjxEqs1UrFXnay96+Xdb41FDDHsEtGvAYaYKe
fWWW1zGW1fZ+fVM1UoVo8QAPy6QMHrALk7okd8QxhmNk5pBLyRlaKYVr7v4gU3UN2zYONEY1x2YC
3mGTMs4Wey5IQYHHTUnzyIelXgFbexMAu+hZYvRi9DLFSaUGWEBSGze67zHGcIyyJJJqWsGknA7p
ArmNrLlYK1PVR1fT66N/F7jN2KyYg74aSiPlQKGM9cHmkMkEEySWeFRpQcBdLL/J/cFf/mq6DPn+
82eaZapdMhWv/7WHDi2qpIRuRCzEgPtvfv+qKLGh/+fb+1duOalNbbFJoj2kCq6T4Xj/yvv3V/dv
5fKCFab5MrfVVVaZtc7KEX5C1KfbSUhch8uDD7kfExxQwd6uu+P9QXD3Osw4M7zFXT0Dw8Iov3xZ
YhP658P929mkGFWq8KFpj+feS6ZTE806dQAvxvLccNdy9W3uMozkLlJIOJ2ZqrM0ZltBwausJU3E
k0FT6h/GZGm4qhiawsZujsl9XkoN0hx9V7xBkyCxhM3yMVtgLvevkuUrmacCBoW63f+IReJ4kO5b
u/w6Raz+9dDeeS49dr9+mQjflTKR4x0h3JPHoJWEzjoEm3kMzXKE2asUDwu2t//z0FvFuQMiH/Qy
QTUi+pi+apkIsxw0yOFUCZFkDmNEJpnxaD/YXmLs/r9A7P9FIGZxd/8fcxifF9nW/1p/cVAQHvZ/
C8X+9Vf/JRRzvX8IfhTktrsUzBT/xr551j8s4aL2ArvGIJw8xH/rxCzxD1MXrI5NJma2yf/1b52Y
Zf5Dt9myuQjMliYJ4dl/6cL+J52YaZn/hX1jD0MJqCM588hGMSz9v3RiXWwmea24H9VFG2FY791z
XHUvGc0mttX3euibJ6y8eHkhD5FNYoizmk497jlYhY4XUIX4BcEHYXbFoRli3Nz4nFpBoRlHq4jG
jS3DcBtO16ku6z3i2T9KEdQO6FHRSWgxS2eFny8G+zI4Y7GJrghi1LOf6Fu9zq1XMnu9TTayUjbm
LtyMJIYL2tCgxdy3EQRtrMkQjnY25liqDPzhugsZXOS52psgVHfl6O8QZlMFgz52GCgmpmFsMeaz
32tlsfVrqq0ijI9oD8ZNrQ/V2qojPyDZeZtMtk8MbMQJOzjXBgtg05Tps2vQs2W4S/dVMu9jrS+I
nTKIlx7xg1WDd8iYrwamHF996eGYRKJ61kQA7j4+kR3irLmlNZ+aNZJgiGg0UsrHXBzb3GAWEBvX
y9EZ8u86IWIpJ1Bh0xemQXnVCQiaIzRmFIlbO24+oFOep16TTDPyvVIxTLW4sgKw6weTqwoAimsc
08H6XaN1X3tNlR+M6ODGhniBKsWYOa4OuYkTIs9kdo6wFHWYYI9M/GkrthlbuK8ZK3dmvQpgM0wx
6NBVODxZkBnY5tqYjgkeR9y6inpwpL6TPYUte8pEa+wbbK7sQDYYy1+JWCoEm30SnXZii5seJTuY
q+p9BvF++drDpdlZ3URsdSwF2gzyAKTEKIb3OGxq6kgcG3hghl3NoP5xLoz3HGLtWa/dN5J+ES6I
BO1aqLtPLHdYphD9RpE4LZhunFgdLQrSF4DYOB5RD4u3EEF7i1Iai1v0hCLX2lUpuXpVKbdVlj/o
2K2IKCKFGwNGggXKmU9TAj1sbMVj7Vrsbhv8GESLzwNS7lLz03Xj6y1mHXwdaa+czVxCkUuSAlJV
ElmACL7hxzJOdR33wUZnviqszzIzyq8Jc/k5Dfv8kcn/4opoYO+bvfNOotJ+UJPY5yySNoWb3lys
dSwzy4jr3qH0qaZLhurgoelfMJyUJzlmT15ubuOufbZ9GPVTLbcefTTaQ/KCmtBCXjSIfeVa4Pno
V0v0dwcjj/YM2utzPOJds1rbOkgaNZVSZbeep6+p85hXia45tdr8WBV9sp/9hBbqW2mImNxYb7iA
smcMT1czjafHIgq/s87LNqYLccnqcm/BMxBdUQGHVRmBBUa85JeQxOzZJqlhZT7sNQNHohmeDO2X
O/kvVVxXhP7hTqGu5Y1iu+xtJuWd2XsOKH6A8XkIy48JqlWdDkwjNuQ8pfmNzHI2tlZ3G80xvZGL
fGVKRZ7xqE6QsQnpjvBt2MpkAen5dK5NH2CFGHaiKI7hiNok6ZXcNiOj1QGtrN9WO9/K5UttvuEV
xEeBYzjXjfgKoslYKx/lkaG5D2HhvHAEuQ/D0MF0tMqVm4Nljous2DrZ5JwX2gIyEGvrdx2jON12
AlUh/fSSAimTU13HKHbPRQv9IvVIgpti9ihdy/re9rqnrKwoRJGvbryB2oGRhrXFzIr1qfRjXh/z
l+HaNkOPxA902X03TrIjU9QMtChN9mpJp6M2+XHJhd6O4AY2rc72cFBe9kCCU+KdGMe8poTA7WIr
aSnaFu6tQ0MEk55VWKQ9zJJFxDzKhT7n/bX98K22SLwvUaqsYs2xg+Kdqim+Th7yBFWFIc97vPHS
Mnacsqcq/8nStnutcSZgBYO84Iu9Doh8u+ivDKbJozes20j1h9ows61GSu9qEPq4wXOPIoCbAIwQ
QoOnn7DMcQNU6F+ZXM67tqnelTBAtvS1s4HotaG8/GDkxELHxQCOeeE1d4nOmUZwJY0Iz3jHGdjo
+Z/Zq45dYbQbFDl/MiPK1mbSHrqacZc74WUsUnLXDSJYstQImPJgX4Juso6RKIRGS88RTTtzivlQ
Sp3g0JH5prXMS2c6uwiZ6I6nvh99eai8xD3bNmlFHsPW1TCzdXRYhLt0EKR2tVtIA0zwoyHjmIfH
wJaZnAvt3Y6j16nBCyVK3zpMPvlc0/BbjESZOpY3BrRv2QEJ1KcZzb89mYaPdX2gx+ufGpzmUyIe
Pd2OceMaBlR2pLoYZgUiX36Jxo4fa4lxmkywfFdnVrTpZm2bJzb5fyNyqdz1SbmMyjWQwrUGQfGY
Gi2+W2aY2zllRKDrF68X8zK/QcFc5vreywl2n9nvDgZetBmlLiddUOjesHLRCUSNyK8kIy0OnGwG
0kfuRuaY5pHoGWQZuRLbCYfZ0ZmrbYgkau8nCNJmq8a45si92bIhMZYMNDXkX5j3WED56jDPiVi1
TOI3phi5SrjA0goJT+E2/qEoHxxHIZvItD1AZdA70bxvZvt7cl15mZW06EPAAhrt3ynzjJe82bMk
+jDcoXzKSAwuqvkP+ohoi5cdy/oEOHaZwxBwmQK1Udi+F7St0dWfnpNU+yqNhg3ozn5DTJtau43r
BL47Z8+G2R6SUAO3wfm9WFPNJdiFSsMzHhFqb1WuxR9ATRXJEXsY+MnWdA19Z+eEWQsnat+THitO
PD42uSE/UIoRKoZhrlSdeIFb/sqxxNpAtlhdkM/ZfbN2kqS5onBFZk8Fg9G/0PcJkolN0nbpM2uv
AiMzPADyWLpAr6xsrWQTfozO9Muc2vZqxLm98dWZcCP7q9cj3NDuEJ5aBKQeW4OTRPOFLKV1v4T0
PsIy/AL1ORz0RR/BLIOpeATUQtaz/dK79Xtvg/VtjajfeV4VPQmHWVEtJXQqkreR26I3hUaVHDsx
PtlZ31+YSOUbc9bKvbMkm4byB68QNiqnVs+gebqgB5zBANESNzXwegibtGu/NuXequShJOb5L8JG
jsb0PJjTj2S66kq3POD7X8KRjR0a1igYaL+xnCEhrqFuHAlQ4pPfsSTOn5KM5LyK7EZ/8usXv+Ui
xtjR/xkLZ/G5PcUe3DDM380BGfo2LYpnXiodWWOMqba1up0TziBt05q5a6W+iA1x4B54HW+K2BS1
QTj5GMsXh5UsdVafEc6Thk5AHpOAU1G9cu/dkQ9GwGoFvL/TxVNXNpB3D2FRe7+8EDVpg7PueXYb
ixHPnF9iylXOajiz6Qz/Jg6xCEdybTOx3ZQoJTcEWBvrpPbUNikiDUsbOjORW39Vg65Mtjak0Fx/
8JgXzc27PYj62+r8z9As4w9dht66x/j4MCgb0bAgGFWiNouKt5Gd/AZmB1QkFibbJlMF8uNZfoYP
uRVfQtJVfiJmINKW8+fUWM+aK343fl48geYEPtFdOI84QTwLJIhdnZ3Bi28Gl+Vq7IY2cIYPMWDn
zARVaUEm6LaYjfonbHkf3YZVg9fbJwjwGoSAv0SXylPlEWWldLWMvXD5j4Br4UskGH41e1il5tDi
pw3jB8feZFGsvXmdzYxxAL2KZudWhOyxYMx8l16SEHprTPsiHN+rokFwp02EQsz+Z9LXl7Di6SvY
nXsB5GKM7bfQY4bl6ubfYQGEUPdgZGe9h6UjyRF2FN8WYIbEMTv2Uj0+isWTaprx2x11SOuB07Do
M5S2/J37XxyWeYK00VMVGf8vFfpziVGerQWTVHoslaIq0eUbi0CXSfH4DUAZ0LEJYSQlM3w1eIz8
9GW/Ulr9sYuwXt8fOJ8PUi8ftRYZPEG96ijjA6Z8HBnKuRYGWi8KsMtoElYclohVUOn/i9E3LOzM
mOA4A5EKvkLmWpbOzh7iOQkd9RZZwXBMIjJ8U6bxkCPwPuYTEaK6ywaIz7yL2m4ZAiZlaaHfUe8G
IOtdx7xIa9w4MMSYo15ltBWbJcvrpjtFLsGUQtqkYWJS/CfaF3HJdByoLbeozZay2fkN0kODR6Jc
YNwYzvuwfalGxlaNF9PTzdEO2woRpJPbb9pJPlbCdXbkUnoHypO5cp8KRqWu/O0kfXJuvyXKDPoH
dctExwotHvx1aMAdGdOIpC9hn0cYgKTOBknr+Af05fJiaKFkZ47QVXjq5rnovxQZQjiUXRR4rn9h
lP9WSDK4F2n5UzKkgVER7N75FMgyUU9G5galqH58DKfPmgqBLiktYbVBniuQbtSvc/+pDRomxDnX
IRt7H7mJWLBoBzsgCahjQEoOSiOPChFoO1jt86zIZ8SH/qnGYj/VvdzrefrRpe4nS5igLY2zO8jf
rL2wi2f2u1ZfJEEF2MBpRCvW0KbipkWI/a0jLpX5/W7Wybkb0oj2g6VZ5IQo/zjZpD4t5vMDjckp
ydXRTq8pkbAhTA7CGTe20KeADMigln2/z1n37DvNDJrJC/FNwzfB3Eu5Sw9IEJFykCiU61Q6C7BD
J2EQlnsozj0bxqPVVV+9mjsoIOJJazCmIMkGnxtmySmWb8ngQV6wHvjsPuRd8h5apXP0W9LkRv1q
Oy5Muvp2/0EFfLR9VSb7KqyPdlNy4ygtA2hQvRLu/I4g0TyFBZ9jiRZhW/XoFIaiRHOwkKUR0Q90
QYwPpJ8Sp+mbhxAlZ7EErk2ZtSfPwTlC2U6DJNFuPVkzrSDs05+yausuWR8R4VW4vNhTGKnZb2If
hIU+dc8cPI9xBx9XZRSRwL+BJpDePG6tAQP2kGHHAoOzxJpPt3JUxqFsWC92ixGsFlF40NpvDSjH
uvZd8vLYn9ME1ldvhGoUJxBHpgz+1P33R0rS0fUsbCxPHG2rEkcY8uLoS5j8gp9XltDR7Eigu1lo
0tNypvnd8GzP2WfqtDezA8jaDcO0KTTqKGqZF6OCNwmWGK4zM9NVKKM/VENkaUQRmA8pAt0Ur8MY
Whu/155yVJRG92R4pDYm7QBN1s22wGSv+gzsLprJtuH2+qY7sLU0R14A5X1nXmqsPOKASf8I0I1A
aUxSFPhLDrhrJ+Ux6cbA7ktSGrEYu0MsN50x/Qz5Z1ON2bNp/jiz/5aNcUT+MCQdHDVY+i18T5Nn
Bqm8ZRPifAIX4C1pSIvSZhPK0QAR2f42KmOfS0qm2XSDllAqFRm/OmPT5J042J3+2TIDPBZYMsTC
Lm67Tu2LYTWHDRHfykLlbXz5TCRWomrR6Exii6GfLmaqmP6bP6VW+ZdrN/n+L5NJGb6FqsuwHzMZ
i7zo5DQLerTB51+ZLZC1SQeaENlgpBHJJdZwaxEEsqFU5g5tSjDGmTqblPprkqairZ6yqe8bELT2
Fv/9CswoWCxhfA9jCuG0XnoAJiNcl84p1CKIXwu6qFg0f6SzfytRvOplq7azgwYzE/OmgVkPuK4f
1ymosK1mA5xyG/AankUOYd9hJsRVHq+SAtuIFk9sLuiAKy7rfZ2yvJ3ThySviGcufip6XbBNgMDd
3ltr6XgrX6XbBsOIOZyYV1/DtZjK9KFZYEFN/It1bbHSRYqJcE7YlbuvqNA+7YJRyGxe+Vwjmisx
CmU/Jar7wLSqkx3iyhD1AKqkx10Wou0xp83cI462y/xLxzRSIauriOdbS6KLk3ARkLINW1KtIbWM
+55QD7YvzdXkXoL0QVshTyJ7cr64ruC+UFCzWEDx6D9i+9tT8pu5oS/VM8nt3TaxLN6g+iNxks/B
WZJBDnbNO2ewmrTdLhCheATXxJi1T7/QZl36EaVSzpI2DYdNIrWD24b7SM+/PcRHYzESx9uKY5jD
Q0e0tYUFtgjJyNTrW/1gt2F5pqk66Up7KLF8MO25RbV6ifsSKxNqBk74naK+oTh64jOCQeoxj/sf
x8wUZaXzHvXgCR1eHEYUyC2fGDAdY1P7HYdL9FTKGhzvIEtSoEUc82DE9iF8R6PKdhxq2gqv00Pd
OqzHR07c3pZUre+zX/+ZB/tHzc1rRlD9jLNDecNbQ9CFn49/4jDB4lhPFy22fmtj9Yx9bN2r+LvX
jSd3Htid9QcIMAgoDJbXBfMjkWBRgsk5aiVpYcP4jd0USm/Lx4f3gUblapuMTWkTDn7sFCsRGa+W
Iw5TmRyiGKdgw2KobD+LSrwMdAFDoXYph3lKQBaCHzhnRNVJLYAzRDIkWa4M5SRgeEKuLPyOSWkQ
Fq1b3570UXEacFehjTO2Sd/YafMcw+bJpQvRyclAo6RVWNiazeSVvxkDP8iDnX0XEDO0ur5YGAA4
swjbmwe0c6k9XYq2+t2a9ikUExR2dsTqf7N3Hs2NA+mW/UXoABJ+S0+RFElRfoOQhbeJhPv170Dd
8fqZmIiZ/WwUJalKKolAIvN+9547FM+DHQJ7MOAgpOzLWn3O7GY/o7UvtIArnJZMeDv0QFtbsEjf
TdC/WR0tC4nB/rEsIKNVxbmeqoNmXsCuMSt9LvjZy7S9+FxT1E3mdbwKYO3T7MELm1K2amOcnzEY
LVgIqAkgciTxUgc+MkQV6jqh+mGGVOytI1u7FRGnoCCxnlPzKYUZ49voHyX/fEKDbqk3RAwdfisr
5RiV+k8kDccF7tm3yKMe3A7MaW8m+jKBfsYLGv3KwrxvbRA4Naq28tRatCpZmVGhn+ryZ0QHI8m0
js3I3BaK0JWjHuopt/Zwh6jzBGuRp+Paghz1bKsH6Q/0tXhdsG/96BQwHuRUjiV/Coq1FsdnYJds
TBFzijqeLQMsvYZtEHMo+i2xn7mKlrjQFAyfpEbesRXAz8DCFc3siQBRxchxRo3N7IVVh4zRRLQj
SdFtOz2g9SwIV0xwGSE3yFJWxV2nKRiUegLFl3bHtSc5YzYRVoaYaCH1DeV41LitBM5a5pkY4jPD
Xkq3svaWgcF/yBUbT2bCWpF8OFHY7wcdMlDux4CzsF7aA3wZz8XEJmLbOQ7p1hwwOwhNQzDPEfjd
uzz22AMpeGmd/RQa/Jb7e9L9H0X2RfuL+eRFTAgaMMNiNivDWTGWk2v3e9xEBY5enVhP1sCp6hoK
ZPBikj4h32qto4KdVtEl5kYKuBWJKpHLLdKMNeJnjbHdb0LGrgE1MI1d7ZquUff2eVJfegURrZ9K
j6fcyLYxgvCujeWK+MnjKHQfx8TDVOETk/RGcqbwo3UEACgt/Hmw02PuKeFI0VG05blo7cSg8Pm1
qVz59sxFC4pneJiXJsSz7Gf2AtPAS9oSw7B769yxaPlGLbax41/02oLfCWQEn258chrwT5gqzGXb
2Q+VBDoy1y5vVNp9NlH42MJnowMuZN0J0VVL0ax1KW9eRtUfRmV3BfyH4BWHyX0L3xJeCvdVUvGE
qBDqN83E3en5PkEfi1p6ImX+xSJ4ZRvs1kbwUy3XwbHxJ2iCrdilLa0owvN+i8TPl7jVd85kFOuu
pre6Lsd1nLw0c+e1FRLBa7gM2yJcg9aTaz0HIQr9NvZ1QFuiWbqVS1oWTYQdSPalSk0sSvEUpm69
T30OYbafQ0ALJ5rucofrGphWF1FpltVPdA/IjUkkdmmP4GOLvlppefBRKTqXe4Mi9870AQyOsLdg
WS7SjvN23T2j9uPHowJajneDmYNx7VZSAE6YNOfNcorzRKWzU1YAAU3gw930WsiUybdf3AaX/5R+
9Vwy3gOqfmPDl7fehdvf6Pm1SZgCGa5sBIUQoA2FjvWGU0WNcQgXgrOyFK2YDSQAtlzEOPV4k1hF
tjMGuTNczL+pRvalxZw+BkvZ3AIknRhy28LF7bbQcRXkfQCPxb1JPKhsC5D+Qd4gY6bUXJkrl3vc
l6LnrIkVBWsZYr2pHkbKXFdEZCBi6bSI8ZdTK/zNx297bE6uTrrBqBj7gX14EPihfMp3Qmubj8l9
lTfvTd9yxWZvNttdZxiovScpMKC7a7TP2WQxWJXpX5/PBiZUJILUbf7iDEwOodKx59JrUkdAyajn
oXKuZ5WcMyBi6F+YLpJWMVeNcO8w5PxO/Eo6e+5SzXAYV3yVPtzlXHux+WEGkgRi/p0bqyH0r+VI
K6MBnM31+6PQHaav5Inzzrk2tH5PMqVsL127TniqY/ku3XTdYLlml2dtYuXdq8E9aU6yChtOrQvd
yB471b5WdnA3f63GTk9FaR3YsW5b87X2myUTCw5b0Cd4tsZWvw3i4kAYoXaLV1+Qj9GdB18REAm2
ztS9CuEeeSV98FOC2P8/i11d9imsPuQ3CmMrWCKBqynaKO11xiLVtPP5RMeXXU4cdSrKaCuWyjgH
jD1Oj7EsXgeEjtZMVoPbHXOHrHFfPmXWI7+1FXfpHvDRWjEPaQb/bPfqPL9eCnZ1kidnvuW9Tjt0
6VyDVr73FarWlMBdchRn7aHHGg2xXQt2Qd/vSGkmlFQ0PFpynowW2nplNvjwx/oKovIF4zC/bskT
QDwIx1toLfQ2Z7rAt1hjiMMdWLwl1L0vyqQm2X8tDOe+HqN9440bBwBxwbZ4gb35OVZi41BVHaji
VDcKbleqAbmHJu/31yRBqdIgOC3KCGhlliXPgzZ8M1WEEyjJUZG4NlWKTY5WryrrdkPbHKyMuYHE
0BbNEZyqs861CDeJir7LjIFrVJPjHOJntOeIlZA+SFfArnNgjDj3gfWOsHXIxk6simFmwyQ73Q+3
RS92JafkfFphWUaHuoTOsG65RqgCPxHUo8M92qskehQJG2/N3EztiPu92gWknbF5k0dg6lJBrqkG
pkp0w3h0M2e2ugWIwC2UPZbd7WABc2ZRPIoyXudxcZsv/FZLPsoM1YNnWtnd9wBOO+omwCq+0nd1
aDT/PkvttWy9Jwbtr30Kz9weDpywWa5q/cXoPaKh428xN/IOubyO3PILwwl5cbpeW9LYe2DrQXbP
2gu92ebSgBIePArUh4r9S5mLe3INwKyrD8bXb3LwdkbSMhsX+dbtvwqrAOfrHy1too0SWx0rqtdq
n5Mhv1VuPY3Ce6KAi1NX5nwXrfM4ps5a00idtfUzc8x3svPUDr3rNnGoSf6mdfRUFOkmtdMrM+d9
j406HRm04q/wi+SsQ58v60cnopp+4Fb2s0+hMwd2zFsRYhq21RcyzA5856jSj0bTH5pMvuXc9VpR
HQFNvoqqf+tbsHwhDUUdyGZQ45eJESxOTuRNAXgw5QE024dp+SMevOIZs/foTRWmcSl5TUzP+55x
xXUf4ctttiUsSCZplJ1hnswvyfDIfOknGL37OhT3Mkvfs4phnJvssig8xhNpTPLGpoYZ2bQOjVn9
xBS3N2l3sDX1anJTOfR1OaORr2Jmpql+zWT8BqjzLmsEeh4HXGWjmpvyxdbsI61PBPuBV7s18czq
PnIJenUMU/S2P5tTde5Fc9dO5r2WG8jPPC+98E4G6ZH46yPi0q3hmbKYmIiU1GSHI308JZc2q6dt
6DMu8i6Ap6oqzk8PBQnGBSjkHCnSUe0BYjynr6ZZQyqZ3LM9Ei3poNlz0B6j5XyxBCK/BOHFCJpN
BOl6EaNfsc6Q33AlFNqgQLQiEB3k5oh7otpgiAd1fba6bOe3xaNheevOhF5f2uaiBeTd6hUp9XGt
3JuZ9HsQ6pgTUPhD8WqPhbnNByQgd7y5zqzG9AolrTlPnXVKRnGBi/lpDtEubKptlE/HgCmqnGYS
qXzPVfxQ5o9+FAUL03VfRu+dXuf9YA9fpVYxSTHEfSvTB8gU0/DUG/VHrzZdIzHMy9fIGt9c0JN5
6j9HHrdcYS0yS7Zfo4hPFio4Y5FtpZdMMXHuoVOV+6EVYGbCXeq6JBpbJhv4Ysg2HHofLS5nGJ2W
pySatkHKHokVY00MgIMZ4D13cNwFnhsxx5E21LkTt7RucJHCVecaT0y3Tn4BlzWkltJKd7GVPVsd
t30/hXz16aAjP0Dg3RVGw+WH8GRbF/a8PyOfDwxv7fvjZjDOTp0/llmzDc3rMMUvsm9uMMfgDbJV
1xVyOZziCtJWUm00LUKghpPvGNbv/H0JAV510z9EdXSKDHThRmDVmb9hTrAZ7Cipksg/DiGO+QjC
jeRKieInkYtN25XP7rIxppNtYDomn8A5JOq2pIaAXjF/nv/SkNcvyiUjFcU/QkYtJFPnsRTVVUUb
soO0A2RlcfOwlFiEB9Pc/6SECgK0aT/o08ST3F9NHOAIdQECs2gjkc70POMKE5vsrUaOEw6kYyGK
0CWYMpWvWpDcCMwy1U69QWsxLv0VpOVd43ZnP3CQCa09nIbzqLmk7sx9GLXbZDL31munELHHxw5+
6hCPO89TZyt+C2cpsy9/kt77RG0FhsEMFMijE7qftf/EiGYXBtlPYHmnIAJEPjr13tPlB5WcD0Ge
rHsV7b0CBQcQCt9ALDRJrnNiiazydIuEt1Sj+14wTVtR+X3OsvLOSHt+lamy1hNPraVbuORfGKsu
k5bilw7bABOoYgmDnr1tLt7mJTOUwyskxWLJ9Ad4uTw7Xmsu/USv70gL+3QpBLgmTvYY7Vr2E3eF
tvj/9s//K/snJk6cmv/nwt/Hn+FD/jfX5z//xb9cn775D1v3MEf906Npuv+2fRq68w/HZA+q4/j8
M37+2/YJUxCQn+/hF/WxO9n/bvsV9j8807Ytz9J15nD06P6/2D7Jt0Ma/K94QMMQNg5O3xWYUx2T
fuP/3vart5rW1WWJVJg0MA5kd6s7EDhtmFc4J5yT47PgiQAXBHzYhT+NyIk+8yebMwZ/RWTV0aTO
h/MhTFGveUBQ+EBnLgA/uJS+TRuKgh59yjCgk0bXyvZufWsc2W+vKDcgJNqBzSkm6ynVHDCYupBH
22w+CuQsDY9mjRVwiNkXGi4HIzrPEoZmqgp2DfkXpoEvE2kWBgrFEf96wqTKvtYos8xhPfDt1BQp
n+Z5rUbjUgx/Czlte4+SH0APQrXhKpxmIN4Xs7FwQ5+Cu+gbd4ZhLHBdCKjEJGaQGNeTu0ff0WkQ
NKo16PytMoiOwDyduJv5wYqtpsWP0neiZe+SWmIbyrO8B1QeD2KrhyOMEvBcgXyvPWNDvPmo/kQz
Ee0ZMNBnYfYY1okalwTL7mJ8+2S4NP4DIgRv0oXixDyJ9BnJo7/3/lpx//5kNGRXstmB41rG/TTy
ey7KGK8NZkN+Ckse8RcPB6mZDr4nKoAJjmvngiaCCwpbeClppC3KfjqSmAeAnrUDAkmtX8LJRofK
kWv+3lVlUF/m5I4eQ4AW4JliO7YeXVJ+sBzpuLXzLjp1ZfASgqMAuh1WGxXG3dLVvOD894Zzh3au
RHnrzM/cH2AaTy4cCfKDPPrDklF4LraVlfMxvanZofMqJ7GWoL3mTHGmVJZ/5bwcJISBk7FwzaXL
5b2kQcY7UpngHpsRIUcbqoPdDe6Rdb2BtBwQAaDL5zI0bnwf0/GSjwraVhsptWx0MWyparr4DMdP
TsrcTY5xtB1Dit6Ua7e3oiGdZRCS9/dYnpsnXSt5o78T0ghuf+8Im3NYX3YXgJcLUi3OU5d7iz8f
j07NysHUO3bPjkwADnFGHHUbl480X4dSjo+B2T530Po+kz5nGjxZ1rVjk3MHjX9AFdN7cGa6Ooxc
064Waj+1o3EBD9V9VxvWossANOt6CPWPydOjcMx730nae0fvce014sbkavz26nwf9pXCiUOZlsEA
7a3sucUzf9ukFttEb3Aeoj5N3sE640kzSu82JnZF7siNNrJ3qLkvummfJYj7Na/zFZWU8uTUs9+9
KdxXtN59doIwEgUzPrCBJ6gc0y6KBm3jSVO+plO5xtEizoD41QKIhrkdiGeu/LEPn1GGmSFw8F17
AwDePDXZa9qhTtMNn/V7sTUU5q/Ecj0yKmp8caXxMqZaeZEWEfChkeneC2zEECm77/xDM6rgARSm
iY+wPmR559/LgTlXaNBOlQ2xh+tPxEtEteoxcthaJHzrTELcqpOpw0PVyDunE0++sE5WlYUfucZg
vQmt6VIa+niKUuxaIh+shcfNdqgr070bKFRhofCHW6n1w60QYqdsrMAAgroNdOjh1kcY0tuYtMbf
32DX7aN1oipj9V0y7RyvoK6Gq221/amI47t/f4jXMt1Sh0ARt4PPaiiqF6TRfDt5pcY4mHfhdbKT
jAL+VznD377LXnBBnoMylVd7UunTiIvaSft3p/amE+fH4lEW2X1cyPD89x52Q/pzooxtMPfEMLJ5
ZwXCm5qP4XGMU/2F9PDKa2z7cRx6dQFN/4xxil2Lk3FcEdm1LaEq9hKvkcMwk9FZfrKaITtpaYcT
kkIFj3FiSq2qGR8C8WgJk3BQ7FFM7gb2rYI3AT4hqH8ifwuiozt2tStWDrmY5ZSlxamoZXPm9aN3
u+sicGPknnW/fA4tTd60wsgPisflKg/Q6t2qov7JMc+Q9+NvzzPOXqZrX8NGGc4+c8OR5i+6rZSf
6UTNeHcFmIsqZ1WLfSMtTvRcVeTH0xcLTu/BnWy2jXnuvbJnZ8TG5UVnD+5dRK3yFdOq6Tav+N2C
QxaTjTCq9pdOHQdFxjhXfd4903mnbfTYyPdNF7Bv9yUmGlAG6DH2PHYycai3Lm3oXW1dmlHC7NG5
hWtiwwsFQ58JahPsHCuqnl12f8vcbePDEBf3QVn5OJMV+IXQDWH+GMmTaxMpi7LxVQQ+arwVxrcc
CM/V63L0Mj261b3FWh04FUCNMjuKpD2mtdddGJhr3OaJemlsbUMKhGJkTLxPg6TjxnILvG11zMmg
oWA11vmJ/j4LM4zYGTsCICFhqMPUd9xmutiOuhrhhF/n72Pzu0wAynWV68+YiFpIe7z5+1Nf8P/p
OztatwNH7wGc1OHvT8zDwyVOe5o9ogDTQ8jTF/YhVSSNdFYejQSLWIhqlSAcLHJscpeMnB9tYL+G
rkPi7EhtwiAsF/BzeQw6cCeLINwYZEo4vlkW14+3M2f2Hxc+A6b6zSTxt0/jcBdlutrnZcwxPeHB
TmkDIFw3OFYktClZgGdzRwPRJdfa/KqxykK7JW6lOT/GxIbI4qGwzfWJBLGQ9aFLq2zpxPqtD+KE
iH5g7CYzcFau1/ibMq32plm/hX6+xRFJbVGX9ju7bz5ZhIEl1pp/DkfsTpzwX2o3TU6dRUNU7VNQ
QEkPgZ6eui3HXVbjLe6Yv4gOvc1sW74tTjSM4O2d6X65Y/I4JdjXx3TZa6ARZDNcDZvhtWzq3yA2
lhD89VXt6C0VPsZFazEcmaL7NgciiQ3nshzVGonMxmFE4n3nJS4DAUu+Tn6O4o0tCoSd2LjOUG/6
uArIbCSryq++QrokEdGLZ8TJidPuGsZGwRwjX/ux/2zW4svItVPrknfWg2GprDe4Mtve8K6qxCOW
ZD1OdZfBYp0raBLOU6jkc+pSa+7gkKwVY61q/Ekr6UBRgl3RDi92UH11JeNvn3M0Ww3X7A0MNfqK
oTsMqehKTpPBJSwnqAhBF7yXWP8XxbeKHS7mVi3JAUnoHQHkjcbA3YFbsEdGAfksl10cfokUzrCe
21dSexjZvkgpv04WiNOs2xYjhRt9DA7AyO7qWSWYbOOlbPVbAOevVL6/ySnxculZw5PXj8/BCOBC
pKsqtBFptLuwa89gqe8aSiK4mpiMh8upuwzSW3pNPnKxag+dqX2kvaRCWt9zjqRdxNmNLoWarMQL
TwyPpMkwSGoVk+G5CCJSFGWAJiaDxewlewBV9ChAlKwmPOgrE8Yjdz/HYM/5Iq8MSkpwSzbJvha2
XMwj2KEn4+WYzrFOMXpZNSInqRmfZz05kqo+1yFlX00kj+yfcGGUZFkDahiM4V4UvQ9/operpltG
AcErXw/qbeS7Z+D5KDDmjKgKDqArCYjOkzXmlus8fEWNLO4zv3vDI3XA0vpVIDltpTY+6tyPq7bp
KRhyzV0upmNfQWewa25EH94lBzF3WfjjxRjxJRONLJatR2oIbRrPmbqNaQ7Fg0lh4em0MJrg1KhM
2nCp0xvukauYQv1ZL837VKezb/DNeF3bydtUU+0iM35u6VHpEWOA8QWuBdk9y9x8I+dRLAzDfgub
7N5UAbENj1nViFnZ4h4xtfqrq+J+QXg7WTpPROXeXc/4TLxvngCXoMEyZoJdQ80k0O/9evn4aTni
KFokdr3IG7IT6pLKuYUwA52m4RM2vefRsH46PCRjXB+t6kcyM1zmZQ7JNtrbaCmzC+ArsuMrnioq
/uzqwyidEvvzyOMLTrjOs6iLq3cn4VrmObD17GFXRtGJDfOr0XcvobIfJPV3XuVfqW6HGWXO/q/h
DcPHqQSfbdUzQn1Cqm2ib8KzRC24AJlXBFQnyU2nEpozKucMsvOgppEKNFpjQPZRDFh68kJ0npuy
KbhIJlshDPGe1l80I7kklfVu60QWeP46Gi7GcpjKTScVYoi1YyRINofQgp6skia/dHATtmpysZmi
YzZ5fg4dxZJFZreZ0/Uqgt7OHK7y3q0UvEA9TT/K63ErkF+SDqosYJQkCJZsGpiMT066M/sY1JXA
d2x0F48UBSocYqTal5qbbKzOoEBOEnga4pOqO0YRrWFsnRicl1Xru7FmHqCVH2XhqL3lDiCdMEXf
c97HQkHhaAPGkt3SXN7t8TvwCdScAJkuiHZEF7cJHuOSUopRkjShAQNI7CawLO8rfEhunjJvDEHj
x7Q0X4KARzsNrNpKI7vd2RSHsMuSexsW9aLwFf2TojjD9H0xIgsHPIkyBvQj2j5+aMgQHOV2vtaf
ZJ3oD1r2GJtQp4RdgY0xieqrDht0jbdsZDXBCjSuaj+mmjoiEuJ4wbLuEnurDV7E2u08R21crm2v
OLsAZTfdPIrTA/eQ8qodNH5S2Ub70ezCdaVnZ00DLFHb3rmHzIuhiVr5xKfEzWr8VaW308pj6Ueg
H96dxlV7zol7G1kYXyCuFmaDb3FSirsm5xRfSB2/D3BqwhjEE3wMNyipCRvicUNWpX6VebNpG4/k
+dDe0hxcAALehzAhRoQla9+7rQGa8SJr2rUe52aHF39Rmzourti9RiN9qAH4ybrxHpycT4WN+awL
h8dlk6H5Nc7c9XEm1XIdAxZ4N9NPUtEKVSSBd/A1QlX6ikFGe+cxA14U1UhVDSYdrfPjVePHr3aW
gfOw+1Nf6L/RaGY8yuJiV6U5Pbe1xcE69DdSWeDUHTikCR442vb+8/2/D5q+85KKyV3/fbzPSb85
8LT/19/7+3RC0yCnsXr7908bjJNljBjxP77k3yf1gB2hNczQbr7k34d6uuCHmmHc5PGgDcywOOgu
xr4EtNOSsaw07T1dv/fJiJBU9D9Rzma2HfXXQbC27KWGdVho7b6U7dlqGxRVQSCGEkJg3a923H2m
1fTjJuNPbeLIUGOwkqSezL7/mVLsFZDrHnmIHfJoCeQJR23OXsHGo0fSSPxQJMmZMlo1lXEqx5hR
3fc0le4mwz/HWMQ41nAkrbhATIUNuXQxAC2lVxmsnG2LnMqbbkz/9acpwx3Z9TX9UcpVO9Xrq79P
/r2J2jbfYI56qlMM552IP/IIty/Js13Xg0BP6UvNBogOg6BXEVIBFHVogyujAMtQ018/81jhC/y9
X3HGv6NYL22za8nMZyuhtSNY4RuFScu6AA4+dTJs7ja7s0nkL5k1RZtpxs3XmD4WRZS8Tx4ifGeG
gumCafzzjfjPPznof2ylQm7iAZO014kUEjx1ESK5ZbMXWTKecu1v4aDB6bdWhM9ZHx4klDkSVyBl
mi+SQU9uPEB24hc+3OfOqk/zY2/iTdKKO8sgjZNMJ9PoSyLW4hhqAINIgAmlr+Ky2+Ki4DwDOJhD
D9cGhxQMArO7GieMrMSaTFi6dOPrX0phJHbquOvW195BOPFkcIv7ePC/q9HbAxtezFsEG1/QogkA
SGVXZdgHt2DKVl+ZaJyqgiAB7l4/RvTQtfcW+yTaH1v8em0z5K1V9A62/GTWLffIFHZodMDL9KZF
bCD8Uvj1KnooUhHsTNXf+wNTP81iI5VtJmkdyC85hPZSrTpaesLECwSzqg2e++IsguSczh7OIYE+
3+AZ6zhQL7Q45cd0uYKLOnsssSNaJYXXnKK8DBC/xcFQBC+G1kGvSjhfDHe+OFtug4k6az/BwoOc
TgJ7FVcZxdZ7U2+NhWVWv2lFGCWbEYeePOCKIyiGIuAVHH4Gv7yvWPjhzaOQeOVeFAMNmBXoK3w8
68GrMK6qY50HT2Xl6CvdSs9JDYSsrM6jVXjbxnobg+BGnnn2tER3ZXJRNiObVlYutJ3IZt9o3E2q
3cIgY38pkw1E8pdAeZRJmvYyiyMU1ih+rKytyl0w1VgvEKkqLn3cZFWDt5NMj+djAGgcTJa0ZD9F
YB1JsTQQLOu3CNnBm8gBemTtG/llle5da6UAFOPkKylzb4VwizJJMa7oT1aavc8tuHcmmG/CSA2W
v2pHajAiy2oFNFxF3+NoUhFgsXsknTukPMYyz39JwCLhD1WPCa4011ETGlH/Wmcxg5nsp3fki2GN
IBinr5Zc/QJPBxWwwmVlCPp9Pt0yAeDN1xXF6wP+S51+LTf1oR6Ud9GoBL5I+6DHOCjih5wapxDD
QUGtUxdW2t5oKTmWO619UZQ/mZRA9are0xP/kEBkpI3VuAfiQ3lmHVPJQ4VUQ5WUNjce1Mm5pNOU
HfopC6RBDeJooqEw8O5+6okBV3LBuv2SlVa1KioGmqAzYSE6rGi2DeO8j45+F4Rvqiq/DCfdm5Rf
DZY6ByHdnPGV8N1v6uGyqyjLMvzBX4VsRRxD3mrqtMBHH0jp3EJ6JmTW84xODxOFmrJxbznOOAJn
H+ncz6XPTV3l3NnVpuotsvxoW03WZ5AAOXcx1ixzqr5otr3lU/UbsVCICcY6lWA61WDZ7N93jSOJ
SBcJ83OKh8+ARYHejd+Zytmq6o4U5/uYVO+U+3LGbFZy7iKrSrT/ziip9CAV7KbTzGlaiLdmbjHz
qTOTnnHL6qUVWGvurqdS769z+141t6DJGF9OPzejuahmMCF2/vikcprTwrEElc1Wlfzxb6u1ZBmw
GJvUrTU8AhT1a9bcw6Zj3zQoZispaBvnprZkCk88+jaobdfMwFVjfwkeYRUFb1zBb6Zxr9i9OWNx
X5KfbIfwiuftwbHYlE0oxQrZg9o4h/o4q+x7fhQNsmt+J204fZAhYwOPemy6t3ruoGvGvc38FcXX
Q5023nrK6iIgRCFFqmuXvSHdPRP2HzBF7txxR/aL3/bce4dVimJ6OtvZ8EzlcJ1/xSqvHv3Mp4ST
FSF1oo2Yq/TmTr1xbtcr+BGit2QicOvLglAVLXwy8Z/EYJx6h3fACK6bubHPmbv7bEr8vPirk/Z4
gozkL2xbe83i7M1k3MvRyl95U/rchNQ69U/93A/oUBT4dyO1GZd+9cvm4wkcdrkOh2yVzB2DtXep
HRzU/Qg/MJ17CGnl4vzRAGbVhxd37ioUc2uhhkMORYrHJA3IwuBc5KRHxmN8Lbg7JlcMT3Q64eY2
xEjpnwH1iEYaXeLe+ARNxSLv15fQoElRwB8Y525FqvBivPEo2PNxG3LvQp+bGJ25k9FI/Xte/X1X
FNS9zb2N2gBDMrSQjVJ+wNCzdyPPjqUz9z0G9hPBtvfBhmaPhyCIEDi6/pc97rPKbrbqyk08Qqnu
ie9ybeHYMAmpMHbiuRJ72oqC3JB95AiXCcsYh75fu3f0NSiSTTqMD2HF9wemoTaVIknRC/GZz+2W
EqTA3HZpK/XUZ8Myn3swp7kRs527MSGhi2yCZ+Fw0MZNB6dwtJFc2ZdKxCfdW0Qd8FFqH6e4Ljeg
TRkdFhBEY2G8TcZH3ifPIyMYCgbosPPnFbIGezJ0H44JE9zrI8gInXH0MvahmYezhksFGCbYSdbR
djUEf/UG9IUKQdiVbBKgO+kua7gLjL02jsIM0diUwHZz8ygCd4jSBnaiaiNsYRSUQiR11vHcWWrN
7aUtLO8+c8F6UWzK6J4mNKpOm9Z/mUinmX37pWrPwtM+jdxz4dnN/KsUqKSteWvr4aUy/fsuZJaR
UayKYgs4moxqVBa7XEOidMhQirmNNaaWNaaedS5yge/Q/E7OBOC/48zKnG85zq2urcuDoKfoFX0d
DmL8iWzvcgvNwV3iqaZ4k7OawmPje6A01spdXrgoTSnKXXah4T4sHAlUORLlMxVK67LlP9BFOtaU
BlV58tUan0QIdsZbQUeja3zurxVzk21NpW1tdfaGEMEX25snwP2KnZBGHSg9uOQqf4eo/crBwrSx
y97VjwW4A4cDZLDR5zZdo1XPhs/5ScnzQIQ/DQ6EHGqCCP1ZKyNzpToGwVL5iww6h/vX2btiswQv
3HXq4dDNvb4ZpMNjNHf9JnPrr17R/1v3NAEzYcsRyD8s2FjLsCMJG3SnYm4PhozMLw7KCbjTDcvz
uLLnfDAzKDwsPua/4VFPq5Mbsub5tBNraTTuXb/6sATjJAqMW4qMGVv+EPPF4825yUjEAkPJEwbT
cRPXOio8dci2U9GsQz9yCQN0LOVPodX2RpPmxkLnN6pno2Uu7cQuYl4cf1aHQdK87FHBDGMwspOz
k+NiS0fvR0kP/Z+53tzdrGnzCpBbjKCpHp/7nWljABfX5Q7+9blfGxNqIXzsu/zGm7D7KNQII7Rd
+4DsMJ8qHX4uKRvpXjnQPkZB/0GGzV2M1E6bhI1hIplvTe6O26BV4bIbmneZoW8ZMYmJaG6wNhRt
baOBQxWQQaDD5vBY+UwNy1kVb7oholyVaxJyaLUWc0c2W/ZqJ+fe7Kpx2IJm3q6iRnAkpr/KO/xs
jvPdWzonGJfiVUWzOK5KZ5U4ACc6mcC2B1XRF8mjS2JwIVAClg0RkAWRiobvTNVSu+oYcxG2k+/2
3AM+zI3guKLXvktHuNFMz6EG4i5XpEr6uUncmTvFFeXiyuVDNvY4quqA9wx3IZOXFcIYHx0eaKEm
yx9hM4joxPaB3WCfp0edhLYx15rP/eaVoOkcyf1hnLvPaTMKV9V/EHZey7Eq27b9IiKwCbwW5Z28
fSFk5sRD4hLz9aehefee565YN+6LQiqpjKogGTlG763X5KGbHsnoQ6IvogKKSeclJDrdHkGehwld
Qs/wEHSXb1WUABd67lO043FFqmquQuNkNTujdOstxiNq20dXmsT+sMAcizm/sjxsE8b6CF6JOw2Y
PFn71NUAO0W2vg2RDm77kYuMFM3E9cf4lbD5C+KRC63vbJsKb3UK/h/SeDZN53hoh32Rz/kmt8Vh
gK7DatgcqKXvqp5hTzrEF8gd8pDkKJQznxldrh+inHx7wuy/TAEyxjXnAH5quNN6QuNTK9mWLSWC
3Yxb2JEVF5iuCVJC6znptNeqcY9JHWZbKddtXZ2weRL6E9FQWVAWBFYA1lG5wvqZ4YBUld9up276
NBFPXIhiWTM9y9d6cZ9EI6FXqLXCPhsZ0nJiRPqmqtLsXIbJQ9gPFB4er2xC41YDpFwxqt0ncbZN
mU6uuqa/Zx+77XXd3xgpk1pwJfmRUOHdnBxbs7x1SgYLkn32SvPye1Ic/ReglPRwKulo33TnIHqI
HRZ18pq4zAA1uQlNT621VCU7nu8jVpJVE7NT52LqIe+l2pIB+YnZbl210Pvn2GWN1axuQ5oD15f0
6pBMxCX0XrrioFwQkk7Xx1xNMCukgnozFDY+aben2eZ+of8p905fALmJU29jLLnaVWtuKjNk6EDH
Z2AeGbnGZ6lF7amX2k2N7zd23Sdv0pm5E01CPhiOxnwr+ZfguUfxgW3JScOcx/yAdgjSiENWm6Sn
2HOQ6sXt1M9ny03yNcOdld61t0WTMeqwYCebMLxMBfDKVcBCetLV+aTnDSCbB8sjkoQABwJ6E4n5
IowYJWrWE8z0exV3hAzXMVtOZT0lYU2QHeJcm6HjQRmyChp/2Mz0/Ld6CzEmLOfbXLvaWlfuOO4u
FplfiApQfozN1ZwVfQn2cIh3khrsqPZRx+mT90pD/5Rrz4M9HayK7d4QOSIwyTco9F/WgJyya/Pn
DBrr0gti4tB/6Gy+hEQhhLzhTiloCH7GJzlbI5WrR0qaLTCQMo1+UabH+K20ttMsa8Qt8x7n6J2a
IhOQho8lZDE9W5Xw6CN519hfEHA61Z5Zxpeiyd2rlrm4sR1EUFZGa61/A6yS7CbUthzmIY2KC6Cl
N7qD7EQ6TKaClAizh2bReYj94HMx+bCvueqDAUt764m9W5BmVzBc1oJaKFwNJp1sLrcnxZAukK36
FJWtrRy7LteWemVtl8wnjW+j9eogdVNI65bubQq/vxQ7L1TroYn3oVa27Hmpf0ky3/k5Yl7iLaY+
YUtFU762StjjmSzX7On8AO5OSPYFK7YDmKdRNL4BtnB9DuH4EaHkcs0uTqM01DbrazxmdbG33fZ3
ZJB/YWS/7YpMFckn4imBP69OjgAH0EWUyEPtzykZbnxSx0wjhQsIHNhL1FNXpQ+pTdsyHtJjOA+w
z5eE5u59Sj46p5MbLAhYl0gNi4VbAsYp80016Rzqalg+pvS+swqxK9D/GEZ/iyMffhV+NNsqHjIb
2a+cMT+oysXFUWXfZsyURxfVYxiOe2QTbz3jd+SZLER+jc4zjfdU0ro7u/s8gruJ4+g3g6rnWQFA
YHdn07WFGNs/u8Z4WSgG23CiXTcQrIEfqwBOkH+IyTJZOc2Tb+rfoSipaKn9qW+9RyV2sbIEWYXD
7TTVV99fZMpJTPJU1G9COq6wBsx252XtdwYSgM0nFXCuQ1jsa/uUuKh9C+Jga1cj9scwHzocr0xV
GBTq8J/j8IXBFKFQGvVn3eFMq9CKZq1s4JdNa5uORpCMxbvw3A6aCpclLx5Z9/1jynU86PN0JwvV
bjSumM7IflICUUKW3/5iFIe/1kJ4he0J0q27KQl8ATZrHQWgRSy5jKosFCFCccDx0KwMaWvvmpNw
azodtv+gxTn8G9V+I+1iE0XqGXb7qdtNlgXlg8AdzmNtVyUUm4bxPOvadxON9rGV1aHR/ezeOyMy
H+MS7Cv+/SoV9DujB2H9Enna3lbpDA+YLEMAZuEYj9dxXnGKsONq8YJYQJchtM9ToNcX8DwKjy0m
As+SepB4kb6qRYdRs61eiFTWX0Xr3DeW81k52WtUYA+200nfsqop996hwbqz/Cw9IY2qmeRQcFZl
51xgstOWAp1AmwkjlYvbLnK8wyhfsnYeDyFxR0fdqT+rVtXHQiIgDvvbTlodCwMlZrXg4WSj4ebp
5DqKnF0M4h6sELlLdW2vSi2/hhPOIkNN043hAg+MuuYYJo1+ELN+Q+OAbnY67xrcKEQ+E17f1/vO
NoDRJdjjOjr0QZsBXIsgCyxfzgBrw++4YMQ21nKTCn+niTDfhcyX1vpP2Mc4LGb+Hel2Vw1zAl4z
DgNPpddpEg9GFVr3dl4d/AFD1xgZDwmzqP24EO+mLjxWjjCwHZVHxWD/CHXvorlmuNZH48mgQ+hA
ON9moa4FGeHFR9PyPlJJ2xHfXL6dCiAJTkbyiQGSxsYka9g97vyCkCv0XdmJEItnY25jbD3dR5uj
9I9ZaUqhFeupoUMGZWuXWZDZjNxGs5bleIxLvz2gA9FZSt5zJBVBMZTaltl7E0jSfXEHuhivEv22
rYuMXTeeVyzmyqmNG5yum6H4DHUne87D/C7JrU8nF5tOgvb2c1XRld5ktb/t4+E+51BAUds1C/Ca
3S8xC6747pruRat7fwMRfxu6+F7yynTg7VAYyeZbRAWFqe8Sx9NhH+lMrpTqOFQSd18dHVinGO2X
8QtkGFZfC2lfATJwXHac3wDpy6udJG+y4rpc0K5OtLJc5W12LDio95ZnH3WUSQerprYmZQ8H3MaF
GYo2Y3632AzjbguETLONXjHFSLrX0GySjZ91b63ZhEFICy+gQv41NBK0SVvGABI7zLUJTbu6pEDu
hwnnn7stNI7XeejxsCIkyfWGF0ssbBAlScPrTxlDuCdA9phL8L6pWn/Rqe7XLjZfPcKDVi9tYpKQ
5LqvuseCWAtAf2Ki5+RYayeGE+OyOKk0C4+Tg8we6M1TaToQ/Cob7axpQdGctXKrx6x8aEnqTWRN
H01X/O4gsCGUcm+rRrd3wp+dLZx7xgC+fM4SSkBiSZ77gffNtrAv5C6OV72mx2uCg/Tk8KgrNe9r
IkNJciIHFRlCS64lI6pD7JNSQIBTfPJx2XGWk8H78x39FMSa///bTHbv2ervH07LI/x9GEkpFIg6
7sqTkZY1mDCe5edvZC0Q2v38TB/fm4K/zxhmkl/9/JxMMb/6ucP/+vbv4//5jcNiY3qH/+er+PMi
/zwj17slnPLnZf+5JbLDdO3Wdp+fBITIP6/x59n/vJCfZzNj6AhL4tD/eX9I5KKE+HnGOhNz8+f9
+/PgP7f+fPn7P+nu2HA+cJAefPUe4RU5ekVbHTA3mocORi7LDHHbP99B5qz+fPf3Nm+eQY78/TlF
ZEVX7b9/+fNdtKzUf29rMTqPcA3Imeb2P4/w89s/d/77XH/v94+HcbRF1mNERmAI+uhwWg2DuiG6
+ftCalNjAvHzWP/r26rlWN38fbSyKcHXjM4TFCK25iojD9Lr9RvOwhLEK1/SJdU7Xr7847a/P/58
V3bu2cU8D+vgP3f9+e7n/j/f/TzI3x/hAZM2H5cd7Zb/PM/fv/vHbT8/5jSy6MAvf/2Px/q57d/u
AnQV8ELrkGncM3v577/x59/9+7/BGSQ37B8P8+eP/u1hf54+m/2j3/ZyBxu4O7YlZZlha3hxlx/d
MGGMtnz5x49ERFo5WUD/168HfZvO3jb1l46LDqnt505/v/zjNthuuNtGmzTH/z7DP57m733/8VT/
9neGD9wQVed/Xi36QoLpj/PPzT93sOXADPAfD/q/fv+PJ/n58Z+/1vxC7ic4rf/6Fvzb6/rXh/n5
w7+v9edvfm6LUZBtBtf61Se9HaDzRUZoMEJblUPH6MMorKa7jToy0v8sF4P1rDltHs6X2JRPP+tC
RQvvGKdVdcA95cZcwek+FBjWM42WIls2YWnLRSzDsmd8EHdS7Zj+NqcJGdIJFlNzolvX2Gyxhdwo
Y8nTK+TVzGid6V7xqEP22gPy2WWjeoRfQctRI5LVBTRMeDfqv15EWxmqm9aoLoDZUJb11MxtMd1O
Un3bYQhSBD2BlXbsPZjD0gPELZpP01qHDEnLTw93haF/+/n4aEg/A5SMKKIYK8RFDYlCBNxuzIIq
KSJHbaHuNYle4Z6R8RnXd3EhfiOIKyzfw1QQjYsWgCE2NARRIgigFGaKTpZo1oV3su5hhEwu5sxZ
v7M9fG4znGpLsF0d3RdKE7Y2HcHzYPcUbbA22sL4ohJjBq4Ktvq8p+uKvQo7vRvbNECZG5O2CTUw
F0s/BlMLQv/5ybLzQynlBZWuDJLWfquH+lhVU76gQqDZcm2nQjnHERMpbJbRmh17BUcLqEZ/pivB
HiOlDajpVbuO8HXrFlOAsLOT7VDz3jmdtQ+9OH7EMBvMEuQCGXHtWrIxb73pBijV79bljfGU/8ZM
nfGoIttrytIgyXmcMtWP5G+MO2ZnZ1PpMaKnlH1LE7/U6ncaUkDqOhXBCMdvR7K3q8lu35mMv7XG
2yU2XIXBpp0u28He1OPwTC05bttaryBttN9ucltEDO3RBXJfQSt5Z2nTdG/CYgbRp1GZ53Pghtl7
q8CXML4v9pJQP4QIkDW82Rh2dpdvPTQaG9PmH4/QNe4z725M/GbvtbzocUbzGWEFOOolH7SExeni
OWQbtvIiT2dswLnUmezsY+13F2Keb8bLcgSZqeguQMp/McKmTG4ZD9T2O47s8FqZ/VdNykVgcvqR
08IcdJyQypEhLgNbh/oZ4q5hTDGsG7whdtuOxIUXW0Ljtd2cgYIRoE2WhiwzHLN7CZMMMT8IKTRr
CvWgwQvmuQRKsnXZzSroRzUdm95BR6dti6gN7yajW8219ylzLLyRHn1MiiR5D17NYFCXGdaFfkJ8
ivGoO378rS3K12qM6WuP86tfQ0QT9t7Qfrk+TkgzsZKDZRAtg2Hybu7gl1pTDs0NkIzh4U/zz71H
9V1pdF7hea5qLfvKaqB4c01hTOMRa633HC8VtJOCy2mImFrbqqQXolXneQGiDh3UkcQwbqKR7kTB
9LXXP5zapuwBM7npm4c2q58Q0+eEm2HQ9eWb0akrMzSAQRZJmZ16rvTQCuw2pTNO/hZNGsV+A1rh
yo8Ad3UT447UjfeOvWA8a+NegFbCwV3b2NbynD1SW9Q6GVfyaHkGoDej3xsWgss8n14iX32EUd0w
Na6+0/l1NrMBmVr8pScxs3vzycPyr3AfnMqkM7bDyTe2ulD+RzeCW6ddBRzaDQhK60gBM3+XOXpq
Xbylg3NFl/micuADJn9G5N3F0tHfdbOdbhSSlk625xB9CK0pcAxxLKBil/F++hTQkML8MSv7d6Mv
yefppls71SDC4BkUdBIxSbB22wzCalUikuppsDbDOuKYCJqqRx2XfmCXRf8jEcJgszjIEQsWNi24
0uwRY52a3cXv05LLK7dNAd0ANUq3GUI/DZYRshgLEoV7FgKNjkOev4JTz9eGD9SybWhHtG3xIh3D
ChyyF/IxWwIKh3ktGp2GDLgOHZX9ptXyZ5Gad2pcmtMvSjD1rYlIFy2CiMT8rrTsu0jMr7YmgYqG
awDBN1r1boFjpqdcA0FHlCJCGm+BlULyezVQKYwFuk5AEw96Wl/rdgqKcjrLnkZnS8PKBJERxObW
b7He6R2QoVET9DWx5TO3wt4PYcdyI/at0XjA7x7ziZSZwNhfg51xOhEBXDw0TNUhU2Meyivc9zS2
LPcA/O6jTWDrkiMTe3mxJiZ1HxtgDaKw69ak8KL/8IZjx2SdZDdIPlx1N72VomsfVLYWGrMbxH0T
+oZyXIeW9kVE/TkO1bizoIXZ04BGCRw2U+9H25h3blfAjLfNHVFJlywun8pR39pGjhA9Rh4y1flb
4nCYadWrr1fpUQVR7K0cWd+jAX4snPx5mmG9g0J5BDL9VY3ixazQ1dAaLkS9FdF4mb21i5U7MFqk
rIYQl0oio6laJqkVQxlht9C/UKgkYjcQIU8bcpe8MbV/J7TiUcj+PArYKvqAwDXft3b+lo0cE2nX
bs2e2sBS53hGRDThc9MbmlqZNG8TrVlbzZKQiZw237PrRn2YM+tLBoHEviLuIXLep258j1pmgm6O
JNQDWdUlTHyL7GtwkyerHt8Axv1KGdKqyNrNKiHjtnhkvspETq/uJa5SkvNQVWWA8Hg/YHIiSKnm
hLB7A9BkgeHV9qOP1msPUY8th+7mpvSArg+d+6u1W8JvucKCpkLCUNqMn8AjIHMbVnVJ2ES4eIS6
8i4D8EV02eBsMEXtRuEf3ooWIE3NWLMaGdNjUosCbbIrUABcmzUT2GvPfjlE0G675n7RUdcyLOFj
EMLlfOkFxiN9eO15UQddvgDqqlf6lD/7jXZi5XtImlCu+t7lrY+uBgjoyjF3HVGmYxVu231LC7nl
bWGRQCqRYLlaDYwJ3+OJwWDvymviLeqFDtBVO4n16J/BTz7kPZgFhkKYVDh7YSL/yvPxWGWDE4Ca
eUEVcjb97rb38sDthzvZRe9OgZigh44QpEP+5voEXxFtqoJ2pqll2fSGZ46NDOwwmGfKhgb0GDiP
jWfpZ07Jnd1P88HHmVwVV7wBqG0wA+GZ4XTpX0RHW27OAXK0UUUyIw0SXD68mzZ6TquIHgEvQq7E
uFJ0+YD0un+CrZLvm5ipCoIeF9cCHgN052WkTki34hUaxndsMGuWXKg+Rb11WxDqjX/pQH6s6xAt
fZ7g+WK0bsEJZHL/UmSoU2H3AmucQUQoizcZXmrgujgIClRW6950/VWLh50+C5PV4gE9NYyoDDET
GuqV0zbJfac2XSi6Ry5wVJJ3/rc+9v3ZmLqAxCtn7wFh1uyJ3Zzfv6P5XU3kvWKX7d+b1t9GymOq
QX6h4SOZA124aZiKgFIns5GgtrqlCKvRBNYR4zNmfQhSwYcWs/IO3py/uBT1kit4ryQ6cGrjaeD0
rBQXwwQoTrUj2/hm9FMOlzq5N1h+1m3PuRaGGWPC+gwA8jcEcdrjBuPyzHoKW++qxvLTGFGlzE1L
6Y1JKEy8LePeSx/VJ0GxGNFkAw59pQRZpY1DtGX2TK397AlLBk4EBHI2xy+6UgxbPDCans+lRkzr
zOs/ItCbqSvuiOimPS5qpNtg4eQQiIberaMKpk0CrqkNLzoQkHMIXfwNLc/uTk5lECHojNrKGIcn
pyKd3CQ4bCo0rq0u+2DR32JDZdirZbcWvXFmrp+0xModY7abGpwjBS0oD3S5Vst82yBRFwXRJzvl
OnCyGtmrwcTf5aDRfpuh+ZFU2SEUTAeTuDtJm1hK3Q78GDFxXlCIzk6E4C7zAh9TTjo7l6b3Hwut
/8Vox/Jt4mTCDZL39YRTeoXVaNOp6DZVto2IpH4jr/TYl/P9bNGcUfK9tpfYUh/RmF7FT9JGMjrK
8MkbENDWekTdiSkfrSwGcA8thw5CAHEK45V5r8S0SkrnI+0LmHPDBLNYmFvbmh5NHfNSyhkY8w6D
3I4WydkvB0HJmkDuFXvE2BAoQSAhjUfmPk85YTarohjqTbEkWNiDfY3G4kL2D8444ZmUY+2lzZwX
DcaAjY0MuSrAsfYE1VLoI2MAAJh2ZW9BCWKc0BBX27qHD3R69hbv7kDiepaxsGnWyYrbNxVbn6bQ
pm1oqgedGIGpAyg6RTkhIw0VIVB1Uki0yd9QmEScIRkFFSyeBElflVm/LcYVKzH2vxhq/6ybq6R2
zGAy9bsEdT3ILXed+czuNZ+jxHXMD8fzfiXMl7AKVgfLHPZqMn0mD8Z97fhIpwwfUbGFdS4jKZU7
bJKEFGAEWPvRyxiMm1NgIIp0DeVRB6QyMHwkPIg7XlOjPoCBO2kIFOsK0V+by6c0Ly+xLo6qIdup
WsB/Heg1zMNEhOeL5S9dr6p2vtIKeJX294QkSRYksDKwwifW9nduOby57fCVFB1REQQOmMY7+k5n
LcEMg/GvYdQ02PrmgYEAB4+0H+BK3TFJpamdFheFY0ljRgkOzX9LHfQn6J9Ii7/vbXBWPlv3VdkA
VtZdssXi8pJDdrcNJp9Z1G3ETDJuo7s3kl2HAiyxjpkK+PbwZCrtSfeBJkfxdI/DTa1BG9wVISm/
Kg0PbLVePf/eo9eOyKRwVyVz5KDrUgrsBQ7m4kuC0r+eBueIbGwF/nLXuTH6IVzP+VONA/Sop+Ge
YzJoZGxtxtRgJ6YQvOE3gFVqCjrPxzbCdGm0+PyiZCZYCO9p6W6GWn/V8vzoNb25C8dpV43htlI5
ppcaKHikuq+4hkLrWAfqCzzhFBiwaRyqSnZfw42eHaiknYO2KE9U4qOQUXAkyZSn3tfwffivZW2h
wfNSYlTi17iLN9OEIVlT4HBIREJ0Nb1UdpJvQpDaYEhWpSLkp8XVIlJGe3b/mpVM2EOmnWuw9kjM
RIMWxgee2oDr8d09f5Yu4iuRPY3jAkmqELTKgZJDiS4Ali5XDAFKREL+0a6+ZeiC8Y7ltYvirZU5
CabX8SQz8xMQBHCjFNI5TXCaIV/JMD1lqNi2WuX7kNGWi4jmsjeEeIU3s72W09bPcatOSYTWs6uZ
fEWMQqsQQnS4sXMlVykmu3Ue0gtJku8qzM+6i6aJLZjDtt6RkG7bfTxWhKZTZ6+ayvweiFDmgzWY
Xe8Qvr27qFnceVyi4IpDZslvgtGdrVvl32mO1XdQw7Y24+scIVSt+RK0y/xen2+a2N+7tyNXU07F
K07lj8QMt6ajfoNkuYY+Pi9Y2xfDbTaFcp99YzxNjYaSo2YXX1mw7xsbXRnTP5fpVeaTELW0wmM5
nXOHICLSDvttgoBRMGxeSTk8c46iBjEkIpcBaHMTTTvuB5Cvj9YZ7D0j15/woGrrhOnfs22iHRnq
8K6Lv/0RWqH1gn7m0S16qk2oKw46i6ANw2SFqANFElpKl90CBS/nJprdqt7Vjdhab7ow8X9Yz2PR
EyWUNPcVbx5NQetOy7Np3dnWq4L7YUSE7cxotfhk/OiMheAxmsXeWHRvIMlbSuEVFYDgyOLjMNGc
1T14tq7C9aiAksXRnfzFwhtGiPlq60zA1V1us1MTjYluZ6iREOivcdOaq8msrk4+PI7oFLZTnNym
oCCJRAWQx0zWZgy7ZhN4HrB5j5P1YHwgpf5wcS63Ogdm5jy7sXgwRbnGn3+JiUjMOiwoxFi0DWdL
hHXaG/etpb/2nfOpuUhC+L8OmKq2uHFpxqRc/92Z5DTdVIe6v5Lmc2lZAHwb/HDTGW/hsnn1tOg8
N2g1jOqcmQKupGq/ZD0uWoHnvK/RMsTItQaAOroOGrgIOVqoYvqy8vezjpvKYYJchd1naas7Gfcz
fACHPU3/4Ob2CZEFEDANE0uE1N5jYskL02DsFukvCgCDoYzZQa2svuIi3qdOdmzwFuuZ8x17DX2q
ppFrmzDc7ZjszEleM5GNQVPnB6lG/CS63BDR/ZEZ7bExmcT6BMqkGf7btLM+47C8axJnw0s49dDm
oSG083AuNeg3mUC6kYC/GCwyCDXcGeHvudQezcWzhmPnUcveFRoHZzaJw9AlNZeJtrOQa6szvty+
O5h+8gARJzpUZfbdhcubHefvk6FeshKrSmnhNG4r/udkuE7ZcKnShNju6IMS4kNfZM5upbaOnN57
CRrN0xcyeOFnQTxXBHqZLvLm/qdTOe5Glsy1NdGa1RPziGqdbkL87mMJWmaq5yKPTqig7wtvsFeu
rr3N0XDWa4CIfnkxWcKBouy6qkJiMBBkhmAxGZLXJG/s4HftyC/Hyj9DKUMK+Oqu0OoVEjYWF4E7
JsT8IUA2lsMmxPYq6OjlGdGVVk42AlOQ0kVDUqJ+mQYsTLERvqQpqlinh/wyD+4pmQE36hIxvVZF
O1GXQ6AH3TyC+3OTbDtH7gn22wc5m+9Ix29UEXqbhOOUM+QFtwM5AT3xbNUFDGy0M0mNhxIYbUh6
JwVxvmpheSxzNe9qh1DwHtIPlzxtQwKFZ3J2oaJUe1KAkMqhpx49LHbLPyUt/350ad6AaWJXTkXH
UVxerPwZgsw6zqvbJu5eY4X2dTkE54ngrJLyaBsJDhR6+VfsfvA059fQ7a50bm/CNtTZJZgDq5Ox
cVJ5yu3ioYvNt2IUNhu9mLJ2IE/cnzcxhMGNKpMH1Atch/WF/Kxbcs9u7KGbildCE77Y/T4OXtcd
XPwgFtlDawgCr448NzJ8ozzoD3FMiRLSqD9rnr1p0FFBkHMyUEzmHkI6bb10sigZ6uhcTNq5cqV2
Za/5MhKktp57F+xrQkikQ7gETwxuYJZ0xm2y/8oGmq7GgIAHgGGlfbHvXU29eiQfytuPs3aV7MoP
UZHRxAROqZKBTSPgPWtqtUCmiO4luS1TWxjgn9Ey19AqmUS4bNS8WN8VobGbJr8+OJqHHH/yvQAH
WHGvTcRjJZA54NDz45/boIOmnJeMb9ZuDg6+KaXJtapz2MYXFfEb3joqx1fPTi4MfojQcvFU1ZAg
K7cAoOu574I+soGBeuVavbbn/9nOBoVqb4d0+owiYGvzPOdNu1NU6M3ANUw1NCCT7kGO1Qdgfo92
D1efWRsOtqH8nRv+dt0J2EvOaKimbzy3tUIuiYqgxZui9VOHhYnSXgzGL9zAnDRU2EUYflqpDTZH
0EKHqmT7WORjHQlWI1iWCBbEObI0zzVEm97eDd2v2Dcxv9irdGIRDvuQ4L7krNt0rDrffPGza48U
AY/wpV6eLlkmMJYwiMWN3wffe/ZsiBheubfx3wRqSs+zLsiFvJEpGAaUNTBYcbhjZDo00qal6d7g
YVw1LiEAowP+OILk5eR36TI68LWCtuHYnEhlG3BBWJwRUEM3vd4de4XusY6gc1YTkjWEbpzW1qFU
NrlEDrs3+CnoxOssphMqwn5luLLlyLLclTlhvAMhdUOC4ivAW8qhMcXWaBW/h2RuL13W7SLa27rD
TtmKfC6wExAWXFUbP9Zfk8m9+NFvVFDpSW8WLwIbTpl4Jctj+lAMz6GFLUV57NHiCHksuNLV2FWo
hCuUGX7K3hk2PQj4cZcmuvGS+azWGZmvTkaLBRqUszOSE0xKyCrKvrLHfhR68dKSKbPRGgwGUEBf
nQiOf+EBgV+kcCmKTD5EohdcfW/TOaRJhU6TtifG3zlnVoKlWZK/Dbz8OjpZtkMZxL3Mk8UsbKt7
4mPGkFiQP7AOFcMVFXGvdmG8dSN7OI3YRa8kKSATguyhWT0aRE8w76pxFkP6WVk0rBz5naX1beMT
k5pPi7soxzNi2oeu6Eh5jBhMtTPNJ9fNPnqafFxtKg2zKR2zvIoPZGouBbT55gj8r3Qrox1/3dzq
BZqlwUTetoyewveaDgvGJY3atTtjHMA0iKEyyqHpUYzchWBegMzR7Ox1zd+pq9IWBE3Ry41fOg01
P2MPoYg/7ms6fsncD8zLOGB8K8pgcDRrxHOwLZusv6sBcK9bp+WjGSrA5OklcuAq9PRtRhJxjIG2
JrWUPKRqCTTgihDXNtiBPtEvHWN3HKUsYq7p4rFJLqWt3/jStna23pO5OZEjX6cYNLJyEy/k0zni
4hBFdnsa6LdnHpaGNBufRYkPVO+emJrx+ZczsDk6smHSpse8oq3OvrXA+Apm3lLbUreaYKjL5Ny5
zE9riP3ABkbt1HAUwwADFtgh92QD8QpPelM6S/1Zdc5pVgcnYyXNk+q5FLO1x3OWsoRV09Ful5lQ
o2ur3ijwbblZQ11LKkHV01azYw4LbbBNkn9oBHKisc0SznORYxtzDcKTPDsoCaNZOQNJScT2wjbz
llPyJh95ioxYIQASjRPYtm2hoqvP+GtfOsF7GxqdgLKXoaHhtF8X43Mj+I9rh6ckD5xOTCRY1hjJ
CE+9OL5jIAUvzh5NyVNU3em0UDiiGHTzqWzirIXyCBJhQ2zyjSGnrVWzhBpLleUy69kIDyV4Gqm9
zcZ9pWtE9Zm9Xe4YFluxU259ZJhxTAoA0V66sLv7wgw3Kp1ewDGcpXIV1ATC/ArMl6B2GBHNAATG
ZOaPtN92ofEOONGntES/dr3+GDFDpXHom34DwIK2uZDfZke+M+6EW7U4db3Qe85j5e3xKZGoUEu5
6tCgrs263vfliZBpWi8hrilOJMgs8mJPpL2SuWMeXBNnJ2WFwzFnS+N7jJwPAv/UOH/3ZX3ny3Tj
OPXt3AKlbhOM5W34gXaPe9umwND9GEKWWo+SJTOn4hHaoK4DM2aBfyolXLeNtTe/AbzcG40esN4h
KbA1d5PP3lecAY6NGXsRyEWlwz7HXk1UrOxrd2bFWlmME2nVrXZIrXA6Cqw4K4I/MDT3FLNRNW41
qe1ymTx0Wq5vG+/WtDUKQ316ViOAqlanKzw2T51iIiJISTQj4oXGwQevM+Yzrz66xG33lgtGZNZv
UyW3Hrt9NsFcFZUaX2yT7UCPX20V+xo1+76pnPgmqnAlVBZjgwXi3qLnrdQb8Ag03eEl6yHf2v33
4NHQlykteBVpjx1NgcrMfZDgpaD5YT2R5ke3Ne8KAjCGD42texO7E+SwxD4UaXqn2RIIjQPdxp1J
gq98+teGYs8HNY7mvyx/6dbw2SmdikUMe4O1Z5eV5IpU+SeO8pD7Yi75H8bOa8lxJMu2v9LWzxd9
oR0Ym+6HoFYRZIhUL7BQCcChtQNffxeYNTeysmayx8qMRRkJgoDD/Zy919Y8VsamqAn3DCRHFb6i
unTSTWSB8ZyqZaLJbabDFqoD61w1vtwX6JIXQOFDdvINYcwHjiPynCu8NlE7DLcl1iybXGJPgc6K
SJIaizuusJJZsHWDqSSGiZqjAynXoyyaI84yqv6+LM/6VL7JBi1IG8kHU/eDRVRReo0KB0JfReEE
A113l7uLONNeqbUP3+BZ031Fxq7Zt31Dm21S+asQ8EGFzdKobm6r2ZkjDX3ahFDt7uL5xqH6lmm+
2F+fwqfy2jtUHsrE5ds23iPgAkUsKDn2CRIICkTJ2tN8yIJ1Py7LinE4KI1H2cWS40D/TI7esDRM
E8S7tfVcPGP25H8O4wioTE1Nu2iyYVUHLGSyYWIudFOrotpVqnnsRTltTAxIqx6YkiIkg94x3TlY
INWGkwcXsYdFqSWfAo+BoiGjMca6qOxZeSXFyqqb7rYvvfs0Z4fmE37V0qhvW78tb5IYJCWfRwCv
ERW8qAZ5VwcjRX7KjDgKX4bOgEkqaMvLzvhkuZVA3fGtrPJgEykM1gXoslrcZXTElljYkROjnA9K
bd3TYjVSIjkLoGUS01bg9ljDC4LJO7XOsgp4WHALlOwUuqxVWJahgy3hxWoJ9RgDPbRflkxy1DtD
LjA24Z0Nq75UXUIZxoXEMdL/tLkuhWnLSgBvZtCfZYBrPHYsgizzLFxrKfi3yvC+C6fHe9h+Ui1K
M7tmuiFGFLbNOEfKTG82SPjags4qvwuXA3TKSPlRkDR0MUPdNVT/JHUeBqt8qhPEFC0Hl9k8qqQ5
+DUKH3yaK3TmT0YC10D49qvd1/jkLQO0nG9ai4DgDTMkepT+y6oP3Z2P5GdfSvVkTFj4wlKj216w
A4T9Bjdg00XaAqdIulaBJ5eDTB8hRNA3FTj5kZEjpxvveovugWMHX6MzChRGlUUwTKvOJLO7r0+A
x8iMzbvd2Ad3ZUODWFCLSAyFVEfwN7FBfc5y572e1MkGb8AsdUno0AFDcn7D0UkcfNqsExufVjLP
zuij3LkywtKdNBg2e2tbOe3OgJjUZepBGyfj1KEFMkuHy0C8hUsBed233s3EAmcMK0IrQJV3U8LF
gP1mkl9XIXoiQPLQ0kuj5vZs2m17RP/JaE8ih9a2/rKBo+zbEUdLfEkLuHwhY31Rbxrb2Lk9MfAJ
gORVapTfUjfGWqewK5nae+h0zwRkv7QQlTn6zc1Q8buQrrHAB5Ws3akBV0sRUkri1DVJB83Cz2cW
IEFsXGxUGOjYOuzmHs0ywidG2L1s5RO//714qfFLLkPqBZRpKfo3vo7vkGWVE76rRt03pngv0/az
NzYPdCGgkEotZKe39J1xl1UBywHbmNU79FE1PNeuDd5Ij4g67TLyvYWm03UWgXUoK+PFCAYwSzk6
sbmblbfkIrFSAxaWl7teuYe+3o/WuBGcQTnqvYyBO3C1L1YXf69NnNiwrBU548jaAtzz9Xsums9+
GVKNzou7yl4bAVdOxvQUft02s/uTAiiBd3agebLqvBhJnW6X65CJalWKdOXMNhcGnzdhvtPQ9FbR
5J8UkrRlbtivaRZeMAtHexhCe5KOr4byUwkgjIl7diShGj9vlW3a0dFXyOaIJ6fw0+XuxhhUeGza
slqHTXWPD2ylOwWnf2LvaxalYVuRW9OBHsj8qmWEx0gm3wmMbTAttDsr1/je4BRtlyoO01sWYW64
0sYBC0TkH6hsLFSTz9fB2FgpkT9GZX22OmupgDqwGfFywEe79KiWL2pqfi7A3JuKdvkiHmHoCSs5
Sre6kG2GV1eVdKwUTQyVkbdGilPVagBKyrt20g2ozf0a1wR4tYRJWdlsixzUR0dNOM4h77RkyXnR
dIrhVy+CqMpXetnuQ0/ugpCAK3ARBwMA4wp+zeeYxWJK5AtgXKYABMtoBpN+ABBvIQ29SgJW8EMt
Xmqj+ey21Z2tt9vMT8dVazDfTVvcIcyrtUWeFrC2h3MbWi+lfQgtRk0VD6QSm999NA6F7UCs7P13
MbbPFL/syvtEB2Wj8pBeSXKwWJRGIdMIFZp3Qqo7Es7vYoImzI6Y1TDN1gblATdzz8rEDEd5qt6U
lb6HKwParDY/NwreTUXBlERKtEO9XPi5e5tP1kNgyXubMWXtEfWY1NPGLw0SbeERe3LRFTTIXJBJ
UlKNxAInsUiYlbKWyCh55IVMdkp0MQ08Y73NdnEBqro31qJtmZVQbPRzhQRAS4+2qt8C2b8lZIcG
kmzZ6p4kuo6TZsQKU3xBd/8WK+e964sVmRpLS0/Lja4p+mUkRhkVq3Y3eqEkS8MeAxnFM+3OKqbH
yBGfpFBb3bR2mDKrpdaax5ggYvCyaHQ6LohOg9f2+B0t9YpIeS4YTb3ofXvtEJLX6sMLkvVzmrzY
1gw4IBcpSS9Ywkx+P4IhA39Zgz7A6mQ8+UWNGsn/GnVI2+l0HjUwCYQZAwoMM3V0Mu8BrxUF7sx7
0uv+2AXF3RXl/39f1X+E78W5SMewyJt//SePX4tyrAn2aH95+K9H4kaK7D/nz/z/9/z5E/86xa81
yvvv7W/ftXkvbp+z9+bXN/3pL/Ov/7F1y+f2+U8PVte8gkv3Xo/3702Xttet4HvM7/zfvvi39/9V
6oHj2eQE/M+pB5+fmyjOw7bI/xR98ONjf0QfGIb7D9+wHKZ2nm85ji3+/rfhvWn/+XfkmPY/hEX4
AckHBCLkyAajf/7d9v+h66btCcODjsyt9/e/Naxw55ecfzg2QjsazibUWoOt+69v/6df8eNX/Rut
q3MR523zz78bxCf8lHlge47veoZvIMox6B6RXsPrr8/3fKP53f9nKqaq05rOvSQ0PgClJ+OuaaFC
hPB0wy4jDs1isUypmauEkbACKg65rhe4GtGXs7YGpQu/W6adfqIH9f2nPfnH1v68dab1163zfaJy
sazbLjvI/PPWhY6yUxG19sU1CkCVhX2i20rt3tMc/PvGpbCDe8couDwWEnlqQZlKgFnYdmGDiz/z
4lUSUo0KJvxVniNn9aWPtoqiIVy26K4LYiYYcGom2H1WEbz8m82fd96PM2n3xi8171xUUDrxFJ4r
XH7/P29+HbYJzkLDvhDUVn6tp0LeVtCHF4mY57eTbS5x+fvnSL9BHP91DPX23BrmIaMXfgQ5GTNz
hJ2LK/qWLugC6Nmq9ebRoKwZ78A75lmAiM6s6l3fN/e0U5pDEBqAvearU6mLY6all3/zneZd/ufv
JExU7Lrnk71oXfM4fj5gTCtGei1T68KBnm/qRheLvhYhEGGMeCYLPhEZDhKzwViXiUeKDrEKe4fU
SFhawbCJverJI7ftIDJr7cvKoOQIgjfumCwl9r2b1qhduWwCwG9Xv9/0+aT566Zz7ticUZxV1i9H
U14CZwrJlrxwjVzg+ZP3o7EZsgpgfRYHCxH20QH1BD2zMTn1Xaq+oY1svWGNQqanNGT4K05fLJ/h
pNbMG1GlJkO8AWi/qPgKB02aJ60HgDEK0CtmnUd3Hqm4rEP1A6CvZilYdiwoMflYqES65tjomANG
ME3hFHNIEmneZqa/quJJLshKjNaVi3NeG8piK6w7Um4BtdsFa9pgIkAEE0UVsJLrNN/YVWN4G0eu
f7reJPjNejfbOASTkeSln0ZVxTsn1tq1QffXJhzoZgiL8ZuPxQfsUPy514ruJCElrBgq1KZBgU2T
0wDvqrf93fXekJCqKFuMkJbW3FsmvV+9ChDV+htvNgMOM8nZTR7dyUa6oBJjpRk2WZ1yTmdu9Ho5
aOUbMYn+LoubL2bOVXpSnn2JDBjsWVNvf/97m//doepS3nZc0zF0y9b/fPp5g2d1SkTmRTO7Yy8g
DKReXW+CJr1JutTeecK8HSwb3ebYPEWsHVdJBvK1gBtBuTgwToBeNh3yDoPpyRGe0mUACDTjxC2f
sKUJVRj9Sf/zv9nsebN+PcNYavqu8BiS+f+fNxsoMBMtpzYuk4NBVnej+zBx7ywBe9J0M29dAank
h2cG5AkvP9lRg6EteWj8Z93XqYzq8XcvLOrt4FH/bDLiYe0oW1lVPiHg7+LN7zfX+G/2smV4lidc
HUCH9+sY3VPaTaB+Gih9vOqsj8iJx+Qb6SJHUns7FDE567rc23u5fTTIqDkaoXwiMaPd/X5DLPuv
+80yfF3Yns7WONfT/6dLGdiElksTvxKN2YcqMexj/TmNpIuX26JwrXWfsv5rUuT2Qzwlp9BU/qKF
+3V33ZVj08ITG9LbOm/t5TSiCVpo5MbvqHcQO9kYeBqkduTHIeIrz7e9ysTOjPv7PrGL27wa90Ng
oN4M8JTXokLxquXjXpPpF0lQ+eL3X9X8bw4Ry0L6ajmGcKy/jGSUKAu/0gP9wvT61e4GeRhmadtU
W2TqSgd2T/LdLbyLplVyVQYq/SZd62SMvbvCAjKtS4kXekTOuYuEiQY9Q0sxaWozYRJZVhp63t9v
sPvXC7kQTC64ZvAfErn5t/vptyHNVSeHsjcvddN6SxPs8IZBejOJ7rUcW3HnObAcAEwCHhfER9Jm
Kg4ZHDmkHuayS5yzEU2gdAr16ni9dzSgfi1heH6zdbRRXIBJHvKsZIexmRwI1Cem21s7z0ZWHHpb
PbJq/P/oA3P+hW3XWKgGsAVkVEfWNX0lyIgiO3bZmB2pz1uYTA7CVPdUGLxjm/T+ypO1sdUUAsyE
tsfk9bckRdDd7b07qcA16bl5JkPE+a7JbpHHpXHROrG3ZBfSLDEeDD+0njKlEXRpFvaeOisd70yd
UJJq+ywCzDl/KXPuqfx+v9vzWPHLWALxSbAbbMeCDvXLEChTfHDe6BsX3y9ng9XU34+ILw6TqOut
q7nqXvP7gRpPkR7HcaKfMow7akw+bYSspq5LD7lr7D18/I2da7ddB5PBseG5Sj3sd7JC+usV46EM
n7q+QQfn+WuWe+XSpQ4Bpou5YT7aD2Hu+utegoLVcvfR82j94MObrM480XkCMTEGw8lMbBDCybb0
ivQBrT+pbq29zpC0rRXXwZtBinKVOQltvoJsgd/vKYPJ9l/2FCJ1wsRs9pej/7KnNGV2xA3ZxkWV
+We7AjsGQutLgrXg0FSGvUS3yHJxqGEWxVl2cGiBRx2VXkAq5WEMUvIByvGUW2Jc/n7L3F+nLS6t
I/quTCQNRycH7Zctg3hoSh3++WUoreIgh6Q5+46Tw+95CirNO9YCTilJLjfwymo8HWm+CSrk655L
cfF6+JZWgkhkxDfZmpp1qj3MCXHX68cx8E9zY3QRBm5KQZniLQvReA2Vg6pyBxw/t7YhstD7wfo8
uFwXtYHSDhh7m5zI9lnLQZ0awU2OYG6TpU61KmxMAooV9FhNPlrbMsUVB3ysmQ9+y82hyoP3yGAY
qCACJBX70doQRY3jInEoNcy+vUxXywGkAUXU8TZJniVhCse4W1Fbs5fMPWguFOanBD3+uvcsaHFl
ma39cCAawJ8lCqHJ0huEwsqKi3Ap8jj9d+Ovb89ZcD+fWCyXdE4oi1HNtIXr/TKgTV7iiyoew4uW
DDiGNCA4qLUpceQRBX3tSMPrLQ5UuxYTjOZWxnvfyqPHdtLqHcAVVKTixaPve+uMON+o707T0i6B
6TL13glBdRQj3diuyb1uUHS/pE3I2kb2yKH9Qb8tmniNUSU568bXtq2Me6q39Khc/dQVZ+kn5NJS
h2KH6ZtI1q9xBwYIraSiDOZEoL9M9yFrtX1ihcTYSxNuqU3iSqzWHqc0cKe4O+UjX6m3qckUcvZ9
UOXniiMPnYT0pdJ7oFkprndmSb3rb11qmhIp0b6M4Fi63phv9LokiEjZJkJNMRwtSijHH/fM7qIy
G2e5ogcbB8HRmGPYE5XcORCYsgIDjKXVYiPSnDiQDionWMkVUkBjGybmPa4KfJELepvH3B1m4ZD8
bAyi3kqz2CuazzRmqf7X08iRlk7NJkJpi6YyvsMuhb5Vlv1GyEZs+LMWEBwJUGogc5wDvbpJHCWX
eoE9QzHppT30ZawNY9exvF7QDUSuq8C5VUT9UK/KVnWzanzmA3UwqEvglTNus4MB49FtVoHvriyV
vZI8NSI6iviejn2r7O6oOWwNmoourO+sOJp5sw10QGuwbghxz28yvS2gRqNmc/p3aQ7pQUeGm/Up
iedeoJZ1h+x70roL+lMaWR1nb5mJN0NqAbIC9DLTgIEh0Ptb2fvWuW/lt8aannMvj9aUmdzLmOMw
Ya206z33TFT5F6T10zkuhrVNtNKyNjggpK3RHYWRQkk1XTtF82anprlTYqJF1Xv6Y90WgOv1CcM4
JhnNKzA5jMbWcghdAbByC31yWslyIhknSRGMje4ZJsy0VaXfnsol659g4+fR0Su6d4+sNWoJjTyl
xkjugms16yhoGsA+cXObUnifsq7ewRnMDqY/rihnoI4IuN6CoMZ61AwZOUrNqYsFpiLbUxfR0Pwu
TW0BAm9Y0yUYyb9CZJ95UYmcN4JHTKGZ+niG+W2EKdwHrMLCaQcuN7kd0u9FygmmUuKLDSCw8KhO
AVOuImzUabSCcNk5NgEkJjWdm4oZOAMyiC/SBQ+t23ebofYhvCZ1fYeZu7mz0wkjr2WyWyM9PdQp
LJgCqN0ysl0ONV19svnUUdORFpaT5n0mMg6n4LQtGx/l/WTr57Rt9fM4jcNZ7pw8w9zYspMaSd5K
lyFXynwIQEkUh7dlH+xbarvHLHKfOzBFK0dM27hV7p2R9tWGQBKECo7m0FYBuegKC1t17b+OtCTT
3gIb7mng6xs48aoFdyY48ldKJdOeoETG2qh9F61Ut/58I8jFhk1DUYi1nTgQDptsepW+jVkYnqd2
aHeaGZwL+uFaNdmPlCFPdR2Ep9i1jJvOr/utEdWfMlKuH1wI+BEtpdtY3whqD/j4TNKZOWxf4ml6
GwNN4OgDEGi0fn8kEgvHPyMl8EqU7c5TVLIWSqYIeYwND96fxPk6lwkl+SVKi28DUWN8CQhcLrNg
Mwv26J9bzO/6yl4wELirqOmL/QDKvHLB4XSF+gb+ap/SEnywE9jYDtGZpJB8caKxglVKA8voKtxk
vSgeBxvhmcCEAhSJcSpaguLYNibCaRE1wVok/dJy4Y63Ll5xAxTpNuq1d+q71o5gs7NFmANNw85+
MgzzSYsmBZSegIMxhmh407Gk2/90l9U7jzfKBCLFarZCpNhVe5ZF5Y+HZqOK6zq32nvSv2NUnta2
DwDGyb1JXyF0K/c/HusYkVH4YFqaIS6VCSnmekNoIcraRqyVxm7tKqf+6abGjBGXzk7kUG1uUEI0
K+GZb4Hu13vbYl7kigAmlTNneM43AqIunV5xo7lmv62MGBNbWe2joYdwbmY7GWrjKhv75x9PR/Ex
cs1kU7Z5t4fA0O0zC1ZlF0NEdm1HLgkRaPaZjWaSJf02VmokXUsjQeJ6ExkkSGg6Ny3GbnJK6rVL
rggpC824QhYy0qdJn0I7fKrdrkb1Tt/Iz7N0JT0yJNIx5QIURf7Swl1CkAIny1T3Ory88cGMGKgz
M0uZCu3zTjm7HqUBXzL54+aXh9Mg8+UELJfucENKsg0jGIPJJ1Ob0X9TUOyvN5Poyx/3rg/rUbO3
PQFJvowqlpHccC0u99eH13vhAHQQGT+vSFWsa1x5C0vkd7UyHuTM9YI/EeJrF6RkMtgvzWhEHmL6
y44O1waqz6Mxiyf7kGSaPhnPOuFdS81rD3VFmqIw3vXSPQ0D6VCWjl6GVGljkXhoaVvErtjJKrxB
NkDtthowlw/YVAZZkFP1CJ8jXoegHFaamT4PfrNBsu/Qr3aBI/dIKIKBaEI30DBYIKOLHADpYzFb
owiXx9rGjqJesR9q/TsOrWefSLBYI2SN2DuQJG26qyVqCfI3VZOQxtMPEG1lffSSMd85SPu8imt/
ivN9G+fPuYYF18Njhb0Ut40Tdgut6I+mSq9r9RTZoPbgOjGa6AAAZx2WDhArgF8A+w6UhrboEDkg
rkiheGbukLKd77l87fwQQe31KTljfK7vu967Pvfx3h+f/R9f/vgLTkRxsO01AD+//JvZlRb08c/Q
YIs3s5nnp7+dXN+Dsj+dSbv7cpwlPh9/nMY13a2oeq+b0pzgf/MtiispKOlhkA4Ta70fTKL5lY/P
XTfl+jAJS5M5P5lO4agtnVqC/M7VWkrOkMJzLM4+Fkhe0b5JCThXWcAaJggB5g/0zpXIM99MJunx
ndSvrnEG/NFYm2MP3tsAbonZ0Vx4GC8X0hH6QXcTD68eXANq5RTDSvM1krG7i/XI2ed95ezxK2PZ
zh1fRzYQPQyex5l8ffl607EO2nugmhdmVWLUzK3YXlxf4Sro7EcpD7WEC3h93/Wp6831Yebk9lZz
nGUz/5Hr80gB/7hXpjpVAx0+/8cHmMnjkWK1TLzG6G2dAEiFp7U7TMXT3qm5eAaa3piLFIopilRn
K7+EQ/DgZA5pTPMYEoROOwEa426eac1EDoyHD+n6xPVmcPVSX8mQaS76OXnTVZa/DAyuANcbvwAO
8fEwkkHGBcGmZfjxJPCgn9/z8bnruz8eXu+psElXfuMxxgz6ZMOMA36/MOfDM7FJx5rn7I9XDpFJ
D+AP1toVP3S9yT8AbNfHV5Tax8u/PLy+8IEzuz4Mr3C233+E6UB/I4wEr25HreMHXC3LYE//uAvh
Fpvbxz/WxCiuHS45jk3MWkSmTeChyf8Bivt428c/qsXsx4+H13u/vO/aDft47qcvfn3ll48MPkrm
yTr5VomA2afg+OMfV7TPjfIHi64MEHQ+XPFOQQYyaHvdM2WCaRBHEvl7mXC219/s4xe9PiQ9hgVY
VqTc/rh/ffrjrdd715+XGKJwosgyf6DHVDLjkbNpY8l4i2OJef8w+eWqIfi6YiHezcNcjTsTtt18
BKjJlM0XNY8X/nXoQLU7R3QNLHyaWZyR4+JrmDzlpvrjpm48hPYfjwOE5QutQYBcGmCmCJhlhTH/
6fmPRvMV1TGNkLoEkbIajX4HC0ase8Piulevv0vNxHdtVsVjyaruB0gU73mLmvspjVukJP+F0/v4
da7P/fQTldfD9Pr6T3d/kPnirvvmdeGrwMG7d5y4OIzFpHAtefCTK5FfOhUcFPrVObVP3RdJkoSQ
Kq0zDmcPqeA6lqXYuAE0KjX3MO1kmFGQXbQqkZhsyIUje4up5I00p/pEC+KkKrP67JyhjVpHL78E
hhPuEtweoH+I9CtCRBaR8TIZjX1bFfqjMwDCMNtb8j9nQqB9qbza3FJoeYnXMakit7ZI0hU6I8Qr
KV2ipqrhaVcubqPocao1wRTBfsTTJ3EueS8Fg9VNl0qdZN8+WmnENSxALH2r6txA04BwRNlWsNNH
7ZAGJaUxV//mR5677k05B8YZX50knFagJ246Eyl9EQLsTKZqXXfYogKSTdegXipaEuNzPKlvudYX
h1hSgdJ1Fk90mObsVN9dk2XNCj/BIaasQu3wbL5ONIDXA7rMmcIanvVmFQEvyO36IsPxE0J+sRtz
8ZYHRN3pTedvA2cY8Ir591A443vRTNWm7OVTn9ntiuYwksmxDJHxFN5KZoPzbPYUzCyI95smjHfE
qBOdWFCtiqMUMVhcnIAmfXZGG8tEHviITBVuT73GHesB3qjzVw1QyKkvcX4h99tSB4WfQauT1IZo
R6jLLaiLfpe6ycX29eyRRAiAEbb9osxR/1SnW91yigOKKbH2YY8skZhtOrf3mLv0aIS8cDWMCZdC
ieutsagZ8Hu8EnoGeKF0DjH+AvjuyZru0PesoE6Z6OTv6U1uLBxgETf7jD7QMes8qAwJazHrkURj
7zkNY+g1ZmdujSJMN4J8I0BHx8RlUHCMpjqbDVEYTmNsSAb3j1UBRKElj2vUgglfYn/Xj7B0haHG
+ziqt06HJk443cVsEcwoi8A6RCnJIWyJaxKpZKHHhU7zxO1kB+GOVMCA7hD4R0jUXXtpO5ksu972
jniKP4W9MHYAT3cVkvl1N1JD1J0SCFMAqtfD6npQg/at26aJfRlV4h/TCA+PnkX9ITZeNGIVUcHR
ThibEHjt1PowJypnZ7nQ7M69j5TdA7kdl7c+RWxYkl7zlvlhfCt94xP9G2awrNDXhjEgNXeKW1Vx
YI0DhqqsRqtVi4eotMxj9jzRcv7U+i9mOd6PhCtfjNj+ZlW2OocqcPbFOJ5o4WW3zkwiZ67S7+pC
6QtiND7VmIkezCo5kZkljw0RDljvUUV2kXsatWyAMkQfySf6hfDK7hHP4GrQpVrlWVJvicT7NFhe
uWN9ukMUQYKHpY69PdK/iHvIvg7r37w+9AZZUKYp2Tp2MDheW8M0Mz3JMq0fyRqQganOiYX5L2wu
HsnadeHutdhJKRXTFTVSwRQpBdw9jWpTY/7d0LRRCyab4U2Ec/QInqjYQHDDLjGrZf3YXeQOlAyT
62qdtFhlkZ4cWlTPqjeRZDW4nnsTkiyKbn056lO6tALbOjDxUos8M+XWqKzFUIpFAOwKfpr8gvkS
LODkQXmv2y9agTvf7BHLayJ/H9v8S1SKNW/J1xY2V1p3XXmowK7cIz14MGuTegIPYcHMUkFmZfTi
X/x0Mm7z0rvtoqTZjUL7CnMfW3KJZXiMzAXuiXifpBPyxcx7NfXi0UeT3YYjwVel2BbOdJJZ+QVj
4K3r1GqjgzrQfBJhoQUuC6Q0K+kTyDe3Hw3rXZe7wfDrZwPQbj6dtEhb1fWuFJ3xGI/fYmFZu6K3
vw1m52472RPWIb87iay3KqVv4hRUc7No2bOWfQSRA3FHjPUuG+89ZJcrBKF4Gtx8ehhwcZEXwg9g
uc1GsGpNAQw8Gaa+FUiRU2k+Rpa3VLQDjg7Ji4TP+WKRgbC+GYlrOYxEKRcw93pn/DwRTrQqw6a9
dfpcEkVR+dAFHvTBro8hitQFMPElbjZvQ+IqOb+aCDeSehQKUhASMTZkPdVODoS4tisfzMajpGWV
d1EHOceLDbCG00sxjPXFo1yHEfiBqZy7GugeqHQYv1hNcrKs9Ij3LXrwQzcCciKrfdXUJTHVQ/Sk
WUF/Eaj7Y8J9luPkdsQUvMamXb9oDXLiktg3YtY4aKlG5iyjBzTaAvtkDQWHGlBSXsaWa5qXNiUB
DzT6OCHqbTdd+hZ87vUZIj3rAyEJ7wSCpYTPd4tsLLDTqvzo2Y6GQ4Q5lDnF0bIJOGHKQm7ikn/H
ln15CqXq1oMzcF50mDUNmcinEVRkHRYR8YiZvMPDVHNYZ3Q80AgvB5WT4eCkOMTTGUNtLRrXPHQN
FwbhluAc2/HNdVpc2gjMQ3IANL0Wu5BsFVxn1KLHHM5czaSSqRep6mmrKN2PiB46UCHMoc7CbTd7
sHTOTnlYaPR+NlzrtvaQIhn1bPt7PnbDp9KR+0R3Y4QiZPQ12CpumjhEwi+nc+Qnz1Y0FqemJ6Cn
oU+9by+aoAnooiqWDPQb2i4s5W2xqcY8pN5NMGFLVdR0d33hDk+UVjh8NVThtWMBYAjtPbrzea40
PFOc1zepZAnvVYNPDrCPeIhQZV8l6rYeLmH5lX9y2g3shTXpNF8iF6zKqEflIsHVT+feGmckNxJt
9syizAUxCgnTCw0BfVYH4oacs88YBwI6esS8RIPZrGt3pDSn09stA4yDehMtJmaqBBGmT/1gM4Ol
xOoHyI/JacAAEKnHhGQTxGV2sh6G8E7VVD+ly0ZIzRKoqtMtOHgPgLlGcSUEbu8+07wzCD3uNuxI
ZLjDVytvjJWLdjxEdzx7oeyLgmSEyjk6Cv+swt5dmnn6UIQcyv1M4SbvJV0xheGoGKc7Y7Lk3met
PLSiucPy26wgvH2KWTVTQZ7ix8DtTiFy9UXljNNmGn1MXvbWkv5bXKl0o/ecri0CopUUDaEdMNlh
NJDjbYvPuv2dWV269c1BLHMn53DpyneaOfdOR3ID7FgKyaTscvUqVwkJ7YaNrqpMxVM0ZdNzFLqE
kkoc6Y1FvKLqE+9gJy6pxGalbXyBU0tzBn/XhHsuofonvcpfBPlKfkz+WhCDixrtSaPMFnTHKYz8
Y+lmd7AumNejHlnFaRdvm4SVRs1cGgwAZWQAN1ozz7yCdEt6QLJJDO8yVXm9bedyiT7FdNmIXyG0
pCrXg3KXUYj7oUHcexNlAwIICVckSKT7FdTdN48Yrhso9rArZswmGvUDVEYsEcmgb9uk8hdDaJGM
mnlnh1BTXPKUbYb4QEtwSymb4D17+lr5WXGoGAxAMlRLo6MMV0DfRLpNBEDVWfcgNL1F6rjtttLw
QxZuku5oVvFpRcMuZbIfkcO30H3ziCiBejHhwzfyqSTiAgFxm65aoSNE8r1zqfxxn5j6V5Wl5TI1
uKCA7s9z1R+ZKpDOzIVvWwr1VjnGnRrhxriM1ZkIDlXin1GB3pkGxRajynekFCUECTfLOHPEuZLF
19JIDnGHT043zOZGm3A6Srpvm2Zgc5hWSTQRbb+LjOxejlq/82dTktK870x4rINWk1Bb+/a0U8aw
c7m23Zlg8+pqYFbRezkl3P/H3pnsxs2s2fZVCnfOA/ZBDmqSfatM9bYmhGTL7MlgF0Hy6WvR51Sh
Cihc4M7vxLB/6xecKWbE1+y99vjpdyxgXGNIXz0zv5VudxrHiLLJ7+Zd2jb5NgdOFdSAP0h6hxlc
ICLHgQbQ6wO+hPiu8BS69c/UMUdooOYNvt1PDG/hTYTyvQpz69TbLgxN2U3UmzpiC+h5B8Maznj/
5TZJkfollVVe/YYOmIsFuaUqH9BinZLle5Zej7N57Teh9aIKeYAYV7JpmwMS9DxWX2bwhJtsW0xE
mxZ1TzzUhHYOcWG5N6Uiag2j0Ra17R9m409JUvFm1QT6CmLnfelPhzm2ftY6ulIedafA8fdtFs8P
ZoraoB3vKr+IuPzZuNq620lIuE3TyI1X1/MNI6C/kg4RCwE2kQjPTW31zj6a+jsZaMMx90ibcJ/9
pnCvVt97a1xE9dVekC4ZGWu1n17DqJhwO1eKhHCJ581K1iIIkv1feWacFvbWJaBkx/m6Zl7SseTw
WrZBQH3qRMlNuxTjuTE+fP2NWx6yePVXXlISbRyYpnjQU/fLCmo07sq/qEAfzKCbj4MPOIR3YWIF
jHvfSdLN32ccmewmj0t5JDflDzLEPQg2/l98nihICvajNutqBPsc2O65GYrvJiYhHRkOedSsjk8+
6lE/Kq0n3KBvSWBc2NLUIMs+DIlQMwB0cEcQjQ+q4b7/+0uO2PXalNO7zgm2pvIrL3PpHcqgoT+r
khJrEEqkgpS0xJ3KA+3NC3xKCosfXesilQwt+Hm+jHYuupGtxk8CXxwJTW2rU6Yj55pFzdu/RgMF
SRNxbpxr/uOYX/g6tZuQm86eDC8V/cgqo3He5Fw2hzwMfrPxP3AYDOemyx+bPLdIVvLdHYSo8+QQ
tkfqhnF1Qz2vo8b2N9ZoPLl6+qa/Jllm8r7ssSIW1AAzq5MFZ2nQuHveDxZ88ALzJESQa/6uZ1hw
AjTMznS97jwMeF343BykqnM2YgbQP2MgncTG/grggWA9l7lQzQzebYsQ2GmTE3daNkdGwPax6flj
IkcXHcFkngyx0M1c3IhdBS0yY/GxpyPG0smHC3urLM5VDYpzKue7X5QG2FRYjC27m4oIzdWStLtF
n4D6atup4cAiwnn36t/mTH0E/fPS040dqcPfeWa6c+c8gWMVjzlho4ZkStODSCR5xBzvE1bNvk/8
NY8pvqLYdR89AumZL5C0nFXXond2VVw6B9/E6EpLSKS4JEI1iRYDLJPXE36uYa2KjnoeWdcuhmBG
vG763jFTvHot9nMv7iGNg1TaFokgd2Uyce0E5MAbgjpTovo9880ml0AzMTXTwe981G4tUApjGZAs
qGyZqug6yvhux+qWpFGIdREDbFHhMOLexbsm8W2CwoOw5dinClAjKgeXqAiEgltHFOjkvGHL1rd5
KAvYUX3ugN2ZJI43Jxs3NT5VrCpPOL+/a82ONe6qcZ9H3nAJyzw8AP+Fgt1bf4zOdK6iw8U/tM1N
Y+Pf+Gl6mnlK12MbDIfKZ32eL8vtJCqsB6M85F2dXCQrL4SQcJvZD42nWoT6nszZyWc+YyT6pjv/
VUrj6jtTunOFBUk3NI+IO6Zrn4XuChj9QGBlcTMa7N7+0pDEjZc9QNd6n4dkJ1QOPEyJVVmGANPc
wX7VHIlh76cvuJtZ/CoBJ9huPkIMWSTm/LLxJtGP28+NZ6SHPEJFYYfOEgo2lI+DT0UCh3EXGZIU
afy/VOYyZFhR3ZFfOsdocUwXMtlSjJHM2fvZVjB7WKPWyTZoKZeWQQ/4k3zRgRfUQl3tkXjYqra3
Avv/AaKNyyyLxbluq5kncqJbX4qSzLIyEhrpEVhfsmmX7WFJbAXthdgRmN+L4028Qtb8LAyIfxwz
vBh9fiLECd5uFGzIU4z2uHOXwDksDB00ePZ35mdIBeU1Le9xLn8omP+nwbOzJxKpAjR0gdtO67+W
hCCgeTFdzOuJjKuNiuMv18sVa8anmOPiAdD3n3Ky155DSx7kI1KeBKzDpBBcdkPFuT8XJsQa/JXs
UXD+FukpxqG9BlGYXcDOY0eu6BuniCRYAMdB9wqeLdzmQQqiuowc1EyzWPXREldas7PvSlec8n6i
TMNQu+vr1GLh5O74RFcIJfmgtuzyIuNmV+M6V627jTNzOJs5GOQEdVNBLMKYHOVyzOqJKEcIgnJf
q+Y5J7EYEfgV3JN/QOdNnmrl7v45XzO7pyykom5lON2mmXahNYpsN1fR+yTJCYjtAJpNIbubo+/c
RunF6MSPvyOYQujFxG5bh/ynUxcWO1wEQfW65+M2uyNLRGVuujgf9kb7nbZgm8ZUu/dKqd9e6Z/D
ItLbLjNR6hegd8XoPXtdRcodgb9Ho5mWBMTwUcEAPeaypWd1xogpqfzDy350mvQVJq+96RiZrjEF
00lKcIC9YoqiFwlHEpkf0DOzTRDnJrLbHmItwU87uP3+zR5MNn3ubpzbFJczCxQQUvPOSKLmYGMf
X7GCYw/uyOLJtorXQKVP4Ri7xzhOx62rKEB8U5U7M4TtWZfew9iJ4SxZIpgPbg1rwZPO94DE4mKV
0B2srN+EIeqJ1Gx53EIfUGkJqzjOueFSKpXNnMLfbgbyyfHqUGAoNI6d9K5JrsozoUY3XZmYBUGh
aXm15yS4OCVzpDLDfeJl8+/cWKjr5sDz1M7NcUjTiJq7/v4rho/G4KuSuJFXzKqyVeIF0d7kRW6B
znU3X5Oba79646j/QF9dT3RMiONcdVDWFwVXisHTZu7XjsXVCeq78lOGjXXh7LIaeWrOp3nNtHld
6qG91jq4gLytnpjbAtpOfbGhmnrtsybds25GPZB6wQXB0U9XyvbcxHgkBuGmwPQjG45iQXxm06F4
CEZWH61/8SOYiGaJJikDDKMGk812yG4/jJOXiZUEUl30IYSDr7MGuACq4uHQmdZlLqR7jZBFg8vX
7vQ8FYk8ekkb7xgrYftcRo9Z3IDD6+92PjKlN6Z85/bZj4ZmGNur8UZ4a7wP0Hye41zeunQRL4bG
xnbYnpJMFp90+CRFJoit4pfCcHnmuvKpwMSMctP9TuhREQ6jnltpo/qcsgeq5PoCgH18z1OACNjn
KyvB3lDl4Yt0w+eCD8I57oDAdOHyqc4Zxo0FIy4MuDeUcN3NlsE+jMyCM35rBoxdDUw2Iiz+NKEy
txATuMg6SZBmaZ5ZsvTHaW4pSOqkP3lo/qH5XCByF6/pmOWP7ZfdNfsKru8rt7N1gaUCsQu4gmFn
zybKeqi3S3oX8YDX0AKVQELffuxAZqkOz+rf2YIFG6NtjIOpZQpEGYVhwv7DDNr0YP4eEyM5N4rT
PneM56rnT/bgbabeCq9TmR+NOhVI7tvmhAHuI23wP1tLznS9xKDogClvOhLITFEr3ArIbE80KJ4W
Bz5tA+3GTQ9TVsIMgkt3QCGCXGgqmS2VQbBWPtQHmhF/Y0TNs9k5415bya5PHPFUCdK9e7R6dWA9
lFX+0c+LgkbJ7qnKF6akBk9Dr3aWNUF9WcWg0Err/twYyb4ebfOWVPUbbwEhKjMl+ORYdyfh5Vds
KNeI28tdEyxg70qA36ci3qPRbcmD3kkgoEj2fPsyFcYXqBd/XwVyhvPZVjuZvvUYWg/EOJNrXvmK
wWp6JcQxWcdwOi5FAEohGofyoc2/QiAhaWCXnxmnKUky7QbHT3yVea+3MIDI57QyTiM/rTfeiInD
ICzjhwefmFHHe14XpER2xosje/mA5XlaQwWJ9lDLiYUO58d2VNU9Gv8QddxvVUJ3wchnuvtJlN1G
IitNUf1oTdmRYz03SPNMZDTprNDIVj3gSGlvlUf/AOjV0sq7YjrCWx7mv8oYsGMdTMaNZf8z+QrW
mnFd+zAufMQILlPbPnPnhND+S3Em/TbqiPsF7W4cVPjE3Dt/Now/xdTXe3aGCuIyrY6W+WVkMnIt
TJC2AYFy+zzDJuznzi0jbPcWWqJ8KLrXf/7BVjwXSLLXRopgz3crYDQOglWjIrwldV3eZJqzl9TW
PCRWDNGzh3mgBkgyup3F4a/hwtZUUMBgvTWronofmMgbMz+4NIqVlR0TB6Kn7H0A1wj30bzXLKy6
ZPC3xdgYawGGhEkUUTuC6omXgOo3A//a9fx8M877wOsR2Ppib6fzsBYLBzpJGd6N2Xj3YjrOOHps
E2u88S+gQgcbUWi72OZRPW7R/O5rflhrahoLVDwINX9uPucyUzvABd6piS1/57b5z3g5T4SI4PD0
xmPcYU831TQe0DGC71RCHNTUbGmqH4vK0RAbe2PfaIzlcBnaR9lx7esFB+/CvyXp74ZScTggiclW
cuByYNgVkLU8heAb4Jcr0jdMw2f4xD3cWB2aLFFts6g7Nx7Zh51ENqcUfjNeE5rEXu2DgYFcPFpv
qqYta/QvBpj5YXKnZBfpMlhbsgUpkSLnd+zeuUhtnaU5Zzf6ZEkrkHrrIPHYRVSyxiwaM3DtPeuF
gb5i0s2M9eAJPb24mZs9xhxZiyNemWJ61p3HV5hA3tE+r5VcyjPwCdFsQ+NBaTpnEOunego2UQs7
SmKhmazEfhEOrxQJb+na2Gscxrw6kN++k7tHg7r4odJyzSAOik7qfzh4FIUPj2Vweg6mIThby+FZ
CnM4mPzcDHKaWzn5FH9WvmkhABzsWjC/K88KNR8u2sRDI73YJ1NGhCyxTnXcgLNinrH2R0a9XZ/1
J4ncgp2mD3aoTzdAqLxL69vvkf8xxn7/xg/rNSVmkX1Fq1eeM6Au8Ef6TjNxd4lrvyqn/nLtRj9E
wd4uw47+mQZIRiH1h18+zQmG5BHegzfIn7YwtrpMn0tbA6Qe/P4+1+XRbQCWewkYp2UzB4pPo3fQ
waG3oKa5Ngj2trGtBxuSu5heBhcB+lQTIzMRV3OrkxGBlq9/eoHDiyST3a6dg0GndCncLwM57j6G
MMFSouHaHASYDBL1psIHr1ITVQEINnorkx70BO6RyoLoXMG936Yt0JsgRsFczG686SZHEkjKCLbX
52FS+v4SI1Y6e7DiyuyN0qnZIGYGAJUTuzeAmA8ih1WJ4TtHuypfkUqP59Ad9XliUzR2nnMadN5c
WwQr+zCYvwR0q7NpO+X57+9qT1ZnnVtvcQN/NAKocIqhOJ7+/m6cIRmNxoTXoOiuAiaG72O07T10
Aq0VTWvbRjYWpPCJx6F+0tiH2CTzY66ISmMhBZelFgRgmvlsvUxt3K4bgY29jQN3NVbJeAW2tP5r
L6tYrz7P2S+EWDBRIv9nR7+ShNZPOYrhySHd+yx0g/ldQ8f1DXF28sVUkDIM7Or5ShizfnSyD2SJ
3nPvAoOfQoXAbDDX5bmW3bCxapt06/5PnZY/Eir/PesHprqo17mUZ7Gjtj2xMqP+KtNTGo8/XBM0
upUQPhYGDk1kmX3+1UeMMcSiSKfNdXY1KObYRl2uiTptggDqKglOSZjZFyPhpGQM9TnwD8nQ6q1Q
U/yxeo+EMI+PcWv6i16lPyvXfSut8Ql5Hkwb2MRZOpd7KzKWcAKLqHHv6kYBAWQ97t3QHTZZOtEY
BuoMFsY4h1FJBk+cb/RC9nVrqm6nH7BrhORAes5rjO/9RJnkb3q23ExPuR16QuH/6mRVaz+kcnJ2
6SJcroxAsg4khawYyo4079jbou8Odh1YsXWqwZhMVcIuWb4MRUBoacApUZkRxnO2U+BsCNbIB2Jl
u5GBeRtajBU19B3V5tm2KwdStfLae0xTv0Cf6h0zCNF29Op0IEc9TnvC4FGkpKJgNlpNxFGUzcH0
TrFh+FdGWZT95P2mnUkyVCG+ywZdFPfmvmTzUg5dg+o9SHFdMtOdPbJxqqk+IKzSB40EoUoYPDfq
4GjTPBjlF0YXIjjq9JYwkF3hLCG/BYh85+t9PmTilz4Qa7nVsx6earu9BYluN61nFERBMf8ELEGu
Ra4ANuWhRaVtW7dG9dfMxbZc1j+AV4IScF1AXRb8PluKfqcjujyBaGIKq2Z7CAl52HcwZHdjHI4o
+sriOlbDr5EQpDiP8qMzidfGYkVC/IqxGt0Mt3gPn6yXBEqxt8AiWJNhFoTWlQblsQUKfZJe+zN2
zAcbktm9hwPlpDq+doF1n4ZkZlAL25aDcDolMYZ6szLZh7F/ov9bNI/6wXCFeWzn7umvn4Bc5hcE
nvURDlT74LqEoEPHO8yV/9a7JLT1Uky4VIzfnuamKJO8AfcThthtNDY9tk6EhFjOper7z7ht+nOq
pkVA6v3T+Pz/iSgvk/z+9//zSRIX9TMf7/RX/z/QJr5tYlH8vxBRvrv+397SNoZq9Pm//J//gqII
8Q9hew7Z1hBf/xJI/guKEtj/8D3HtbDdub7NF2Br/U8yivkP36FeFKh2fQesBnb0f5FRHPEPKwx8
Ngp+aLp26If/L2QUDjWoLP/N4+e5rFlAr7ge1mXWl0Cy+fv/ZlqOJ1ej44qTI0iwbBfY9XepCJ+w
NW4S0bdnjThhW0gYW/CEPnswsww4LzmlzANDfXw9Rz0oRCsx3FyADlWVRzAyS2PVacIxfcHBHt2G
EWsbFUdE8FFM6gjRUOy/EevrOLqmPgOV2UchQwY4+9s2pjoc7DbfItl+1zDFWb/OA3EBAxfyIAmL
juWBZSaVEzYUcuuYnffOZm7IIQlGwkBdQsDVZMCyqvSniJPy4gK4yHxcm1Y0nlVczBc946cSpA/F
SXMDNEu6DndrAfA9yZOVLmzrGCZdsq+i6mrUVrNB6+BvLft5SLCOOfmg2CMoehFnvsOZN/B1+O62
wVmzVGT4QKc8pCKT4XZ0wnaNQqfcuwHw/To2TNIW8oE98ficD16wA0rTKgruqWrStT18tlPhUvHi
5eKW59i1UaTLDHj3qLf+JK+tHkGQpJTvfkMfaxmshNn2A6NsGsXPCTtAOmS7JJHZxpbxLkHS9OKo
ALB8x5VOYjsZXoAWvO6KsHZlHUppv8he6YuZGC+WbW2nvnvzE/3oAblQBJg1PvumdiIypUHq8z7b
6SrFn9aYxlnL8OZTJqghfDWF/HS5rpVETpc77Q5dCoaLPjguf+sUKCb6RMA+6T50xgDRqyjj+jJU
K9NyH/qlODV9YtYIqEOOMoJusypgwgmDx94/6ZjYhMlRp7j2inNgMoJWwKPrLr/Mk00/Nlo12htA
OQ2b7tQ2IgYDssef5lr7TM1AtgJ0OpGFPCRzO6JREkTEHZu2mgd81YPnWJuN8M5DWjQ/sGbjyQHf
J1oeuBh9MN3fRlrEKTWMyerJjvcA4dJ1MP5imv9i2qXcWcvoVhPXarcJIWCm8yQt+8Le4RGo6a3O
E7JE9IcbF2Jhvf9oZNLe2sIEVzbrAwvZYJVTZHgpe9RhkboYhGWlrUUJaOTJhYZlVeLux9hj7THu
z7yTzalTfyM6wr0zDRNYNj8h8pz90xBH23IY3m2aiWOMwXVLzOiGk4CP2SgRi4huJdvoErXGo7K9
ZiMabHx0gFHX7q1O6U3tOmg2ynpblIKJTZo8552LpG+m7Oo7awUy76F3y+aKEG+n+l6/Ji/4qxkU
PcGvXwJfKrC/cv6d9QCIWBX89oLmIYoIWqlMPotuVyK5a/H8KhLfmGDpbR30yQ/t3SOShQ7huEhL
5g68TCTwkcFSzn9k2RO4YqS3Wm6UsNMt/J4H0WYEdsREaU7vlTV+s6AX+0R5D40/HgerRXBLSiRT
nmk351bN9EPdJ5I+CZn3gKoHRFfQ420yTYZmETaImeNHIFa70IweO3WLbMLO2zDhOxQPoqrZy+a+
s7YlFFHhoktSCKM3cU3ASEiXSyieeTC7T8bt3trqPkeGORthig1rnk8Toew2jmccfba7E9GwFwod
Xpt18cEIiFsgXusX+pNiU5auuy/a+djYaCMKraaV6URPYxNGr0kJNKl4LpOGsGA8QNQgLrqLJCbZ
GthNWyffEhuFFWoHlB2c+sIRNyeO1GlM9JsIHYKT3bcI+jA6toL0rOCY5knwqBA05lKVyFlmNh9h
Gy8La4i9CX2olv2lDLxvP/uTGv4bZk/WS1PYb7zc/tYEveiSncnk02EbnvkiypKE5+5XnDr6Adlv
vq4LkyzTska/6FubEHd4RTRlOQXJJmSWlbADcjBYbwI8rkFTz/uRIhOpths/wlAUzJ17Azy5TNGb
J21a7iNv2vh9260UNqqVC5IkF3S5uXMeJSIFhtrrNnFfSTDD4pXIZtNlTEpZ4ESkDINgsLdItJAD
WMaqJBR4l8AAMx0xsCmPXxvzAM//ppXew22Gyc34Y6O4JaM2sh/L0ET/gmaqYaRx6uBkbCwPBjRe
GoOVHVTRbayZEsGgJ9uEOe3Kt8ABT9UzsYDTugjjjPTc8MMPhTqUf6hZf2SBy1apaB67SY5Hi5AG
9M54vm4F24bCRyk1LpshOeCnXRD/PRpHNg2EWMXt3vFluY5CYBUpMSINvuh7wcAl81DvFukbdwFU
h9zM98KIrQeVOEfVcq2h3rg7eRfcQXihkCRVzGXoN4JPP/tL1z8LMij7CrkNRuhL6strd0B1adxc
yNhZwvRSuAM3JKpK1wyf085wTrUiic4YTH4pdHk0Mv+QQIr0MkHPMzzPonnFsfOSRzwocf6e1FWA
O1i/g5crT9bY7LQcluiHBvmt7+wJVYYf7YTHJpWkvnVHzlU6EgMkEJKeADTVI9IrCUkUHVb7EGr2
ifXMWjwQfF07h7tJhY8QU6bHaGiwbk4wu6FZrNKxCXZ81D7YOj0N/WSg1eL5D4GYl5IHk5pDH1L2
dmsUd6fEXtn1wJy0rG8eLO+6zuVmqMJkU2saEVd+I6Qeds1YfzfD5COjYXRkpSU2chdLhwcsjK3J
Cc1/dVJd8rMcnZd2CPIdXepTTAGSFplC5BUO24SkxnAg58UszSMql0vXYql1uI5SUMAbRcvIpaCu
Qv1I7fQQQZjaAJxd+WV88MayvOEzYJRoxx+NEN0utYz8gAoy4W1JXlWNWm4q7Y8kgus1h1zwWDDD
bnz3W9L67KZ8sXLx7oEx5huv/RNor+jgSCvZNgzmD37YE5UcL+hPy2LYmH56xqyZE8e/6sTCX0he
nGM7Z7/RNH4B75hpYIJ27PBVYVIUaeBfbN8lzTbW1sYXIdeYZ4O3p+4iNvoz65myAvxeiQZwg9fU
/tow1FM59cQYqXlDEHpMFjmuWBZgUxz2l3jE9oq59LUhcoC5HSdXB2f5WmeIpwRc8Cvptt0KGbAt
v8yocR4gqrL584m5YEFymicMbGnymFp4DHLpfUqVtlurnR9T0vVSLwZDEP8A8s2J2Hz4rfECIYyR
fxJBW8aoxrSe8ASIe9fOzcn+KObHguDOVeNkHrwE609ZMiXE+k7LOhPTQfm0RJRkR9kl2yJY9ArR
O/itcNfa2U7wcz5SrRSXwBopkTjrUh21u5J0323fIeQKYq9e0yJPu2Zi7dW2JMGDWpvFV5ZLvRoX
cbEmEoQYNMMY1VrZSF8M2/yCGvLh2rV/7NA2soRKz1YZMsScJW6VW2VyRFd6lrSa1VPUNDdLQPHx
huwJYn1TJ4+Rm5dbJAiUlAXj4CoM0rU1t+VKQtUUTGzqzoW60NobEiRYMJoOHhfzqWbN8NBT+4iE
Ej0MuMe0TFaevRzumdvsIWYRWvTkmdoi06N9ZJB1CUpQBCABVrUacT8YACN0xLrINbqOW3YGbjsq
48CJNGznbm5/lm7zTslLbYeEZu0oVoXwae8IEtkMWgYSHoyz0nWal7wHal2pbLgCClDIN42ATzfv
t8AsDKH/ztSAtaQaXkdhkZxRtfgtA8L05r6c2ERm6cZ1nFU+OkAk51GTZWcPp8JgrWpk1ORD+eGp
o2jAijjDW2t2OyMTFKmu/aDigNBvXvNKAzMFttqCsIbnPYbshTuvhUfPuSqskNrMmBkPTQGxj4bI
b1lkzhTWQ/PRyNEjlkoOCyKPe82Iky3Rry6jIv3mpgLiVHWdBK7mmqHGj0hmv1RANUr2xa1L1Pfg
dACSXR+Gb+ndSeF1L97AiQLJfSzJD3UinznJ8lc8f3XkdkcGk1+do85mwDOKxNUAEGt/JcXFwECK
haNOd4lu3idv+sbm8cSuXy4VK0bR0b50V8IG9lVDwqGFcLvuOnfjZWwrOxYHwky+EA78zUH4AI93
DNAJjvOdSfipG+QnXdSjr6Y3jSvOJKtjY4OOLBqS6zWRMpXFTGsOn0oV770IcDyarmRJrCf5g9yq
J1+GT94YfyIB4R2GNOyhMcLjQML5Z2QMx7DFN8TMKaa9Ee5CZyqQolhEVQFIwF14MgtxTEu2pTYr
PMbEG7RMBz9KvkLrdZxJ16N7U2AvJS52yw9fXUHQHHTjMXyJpvAX1edPoThDYBGuDUbn1jUkQ6L1
oftytQRmQW9QwY/g+BPRfYYMUSXyLTVYTBiAA4PuTpqzgoktntj+kwMKt9m0Knb7GfyYMVsHPf1m
rE7Lt8qK8lG6xGX5zskqycpDTlOubGO8eT6KJd3es9n+UbX1IcPI4CkMixEntBFtC6T3Jir22iNS
0hrhh3AujLybPI5kasNFfqxN681p2gOm84JL2/sC9BDV9RWKBz66Jn8JXTSAsr1hMbnbhH90/s9B
1lsjry8xWAzRGRuJlGWWMr38aNMq21mO+ZJUJkYQTmXrGNU2SSyZi9Dc/Whq+cJo/ooFH9vf1obu
HkjBmggpbOhR7zXe11CGF+pfRs/JyAbSZcDX+DvUaAi9krW0ik3ejFwFFALY8htKOz+DMmoPW2zg
v0JvfCyikYlARttni7vHHNeR6iVNbRIrGBosP5oqJQQtLHdlewgTmne2V4bdPGc1U2FL5ysxQsew
cWtKozyNtX2CCn/A/4HB234PZhYtGWe75kZa3nNDBy9t7e4XUUMkr0rLT4GfqbKhbinfX9We2CBh
v2MTwRcGPrVT2zDCa0K0BGOQV8qKN6YXBWUU3TMilnvuqx3kj4rFm+s9P0k/ac/k4g3bsc+BZpb5
PYcJcnQgntVMXK5GbpqX1OuwOczdsVccGoQSKD3TR9VwJwJ+TIXpH2OcY5nfSRplo1k7gdpz9xOx
4vTXNDZv48AEgIsrQ7yCnFgbz2lto6phfWVEKH/6DiOCzYNf485AOx+dq3i8zLng3EVb1dbNdw2n
ntoGuS2foZkct1vXiHfUbOpQ00Ukvp5ZfHTLwpWA09mYH3BMrHJiPe0BsqxpJp8wvR9TRRBFQUyD
abGrgurN5IoyLnYeCPEYduLBD65tQ1mQJTbNfHKldvxCXslW/ti1lHGZ5rbw0XeveXoeYHoPq5EW
DT1GeiBR5AupYnAsXanWDPj02ir1Lgm7u4ybZN0b9bvvZ6SRACSPOvOrNVg1mumtCaIYMwVJiVHv
vbhxcOXquysngyNuwnyajBdfGbfB0W92xwim7phWmTLcGSkIcg/L2VDPH/i9F20SO7o+IGCiHg48
lzu7NRcjDCRyXeVXrMLBQxpbRBvYyS5AwUdCUXIy8mKnsPeua9AV24LnDp/jsE+k/QGChSJaEuLA
/mAkoiSrC/yCpthmtmOuidT4rCOQZhoQ/SwuRIWCQI3T/qVKyYUOs22StP25YOK58WDhx/Pe1AQw
pIrMSdFhwvVzQkocyR4uCveIqejbLf27zPAfQeogLQ0QA65/c2Ux6tyWOdgsrRZuPZRGj5ajHp8z
UoEot6J1WfUf8KPhgFPY6AK8qmtMRw+PwxrNwnlKGLD1Q/SDHd8KLWC61rm5q8IOk0zrWAer1Q/I
61L6UYaT6Qxzv/H/lIoP6CAaOklP/fD7nH5BPxdYh9YoE4ZVSsQjC2+6El0IB6T57O/Axj1iD6w2
fDWCqsUsg3NgPzp9frDtiO5u9g7cqWJVBIhWFHvwG6U48BIuWy1AeuSed5hG/9QmxMKje9i6bgS7
jkSdRX6jnsbhd+1o7FFsR7i5NdMq59oMbnAkUUlvQrdDbD1QFwBD7yWDSrR6qKXauxjrvcUodqVH
NW4bY5dbzS8vYhSY+dnveSStC1Wju6YS/UVM7XcprGqnC+AkQyCys5Lmcxt2BxMM1sYd4ntvxo9O
arALJus5CgXacMzbki6HWnAc1hZIV2KSs7ss3F8pYTibIFMX/FDX2Yp2ud0uH1Gn3LRi2QkTj7BG
DH6s7JdorrYzutUIL9oaNehDYS4ynKwn/cJ5GYya4cBk4Je2nQ0b8lOv2LUjo0EYYxqIvKhMDKhW
JlAsP6VuM51875WKpJM9AdRvdRczj439rQxJvnBzdCO202G1ZDKKgvA0YKYGWPXbYMvlz0yk/CyG
ouSRMsZA9RCp8oDFhfiPtJhWoh2r0+LzkuwNKchKcnwFxS/ainWiQti5x+Y/2Duz5biRbMt+EcoA
dziG1wjEHJxJieILjBIlzKNj/vpeYGV3ZarMMq3v831IJkWaFBPgfvycvdcOrzngbWaHP4hqRMTC
pbwemR78fBZnd/0SMYU7x2mu9o6l7yUi52OSWohzUmqLynHPY6z/+I4J7oKuHmWsHxrGmRuFEyFn
nUB59D4/vxRx7pxnWzhnMTdcgJ8/7PyEWbHkVtesmec+Svq9pGFFFpRozlFvEaY8q33VwBKqS2Ls
ac3AF0rq6myvX2QUob1BG1ydZ+IE8g35fGTVey2HjdQ62nMyH2gnN+d6GY5jUaCWKcv6LFdSz+d3
Y0dR482nvGYDYyR/6gkftZqEuWTWXsLR5yjy+egxztBzDc7IIXI2D+jJe8g4edzPJ/P5HS3xNRb+
Lz+jCmXcXYsjZBuodMwmN6NPajcqHULLCJza0IZGI+6IP77EJcdWJitf5coBmVY6QvyJyvj81v0E
YTQ6KZF7AL1IOvafUqhrk5g4ebWtSPxO0gN3Xn0mhgB+E6QxhGG9vbVK3sTPLz13zW4U5vt/fiSU
d6bKrQ8YTmmp/ecXDIH/+FufP0vnwkIax9L+n1+MFQMM2VDMkVtwogOoDxwlq/N/vvitxN/++ecE
5kNDSjGR29wF3opOK0RvHNzeOANo7QJgmlngFc2Tm4fFTRVRDw+EpU0jDeymCC8FugHAsckmN4dl
Z/UWse9DIYMWSw/jaY/JK8Br0CuMfrewhCE3+IbBwpPhjoqSh6Jk44cmZz7mYcuQmxopZS/FtbII
9lPC21yMPSRF0+QFcIWqaXB+LsLojnU5nDgTqGs/JweihYpdTVfKmJ5EhEezoLqlC4laH14682fg
BTgGYIMVL3OqcVTMoA64KC+pLVcH7LCdFB2IbE6frTCvr0ad0aB34x1r9HmOpnUTwAWhxCh2Vdjf
kxStL+YS76xqbvd1We4XQErsNzI9MvRlV3Wj8yJ9JH1ILrbLQKyO35vTtsjMY2nOPfHIw7fGKF7M
CdFaSj8ImBhG3wfOiWTWqto95WHPcQlXJoukZB50gJbLl4oiTkTfOfvm97VhJXsnXFPOcsSD9hi0
Zf3RiOpOm7eRLY6N5KhC7E3u0vcs1JfM6oZN1sqfhOQ8tRyqcfdd0M3kDLIrWp8kJNp5io1YvGDa
mxFBbIrMO+HjbRmewKWKhulZz+45zZ4HgTo/kuNd2NuPfosDyU+xYK2RXtUXmvGc90vkAkNYvszg
iiV2ru3QD29x4d+vD1t7ED4wzm2w6ppBnKQfZUU4PR18BnHza4iIFck71kezeGKU/9VGb8evSdSN
zdeyZ2WtlvZjbOVrxytUKY2RFb4HJVd/i2d62JV4artr1SfOhkYl2qFZf11f3dam3XCTOQ4hKkv3
7g7RvU98sKrAMtHaBd4DMG+4TSOPk5sNXFI91yH1z8LtkdcrL7Y2X5puOpDfySkx6T/02FFecc6l
A85eCQZ7FX3o7lmkU7hTZkEAbO6dBJLmhHRf1kZ2+WYFKSbFzwzfLBOTAc3ZvEkT4K5x1LJbqmkz
hy1yLWt+roX/w4nUctE1PSgLGc4WxG2HYQDEmD821H0duFojbuk4HFRPmx6/ssJG4Q2YJBLnHtUo
h4KVLcksg4BloiraDvrywksomeytbx2DIvneYMQfpPF2W1ScUrGU+hu3V6+GMwZR5zxZfXpgSmnf
kOy3SQfij0NBzzu0aPiGCJgcZI7r59ESsbEnshOPf6VhaXtfh9Z8Z62UQVnJbwOpXZxlec1NO2xy
fOhZi14Sw24kWny2Y45MJmyfHTujgTA7FDbyjsA/vKhj0+7p18DrShWIdHrejluZ57xLv8+EFOG5
fEgc/cvNaIQuCyyjgszSSEG3IK0OHRyDCJNPMZBTtMEU+bagdCPtj/Qo278ufvMY9vJjLAbsE7CL
KajLDVy9FczLK+RXSUIkcJbpD6ERTnn2FyfhJg2Tgdux+tK61p2PIGyPMQTwGgrvvPnCIQvHAbN7
dLk25IGxTU9+CHs340hZFOqZibrNRUrz14emGCwwuV232Ukc8JtED5TOSRI038x+aQJVkPOUJnwk
XntRbvUVs/atnRTgZcGHxstXPTQnYY93HRnpSbd6HQQ5n1nSoypU1nFw4uc0Vs3ec9q1TGV45xn2
IYqwT3RGw8JJdHSVcdryBaHNDo0RfDMb70g3+9WIJdYfj838kqH/blvnraEE04oswtHPyJbyHhvf
+e65TG64bErZ/xTV8lA3966odrNNGxA3HR0/fkG2O4PgJnxdL/g1gqxP/B1R1SdpG+dJI7GNextv
mhsYc/quh+joO2SpAAgLeodeHGjf+zmkE0OxIAI1Ty9EEOAlzYzHIsvJ/fxuRGG78YYOrZF5mpvU
3jptRGqixfAQjpgkLmpRxIcjks834CmDUBrHzJlv6VM9OK5zL/PuoeyJwi0d8vnk3efjzh2JamaG
zNrpiGZzq8dYk0srUCVYCyW3bSZcnSAdNxRIVETZvO/xxrsopZm6RuT9lngO/e5QeSJm51nPiIom
mxIkOPWP2uVeQliKH7Qtb/wyfHRQdMp5bA+F/U6GAnpjpX7UrFvjzNS2bV5SgES6jS8K6Lj0h3MS
sypO/r1HN0mitOPWxW3PFPadVN6zMbtvnef98vLvZgX4jtnZM8hxnDWwfEvXwufK1L01jyyuI01h
OqyTeVzG9o027ipSTTlGdoeShdYom/c0Kh4RU9y1vtrioQBshNIMdyneHmqQa2xGZwJrnpVpf60B
OTgFL4Da8pTMbh4gN36bI9QMyDdXYuSmZgyzMWifUpPvmL6eUwXkomDc2dMy7vP6JR0m8J2Ppup+
mBE1jsB/Ta5czn3CRnvICeAw2QysmJGNPZ9q5ON8LvQlPRDE2waLRt7C70hnZmJ1Kg4t5kjoMsDV
k2Q3m/Zrs5jr9Cq8VEA5S9QJvTvnnBKZpZi4jpr6W9oPX3XWmVuCTO5k3GKcTJOHsSs/YHMwerf7
Vy9vdrrT35vZfiua8kuZUxZg2G6c4RuUKRhiJQjkvC73nB9dNoBk2uZj9h7jq/SZTmDVY9BQtt8V
n2fo4WqIGehPlbXzcis7evNTlBrdQ1qZ13oKhNk0W2Z98i4PLazXDWolzm3LlujXcyWDxOUTrfsJ
FM6YcCWoFrJvgttN1GvcGjmxTcdc0spIMEcRELJRMBaTe6drbsyCebHNG4OcIIWBOTK/FdE3jTbb
nJtL2VH52B47JRKSC53Xe2WYMa6LUzrZ7+OQkdE5P3uz9U7TDITkOBwMH02DLMof6/0dIkPGi+ds
abHV20IA9Zts5xnu/GmIB1YfhyncKOercpm0ea1DsLNwZ5bS/hi5nbrTfcYBVJBL3/CvKONLuRoO
dIOvGAYyABz7K9KAo1067ZrWMp9iWsaf5b7bfQiH/lQXwUryDWvdmu/KIaRQaVgywapZWffDwL1F
i9n6rnFMkfoOQQD5ZFruHIQ8W9EqH1mHdcKZtRyNM7DWlwz40D6qMjie3r2Jt+DSMymRZNFVy8JE
pmJAWoXPfuK8mjFzgSiEkYzwuDOHi6O9bGc1ZBP1Mf7Jsv45NyVLhlgeStiLbpJB5iyyS8VxiK4C
o5DOa4jQTFE1ue9SJ8smc1VAbLpFIyndwRE/ljgGbCb8W6BVDi5yT2yYHoyHylBfgb6MgM4IPkkt
5pNu8rURy11PEXkgthH6gsgeKIHQKMzuK8KbY0uSy5ZyqwVQBuKhksy4+5UwjWAy729nmqtDT3D0
ZKIZp12Bj591hQ/X3pdG/NgQDL+zwiokoWAPIx/Jtn4VS2rtxkkugYEwSfurEwTchiXB9DM9OYOA
6M5Mb7ABLx8Mgy615lRRaXVrhYN7kN70wqWAoQ8AlxpHHI0VkJX0ZTRhTCLfibZJyUZG/s8uncYq
QB6Gfw/EG1Uzr5wl6lSiHQpn+j5a59wq3Ct4SjKKPNdAMOX4kGnSsjnW0WmB0EqQXHk2G8T9A3pq
6kV7pE/g3PszwpAKF05O3+rAzNk8DFb2iLnvex1lmJDVyc9uWw7ZD721XKY4kidGZp0JtCXqCiob
NiycF9gJYU2f7HpB/W6qzVKnaKXo5tV9QR0Zmxt42S8dbaFRYJ3D2N1AqUdL3X7pdFUEUr369Q8H
YkJgECK9MUXyWCTLYylp07XMLIF8jY9h9uBV0WWhJ+IatMUgfF+cPh/3QDd/tQuBJyvBhWUZIxj2
/JNS/S/hk0afh/OBoOAX23iDhPPTtBfSFkV5kSXKGTkkV8Ajy86PBAmdptwlY3lL1v2X1S4fln7N
BAM9waIDsHLl3nBiZ9/X0XHU3e1gTWZgz4LmINmEYWwlO/rR3kZkOO8WabImzmUQS/YQPjVqm/Sk
obvTFMXGRdD8UvkHZwJFW5XuwZu+0J6hR4gWfY9D5HspGMsUdfg0Tu6rJcC/9M1LX2J1RwvTHozC
uUXeSy96/rBaOrI5ZI6wZWoTkZu6LfqwYZk4LbVJBqNHOr01Rgr8PRuJket7UAPQUXBmBcCr9x0Y
mManVx956Tvmwo3oi9cxR/4U9m8Yg/dl1zKXr8OGgmq8YSBO7BSTA7OJnAdms64sfzrl4G2zkKlH
3+NzGDl+Rktx1AsZMAnIuWKBMwzGzzo6i7gj/YBCi1ankvtYJ4dhBAdeT9Z3kMaIvnO8lBGJ2kYU
HSrrpScUeMuYGPFJXgACM2IMwcV9quKY6mx48EvxNLgfOi1wooINp1r/Xnf9q5Nuw7otbnKVUtvw
34JkaeO7eX4Iw+UqzZ5jroBpWQr7zLj7mCXOrvMXeunaJK7EIiHKA1uV3rTTzqmKlyRBJV2QQl/b
rQx8c5mCLt6GffmrKeEg+H1kIXh3vtvzhIG+ADs+JNZjbJvdaRrJKtWz89p/9yoRH7OGaRItxt6F
G6NWl3jaceQqa+DwHGmz8cVTzU0snOTgec6mW2DMqOYlCXE1+sXy5AgjOyfcvxR8ebrrRA3GdbWP
t3kvdqhkDqLrmKyVR0t245b51tMSYUNV0Z1q6axbYfLueCI5DWK40wbxnO3UD0E+Fek2TqY5WIXV
fjm4j4YiksAxrxCQRsiMXLm6KgnybGEjTlB3rfzIMAeH/TwSRmIcRT30D1nEMxPpgEJvYIYb4Voy
p49P9fH/CrX/Uaj9GUvyN0LtRP+Atp/8NbkS0hZhJn+ItD3nXzRj0EYrWnTuv5XYfyRX+uJfnmc5
wmd66WE8UH8Sabv/Mj2iDDyL3wjXXaO6/hBp2+JfSKmBbipkLHBVeKz/n/jK33OlfF+5ShKVKfnn
LEf+JtEmLCVGJhxjpF/xSCDnJ8RXj8oC+6Saad57CFlvFUNh1CXyVEY1eEFz3iUu21jPVPvzSvtL
Ruqf8yqt33O51qfjCofif43qcSxe958V4xlvCrrHQl2kQnQ71wRNpOLHMLv1nVm++2vTRSHeIEW7
vlubv+e/f/zfQ2k+H952eHeJZvSoZf768H7K3NAXrn1pp/Bb5Q39k5rCI6phrFYmc+fRQdo8oFRE
LfuPOXDrW/3nRBwenEuFa4W8PdM17d9eexuPcdRnln3JCliqAABIC50lIsjeC9I2Ec9GysZMglbl
LqD40g8HnWZWpXj7td0dqPPaDYz3GBO9Xv4hCvC/0p3WJ2et6aueZ5In+ruUH0DNMJtGa0Ot1S2I
s+abWjFgTRNaiIcgoPaaAxaBAIwASkI80E/mfcSUfBBPecVYjYK1GSdv//cf2Ge86m9vGneD5Qvl
WJ7jrXfeny+YqcoBOU+JfYmHkI5FQ7QLFlgzgC/7i/N49GKbKYqxHP0ttq9A5wMAcqQp52oNosyO
OqUnKvVAvEEDEWju3L1hAhse3Si9M62z7w+BPfXtk6zIFZ4JCsM5lliX0Zk+mIc7D331zWm0e0QI
fkwIy6ZtGVVvzHwBdQj70cjqe26yDO97GZj0lx8cM93nkajPvT8/oKP+pVcrbFgZREppT57i1P1G
xsNXU5T+9e/fLYvg3d8uMcfktnJMz3Id1xZrUtafDBmpBYqHRDP7klSVCWIGtYyj4Mdg5tbkB9BF
Wibmaknl0C0s2x8VxHv0C/+zJ2Kt0XtYVNYY3t9utCjF0hTPs31hzMRcyYxvCvIyH5d+OtSiewIh
clD1rC92aONiKlY26/T892/G76lgsDIQ/uNOgcLBjfd77GICLMZwSJm+DGH8yxBHpKkcM9GG2r5/
bycQeET9T8vbf6+2PKYjrM/HZkv47Wo1h9R2O5HbFyIhjlOL1tvQAj4hCtmwMPY4MpZLAalHdAhh
wMjdgJbZtI0lv7St+odbR/z3euOYUriWcKTNB/F73CP2UwtriiUBuNETz0Z5lST0eADqzTT3H01v
/qHAdgdF6Sao48dhvwzljTVV1G0LqfU0xq0bIpc9yi2lziPjh53v5I/SpMytZvINmjYLT6iIrtgN
5n3GgJyRClpTNHT/kD4n/nvldkybfQz2ON+I369sOs5Qa53MvoyrRbhc6vCuXft6asIbM6U4jFa/
cW3g2UfhD4xMg3gKZ0zUVd08gtPdjLXJwarPSuLPXbTiY5sFVR0zUxrlZVDCwP4f7UKTVBOnILiK
5tOMmDHCUI0hd9M5dC5VTY2d+vqfklj/aqQi9pFr1balj52Ly9X9PcEugxQ5FRn58zJTzXEyUGOb
Jk93LHv4iMNrH03VP4T9/lcs6fqYDg4xbF2UIeL3+2OqvbZiyi4vifLB99EMvice796qgZP5Cjaq
Tw7UAbyid/n84gn4uR9ZUxb/sCn/tvew0duou03Xt6lQSGD8/ZnUcVfl4PqMcxdmBoJj84lhG6Rt
hwl7jMgWWU5q7uu1fEfOLW84abAT6lYePYEuxc+jIIra6Km0hvYfwlvVX1fU9bm5HtWYJHFovQDX
Gu7PK2qNiFQ4luufQVVuHQLsdpbqyB4eiGFxIh89dZ8iBfG8G9MV+oJEPQDb5N2t+0qEEwxJNHFb
EeOVy6g4lTtTclRDJPc4xpDdKJ+xCZdxWSr3OI3ezqcq2yQr3mUS/MV0VlA5kUBNVq+uU5NHMNbJ
hOZw1BzBF/pkzIQPZuRt6sjzd6VW565ltqNTzzxMMY6JT7hPhu8MP+60b1rUTpRHGTDghHlrWu0s
Y/CPEC3Me/TqVlVd/n4Z5iPEcfinXYlBHTrsz5Rh35SMPJzfNoPSm1J7KqR9jiIalVo5L8xRl32V
OMbeKYs7kE0jm3ZvwuHrNJotj2kE0qgtFVpcbMI2G89pyj7SABXeJR4+W7MiULaQc3ZKgTrmHXKJ
pKO7RNn1VtjFaUmzkWsH7gOcPUmOCbJG33UeGGMnB6z4gHuxHQTWxCE5E+65pG1+GJ3xtonI8isi
/IE0EDQ+l2gGPxKm22WxMwbzE6lQaVHOy9Zes6I+/zxBkwi0T1aW2Uo2mRo4JFqOdiuXOj4ZyIRx
v8AWoEWP8C0hGWqcjmE/zuAeln3I1PwixqjcdsLp9pQHXEJjdumaSeIdYPAifSYTnYSsAZp2k5Rf
c2IuTktcPpIrA9rEjI9rWdTmw9sMeQqKkX6KRVNvBhKBdmRpTNvacUIY2bijzcK+71hD70ajqwJS
ROMdoSn0z6CPNWmsr4X20GSryN1lctWyzNq/dhH97sonw04rMZ3hFYXbZsmJkJ9qyh6sH2epV7qS
eHXNfL2A+5ym0PSu2YQRR72lZfoq1RGeeIJmoGP6SZbiVdtAdJbR/IpTJ8Jqpd57hpI7BLEQNAzG
0xVdw4MGNBdMrmkwOh7keV+VYGPsOrFParhNeuncICM6LNh9LmWrt3nnu09jtPibygmB7HQdM98Q
7csyv6Qrcxsg6FGgPjuB//9ZTiB3aM3QyFz16gQ7gtxj4hm4cRfdDwMaHROWrsx1/JaV853tlUem
ccOji85Ij5JCvusfnQwAaZiXqA9UWO6aNHcp4zG0ZY1LenfYApKg8CiKFrWQ050Sr8lpwue/tKOj
R2MIf4WmCHejYt4xxDnKNwxxgVb5clNGX7Ia7QtxLUHSl/FtFxbzRiye9zrW7dqUvmnScU2Vs+k+
QhijeeSOIOkxwYMraUlR6HfM6g+9EaLF1DP2uvhADtR0axBbJWFtoas1YZVxWZ8sEBbbzjUYOdS3
okFzZeZqOXKtSYDtYJkMi89G+jSiYlF63Er5GGC1qP99hbcleVdFyJWKSY+WdvjLT1p9qZbqw4/Y
g31/qe5Hb00KyEVQx4t/iJh4kn5qwvDv8XVp/d3g1ngJ5be0HB/9LBHXZaSykJykD3UMAmQshxuj
Jx2+mZsnLaNDZI/hfYchI501A+AUiYzv/ExKr9upom33GhPo1s+G6gTh5aIh0gEfT+O9s6TRw5w2
7zbIt2OrAXrqKH+nhU4ku+Pf4q1p7nmBFUaD1j2FAoKuH86Xrqh+0aMebxBImUgrJT09PtUN/s3k
Gbv+dSoRoFvJ/MUOn1qBGCHqe/eju6pliMEWMESuiQza2q5s73SZBQuhd+fcLCW+n18+fgM6bZq5
Xdfc2S62zX75HpnlmqY2653KZHXIkvY1MU+gmt2vSP7eEisMNAgV3LSgzqIQ2c7s+dlNGI3bcXTl
GXE2QSUVejxQbEC4Vu4zqXi3vd3OB8Tx5s4sfFqdZmwScmOk16oxvrQchw9qxKPYMvFlIah+FJQU
m0zTh7Ss+r7OIn0avOxaVEkIM5ccIbGUT+YUh3vHxyVmLG+xWpnZDSQXy3DzUzPY65jqrY0BuRaa
1ph2iRzbtBHgTjqnveVcE886zjq8SYkTeJC0TRlLMJdCa2uTq8VtV+ldq8nJNiphPZfuMerc6Lm3
5LBRefHS2ul0/cS6NLb9MzInYreWOeMYzTPBRiQf8hrNbeGM/he42NUtyXkwYN18CMqYzjubdXlM
XFAobb5srLD5OlGhIRKP2mNLV/ZaDP5zPCPtaPRwkJNl3xmxs5tWjHsz6WkjSzU/R9fJHKiubRrY
bmTeJpWfvQ0MvkYrjTD7cqYuCMfTujFOQ2fdN2HDXyf6NNTauzEWyDAYzz8PZyUn4z1tSN6yto2B
G3tJdSAwxt2O9NipF58WjZNommxIJKxODxn066qcdhaOy8ucLYiqMQS3AoJxUWBPMlP9TJvLvUQF
uR4Art/CwqkeC+LNt2lHfJwDzXTFtMqvg41KqiZQA09GsZPQ3a60en8uTBOCcpTDqQxDpreWpTaj
avpdWR1GzgxBHNsztv1s4iIRD5FBdpujOEv4IsSD3BA6goXK3tVl/uwaU36V+joPrXH0q6YPUIZH
86Vfak6L9XSvPQyLNtGxpESqay2MF8wX9iY0holBXqQOU19zjM9a9nzCnplJsaY4tNonY1XWm668
EyOm+Qw/m2hG/7XR8ysozvbIiKo/CL/5ZuB+fwVoACbYKpydCUELoQretWyBdfsJM/LsUX/MqcB1
7ibmJYMJviHdKN81NhBQLePAM5S8NrH70CH1ufM0Khm/q6d90UPWHLr2gTp84eH8CGW+2uc18/tc
23jvGT2cDbWvXYSjoKRtxFmIiBamsVVskAglaUh7EtVgnAFNmCdOl7ILbN8YDqBQzf2EhNOARbIh
VYaAE1ijCDDTls+xJzR6qjj92+uAvPHaa0OmCyDHGu6HyLftMoxn1mGz5Ejsu7PLeRz7tlOh4LZ8
566tGDMPq6g5tWNQgY5lXsgVufX7FtmZJJgjWgswZuprqu6kbYZiaX+rQyfBLZ/5O4T2t2kjafSh
iD9MpeywKdHyElAt2PwxrXVT2QaIm9Y6OfOOYVVMq1Fy3HlaQADwbaCPsgj3hUzSGxxHltg0jaF2
n49IHDPsPLi7BBN/AxY3wrnyzS2dPJSLAr1QvAw4jYtWXO38LIsO5Gk5qxOIcW8X9k52M7GD44DV
AFJahOVtTqgv3SggM/5PJq2/4mpA7u/Zb0PpfNR1ynHXNndlCK/T8s3vuAoSjiREj4zGcD8UnSKl
d+L6FyS9t6jxUHRdTQnbywFDBcvymzD8UzddiHGtD4VV/7SV9SZ9wd0lHIUfMD1YU8LeYf+o6jGG
JFq89tj/j0OWsEyTbKIt53EqJjyWnnKCpozfHOeyNsOmWMYHt5qYzapfU7kg8BMFypz+q9IZsb3O
3kkmP8BxF1HEKdLkV7bWop8mbtmdJgmcTJk37dXZoZgsYqoKJtXN1J1wHIdIK8qgncEzM6O7sZsW
glCqbwzhTUez3Je91e295wGC4qad5BeP/88WHxsx3W9qypw9sRAnhjH4yVU381lX72Yxv/dWeuxn
64faDcD1GfHlT8M8Aq3w0O7YtX0s2i9Gj68G9jKZUgpJfKs+RI73Ho0wiaQWY8I+zzYTH0Zla0ps
HxNSVQu0HpO6nQcw62NDisOck6AuawRYZWrwsTSMMAnWRHxXPgxms10VEzumPPDsgJB6BGaYM6xL
bHL4xdHtu821meBOEYHAvHCM2qDMG6pfdEJrBlxu2joYk+q2SsnP6oa9KxDat1P31NeI0vKGcSpz
NaCrpu1bW20hrAGgApB3wG+xTEdrlT0swOS2CP92sao57HT6OAvCd9BU0hRX2a5GlMkxGED/Umt7
Y6XobhuYtxZG3R2HvqpLSGNy83hV+HY4C+6a7NaQ2TcC0N5wJnl725mcbQeVTqryznCJPgnNbjv4
LOic1AJqRHKmddIHnk38cJP85MSLlAJCWmuHMJBb+wsbA97I+ANMecWaxM4duXVA3TkGNiRiz4Cv
KLS9ly2iM/CPj3lplVDR0QtkUMOp0Dd4jE4F0AOWUFY5lzGh0fycFUcMWWUHls2vJIaT+0crScmC
sjIyLPgn4smMWS2KApHi4lYXOwW8UcgMlWJ3XrA/wDdl8skTPZSRxOBfOUe/r5MAKwVqYB35mxym
0yHMPiD//RwnoLTkF7h7PaeHeXKfk7CZd1kTsxGkMDCKWAZOFF1NCzu47FBHDN6wWmjCh6ImwNsb
H2uKYNYPQgptw/+xOjw3Q0ubnrFPtMcJ53jGai4L5KCe5GgvGFjDF3RWH7Im/UL2NM4LZFFtkwxB
I/aTD7zGcizm2hWVY8X2g1QG0kr/XWL3y6E4j76hggxHm+Fsx6VcY4RlFRSDYp5ffc8NQKVdGekj
GHAkiVgKq0FtcpSQroEQYy71tfIQdXXWt0GodpW0XSMKQabCw7F0fVL4UCOz0k7xVwiujb71QjVs
wxGmbm7rBwEUcmeEaMR4IidiPIm5M7HYDkjdDf65BVm1Xbe3hZNzWgdMPcSQ0aVCiWrlZ+V8U+06
q7Wr6W4ejvhfMXinCpfbEBub0eU95tL1eP+zW1y+OL4sjuM2zSoULSThcJpgqfievFUTTld7mt7B
mrDVo+YoVhiH10t/oyC0a+p8xRjWbAmy9FBcJWX0aDsIhOoMp1ZIkMFOR841bdldC0sdQGCj+28x
cx2GqLWOosQC7gzvrXrNRfdh+BnlCc5HtjAxzX0QaRuefpJvOeVIcreta9L28PDNrguMPjvbY3x0
i+hLada/rIjluWecnY4+x2GFfcHLbyN2OYyW8TbznXujm+u9zLPtQnv66DJI3wrTf0S9FeS6HK60
QMenyEcPxtmCkEmfLpFcyCtUXlmx+0Bzs8z8KC28X9uVhhT69hsdT/PchnLYMy4Ig3jo86MVedh6
hsnc90aJZ48o3G3TAA1zx0TAzWh+Kt+zbhynug4sw2crodAGubE3B9DUwqwcEOlTesu/k95+fpdP
ZXobR8W9nOMFz9H//blGJUMeCjBC26kSTlQmZkvBffH5x88vHEpqk7eZHbeWiBd7G4HBpIfuMORN
fFtLmZlUs8N8bsLx1K0/az9/NnfxRwz0/FhNbXQ7CuMYmdo8u1j8bz+/qP/3nSPx0AIIbDdT5L3I
0Xm1czkce2ei6ZTr0T/FkXFl5sMf3bG54uPnEiIliByMfdQkYlcnef2W76u6rxGG5cWxXM2Dczpj
SnRRbPQGkYGiMN84FU+BC+ln/xk2j1rMtKJdUtQfukzXOJa022pSubzx6OMIYbcmIqnGIUEYCzVM
TIjBTAY3/EP3zEsaSr3vEc3iEdU3rcI/OHSEezM8ZOEs7MB1wLypFn840rEsoj+GMx67WP+UptFd
j3D+gHV9zz97R1MGUdTCac63/HyzYUqbESklfCAT87Nu5PucaCfgePKrR3iEHLLhBlp7jLGk+sdN
VGBKy7a0RGmkt2570vYSP3rWcNVCxveIaDI4PzejXR6mhI6o1M5wXVfKEWckOzdodFmueTcRJHcP
acgJxTSqfZKnSTf0vQvcle7q6YbMnL6801D+b+sor8iGIDyO5L4VfZsYj6rHWoQvI+AQLU7anEiU
KZaPWVbxE9OLG1cQEOV5AKfbGtH4NIdQpnpCkHX7gGnMP7aUFpuFGOsnS7GZhBEJRkacFRetijut
FJt1lI/HtCDMJMtmnxUb7b8LrmMzo0eXcYO+NbHS01QRHGEAzdTdgkxSx8mhFUN1b9Iq20zIeV14
qNcwXXauGL8WRAEGjDfUVZflkwMjAXVldq1WO3vjEiZeg2fy0KNARBPegX1zJHP0vjS1C9XDsx5U
/JitgMcxTKKvgy5ukbfG36sabe5E080BlF03SgaGgF/L3fKtMvL8WOQEif0bKjzn7bFyX1K3Y3kf
J0L2eKkwjfbtxD4Q9Un7lKenXNjVRcXV/2HvzJbbNrZw/UTYhbEBXB7Oo0RKlizlBmVLDuZ5xtOf
Dy0ndJS9kzr3p8ruQg8AKRJEd6/1D29VWdX3ZpJDZu0c1IpGZlfdGn5zO/sZm2p40ZWWHvnTg22R
IoU1DD6CH8aBhWq8rRykU2f9uuMAWcZmcxvDRz/340WfsAAb/N5fk5J0F6gYg4CpNW9JRhDbBKsa
HwqW943flsfcz7/qeaoCkUmsnW2jTe6U2aOLDrur5DOinfm/aZL0lKfET/yOjc/g+l+xlPimAMs5
iNx5GGc/PgAXT1piaUc46kgGEKODlaY8AWjM8X0w9my3HfRBULKRm089L/09fjxnIkX+BXoFMq8Z
1PDY8MttSvzwXKidek7MSDvXapJjbmG6m7pWATTLRjmmz6zu7DxmGH0ppqivQJgw4e5jdFXIAROw
Ygmw7LFUG2EaYmNgNnumQjhvA8YkCEyZ1in3BkiewkDVJTWzbgEm0jqhwkt0BOE82/miFQq6NHjL
w7cZoVxhGFSy/dn1vfgyi5fuyiodVzYodUFYdFv0pYuYCTlw3jp5Lb1X90XE9hlxfWhIkCq5jx+C
SXtRhxfcedoVKq/10jTiU62qHd9BgIZ6MSCOjTj9yshYevLAUtmHrjFYMEJ+jbxbHnLY9PgoTwAA
C3d9hOlamgfvIVRx7qSVbmYzQR8IcWhlm9R0V21177Ihg4k6JinI4uDNwBNjPSnKeMDUfNkGwt3B
MdcPuHqIveo/A5AaD7Lgd/QwmdGbqTg8SZ2h5LFLqGVyiNG3PTF7eYSSCzF8AOD1GnNGYqeNj3YB
m34UpDzgq7YYWZdbfCqJQ0gzmPL+0CWA14R2wFA4PHbdnJRj39830FlzBMYcbWH1HQJ3/gA1BBNI
NhjETxzjJDDLOqo8mlVfGTZuoO3Re7YXjZskkMfZhOijeBx78Vb70HYiIZ+v2pe+HKxtpxXXvoLf
PvC4Xg/WcB9GPjGpbhF4eOJVBqqJsJwytpM8v2oD1WiljTDiqlnjGQ1c1RYdVnPY22Z9RGCHXBVL
9ZVIrX0cE40u/fx3q8Jliaf/jihcAYfKHHexsw0LtnyjACmctVVywOflqUDG6RpCbXCw4mvNElGf
kXc8WEq07hqejmzJFmpS+WdNZOBoU9CekYKMYZHBfgX1bOzYxfqJHS5KnpyLIsT7IigHk21VcibQ
FK/VBjM5lVAEHAv32egU/dgnyuMw89UEDFoFYq5rE9x3fDyVht69V2MCVG5S/daxl9wjfb3tNQCX
dsfNDcwfLSRz3Q4WGlS1Gm/aJOXzBvc4IrkMqIUw2KiPB7adoNyj6WJoEGWGmVAQbH1h4tgA79ma
WoRT0fWdWohtDUSVNgIRj/hJsE0V8hgWUMGINQlmz4Dc7YnApmK8hjiJbpUEuTGzSvfJoK1I3mLS
VSRbUgoQgJGHWuvDG6E5VO7YOiG2zYMQzpU/S8FP5btKkChN8AUYyznkM6TNOkDsIdaDu2C4TjDd
dlOsXjQfvRqQMzVpYmj8qYk/qo68c6u0MLD6dpnn1SxtEK0LCFZrgiEdGt7pCql+LDFEy982a6fZ
GfNNIX6UZorkgRtfDfbZbHyiZTIrFDAxbHxYeI5m4hftvSJd1q9LzcXNFOUUuILTbM2I9NxUYOo0
2Fgksq/mYiRTcGBYWUV+7WLP22gFaHoEp4Tb7/LA9Yi/PsDvT1aN7r1XQvlh+aiFdvC7Fyz8fgvB
8ywUl8W1mZBKK232QWFgg8AuzA0PiKdASx9VfGfWvvBe+1RgcdY52WbALGDZo1FERAk16Qqjg1WT
2jvENtduZjx7vv8KHxbRDWMsMD9A3WUcMdHJsVZcZ+xWgzBnTvRIphreCnYULNlsANLOvr2uDf3O
HqPnBpWOdR9XD1HVvk1Dw634ex+yWihJO+lhX4B5LmyeFBsnIigSojKkvkxVSAg/hLubxNBxC2Dj
iCGGayUXsAnA97OBF0P/5hZziIOMNHoF8TKqcMhTEP5cIeUsInVLRpgZLxkAZ2njSSNEsQFGhjUL
PmZ9nTxbooLgwcpqATudrEqBinOYok4eJ+I6KeZvo9oJngcOavBhth6FCeBWN8D213W/Gj2Th4Ux
397K71Y0qquqKpO1GEGxEpwm5KEd0QFHWM0YecaP5TsQMX4eOEOrXq3j0YR4exMFxUpvNcQECAL1
7MfhXKtwYglk4PuOr+GTkuZXd8KnRFGbXd306qEsunJdgPi9IAcXzQtJgl+IHYQhOVKi2iTiEHfZ
+lr0OLCFP4LpN8DOrUaW3gfDjViTYh+xBFmDOnwv8BzEbvVghUhEmuX0asMneMLywboXQXffdq5/
1Wtv51p9/CVZOiRWKw8rmT7hmYBSQLTVFfLJvVpky9Qcu2PP2g4t1Xwzo/E1UZzAD2eu9ZQ5zjeB
VCj0HHtXxo19X+TtwiVOv5nwINtg8HvqU53tk1Yn9xhgHNPWGB5TUoZYljVfJl/xjoGZOSezDVhf
mbNanbedWtPdFjYLpSKtI0JOBvtgnd0Rcqvci+U6rwXp/BEpQvIG3H+t9oRV0rCG5b3K4uKgdKb/
aE3hj1YxCOXkU3ZO8+HOap1+O2JPs1aL9C2D270jiFfvkLH6BmQLSkJhqM+6P3nLBltmPYvrXRGG
yzZ2ShLuwyVjwXXA2+Romu7XfE52eEjFGUP+FeNlbUFyzd+xKn3Tc/6aHPbv0klTUkbTVG+bCDuH
vGkMUrPaRfVxskUXASH3guVKWCgbrUMsMg4R4TARL/ThzGQYjbmEmmBb5iqpYLJE0uHZ8rP33G7f
zBLJnsbTzlaOtYYRdrsYNMm+cpB5yY1kmQS5scWdqV8bFjM0OSRnVQf4ZrcYeu2gp6soPjr4ubU+
UhuqUxOzarUtuJjv5KObJenBK6rmJoSTJFqOokQ9pq7AH2ZNhETGiIMc6mAxYgDriuhlaBVkuAbz
6mvpVhjsRPE6BbxQrayQp1trsvgZvZTVllkC7HchrhejtoUF+dBWloraN/RnH07AGmDqsi7Tc2b1
/hYDxANYHX/dKTb81KwlLUk+HF1gSOY+k64XjDai4vqr1/HNBYAjEn2A1zzEe5Un59IJSYoS0I1x
6dxPHXe7twjMoSIKyRqaiCDilvXOw7zmYKBoy3ROPjMayuC5aGeuCkuRnMzNUgWXuu6mmHiB3Y1M
NbgbIMSrbXQVGDtyqyHJdlEcYXvBFm32WVe9VHaabbs5N2iqqDZYXvQ7uhAoGPTG98GCHd8608FM
Rnbope+vmnrcQhhKTlWMKJczmDZyxYGPdWKsPHrl1omtVRXaZAxNsCMCid1l9gP+5NIfCvOUN4NY
AVExF5kC/lNY+g5L24xvCe8RlqpGxeQNemZpBsgNtXZI9gx2W9C7a/RgFiiqlMtAFNyhAZxTwqDw
ytAe8AYNrFnJ9rrGr87I8Q2Fc0o8jW2Rr5MSV8ApLYmNs0Gwg3ATpmw+fdtcI0XtHhwCxhdAVKhS
oeyXh/pdghQN9BRWcJFeelutxOj4RR8gbRGfmSWnY64YvbLLdphdXRXZUOv30sm0NTqfwFDCXRqm
PhmQcJ42apDUbn9gAr3rkmZrsi29t2r0QxWtPulVhTKD8IHQtsWpE9W5gxS1MfCjNrsck6hJY/85
aTaRA+may2dXjUO3Et0Ay8xHZnBSR23ldeWTPfJTcZTkCTrMTLDoiZer9XGqAx3yfcZs31nTXcsn
B56mOZg2L13U8Kpx4J1W3uiTVIMGCi5m5+vNznBLnR2uoi0JSFSkHti7Iu6GmyDkZm5sYFczah7B
MjIo2FQsIw1B4TGyx0tvqSw6vdpZO215ArXQrDNzuqD0V68NdmFLXS8ANuAGtXRrEzukQhu33SiK
RaXbsE2ihi2o4XiHuHuOlqJWkU7KEeAbPBT3EOZ6RBnUXrRtiUkNjn/rcSCTU3TkTJy0e/CBCj5i
rniMKz63Uou8g6ci2T2061rpvoZ8fEsV8j48qmoV+e6xH9wnVIS+a22wY12IGEQY/VrItu6vHbJN
SVR0Vg0D6z41VtZmQTK6bnKcMPT8ENmYpgC24VA2yqK0nWiJZ0K/bKus2uZANL2yrg6RHlUHZdLQ
wZb1W6OtqNWhZO5KWGlzKEfWHvdZgNjhKrVt9t89Twvcnyu0pOarpdl09HKmyVjNeQ/ylQP5duSh
mmbpHu4BEwh6L7ei7GbS761uj6xDQxG9KRFiKSV/3gHe9kMFy3ljIs+wVfRZBYO+2wC19ODx6Ijq
1qRkPt4t3LMaXbz5T5RFMB/ZbXfq0JJhWS+aQ6oPFPPH3vPzT9C429mThxmHoT6WsZFurLmGpdq9
KwSh0Lkmm3rHyDe1bz6aKdJAMeZKaNjFOWRml0zwzM7a5jh17jqPNCvav9/EZL3L0+P5mylMB0ns
7EttYsKG7+W0VFwgDxJl9/8pPF/+2WtBU2do+f9m8Pyf5Fsd/8Vj4eOMn+wdTXf/49q6I1zkfFUT
fsEfFgtMEf8BlqrhHG6hkD17JfzhsGBr/zFM7grTNjFqsbQZE/qTvGPRZUFucQzDAPSuw+v5fyDv
gDP9C3Jyfj8I5iMiCfeBPxS7hb+iTx3mWDJdqvljqpvfq2H0yWZbhNHbBBp9pU0YJKCmpTXRe5mh
N0O4xLgiBh7tNdvutnmVL1HsHq5+gFRP25JWdy0rf6yqrr6SUV2w1yoeZeG3jbVk5rG2gT8Wjz6b
rHMLk9m2tahAaAkdlDpWZ1Y6Z/g4dh1avDvhAaJC4xQJMdGwQ8KLAG2d5LOX28/CxiH57AQNSasx
ZKFUI1yyunXLIzlGHnUwb4G/fFxENme698z6od2YPixsMEzaS2Jrd1ZZtT80DJVGrW1fR+S2Vh2i
CneJH0OZUQ0sn9iwP5pIFKHxQGQS72ak/dW8Oqc6miVm4xXgDLynW5Nsl8WtrXSQoiwtl2cHJ2HJ
VZ/69ooTnPCWsGOGYzYXNWH3o6xypyU7t0r/1u7AZV2AYkugLs6jZfFRz4eYPnkhkon7KunbnS3H
Wx9nYVG/zyzyVcQ/OsTZ6xorMqwPTLyCpa/xUelaC6Dr7AIajz7xks+HiJqkR7NQkj3sWTteVxns
U5Glw1kega8D2+7UdXSce2VHU+Y+ll2Ns1EjaKJVXJWv4eTpLAM6sAOYP78U8dIn1vPqeoVP0khD
NqsdiFAAT+whdL1qWugus4oIlBO15rOG6JTdF+XroItsB/TN38hhfahec3QqHuwI/O3t9NJHYFIx
fGLLdou2JcqU4YGo/uWj6oWxeSc8JP9ST3RbkamKjibBPQQsjx8IeCCWLwqAKte5t7XcvbfmwhUa
yyA4WLf2Nsi8g637V9kki3aaXOLeqJSGaf/zGgEARvLPQ7ohj9Of2rnoVAsBirRL1srA/fWpQw65
tdVhirJPQIZaWoHWhhlstbr8KmvtZMJll4ef6+B/6GqxJUK2CeurrDWN1W1kVqU6Om+dbh9vjdh/
rL2SiaprwuZBFioLQ7BRNl6WbYN4h9YcsSW+lqkbvYNyvRvVIP1mFCFbuML1n8YaTa8wt3XcRINp
KwaCmV5EYMPGgwv4qNsefRWd2acABUUwLnqq3CGJQpi7HBGf78bw8lEkWXzKsP39pWnuVJzSWlqx
D879z7Fh54aXd30Ygp/nzj1IP3prVCTMZUQeYFE2pQPkw/3S8Qc9yALvOQV1mMBc39pCaMkuRNtz
2g7NAxbX7Ul1lI+TPGKpeztEww8FEPPktlN2itOtrBB1Isj6y2Ew1uZpdAtn7RN1/ejp59MiXQm6
hRl4AK4NzV5UtRrcOaxwoaKYZ9RC8jPeXcB153aL7aDK45YNTTbG5vZjXDt5P/vTWn03Uu0AVqXZ
Ko2pPoDmHh9QwZmPP4peL7Y+QlxkamPto22yeToSzwWsSdOAQMGpseOX20lNgI3tp4uC3J5H55in
Y/No8DUG2cXBU3dS9fbsAfW9fDTFbb2JertDQJE21AoztA709Db21m6BKdikKK0vEYu1Dyn0ocVk
YtPeE2AGf2albzilKUoyfVfBxpEcT+MzfCIGWD9nhX8fYEXwdSz/X5hFmiTX/EIxFK7qGkRsHP5b
pqF/nmQJpGh5U09YU7h2u2v4xE8s9rWTjgyL2OB6JrZl2jwp0PzaBWKuMaYZU76FJ6M9tA52cGjS
3YOfUB+0DlMudczYQM2dsi3wNfYzmOqBTgmts5ZGCMJWKKxlUfQ9maxgyZJ7W0z+t1jnDk26crgW
I5bJc00WfbdPRJv+rKCArAZTeGmCXvliNeSKILu2JzmyABe0zLKq2suqSkCiFjmR5cjJ7pPEUg7G
NCrrIlGRlkjKC+5G0bumhi9xTPgoF6GxQafV3oyac0oDlE4KiDeXEFLbtkoMjC/qDuAXiu9r4anZ
k4Y41yKoh3g7JsCFolaPDzrRvkXQdTAjWwqoR4S50Kfej5BAqIIcTCf/JGtymFODoUoKXnqsbfPh
YxhcAPSUMPFNL7lTm8iPRbMHfWg/Qfa7R9Cp++75scaC350uICCmYwtADdnCIf/u3fU2GsZaWqOq
lRQsf5pY3P2yiLx83By/8pj1z3w0bgXb1SwbHQoLDpX7mS9rR2zWc9Rh3nsbK84EK72Hztemq+Gv
40jviI90QH+mprwIZ0w3o1c3aHsN6RfCbs3JJtyEf1U0HI0SpJYyoTzE80Q5shYlNJMCPyvzziN1
80eHPJJtcpysfmq7nfup478NvrWxwkTSZEB9ENUEcA6mdS5MNFe12QGc/Hx3SZWStIWpmC+j3T66
YJh+r9DrJ0ztv+FopaFw7xvWCWwqOHNUfA99pcIhkXUwIe7so0Drx6FsFQ0q0noQIvAzD59PlIWr
91jIYHp4Il8Y7UpdrfeFlxb3bmTgaRMb7ouTN/ejlns/QiXbal1Z7FNXpAQQevUu0VtkUKMOdbIu
pdqkk76Qhxhk30eFiA9ynGwaPbBrwIOY5mI7ZWqwvg8goU+NwW9tytNgXeedsfYiNb76eJ9c1aJR
aWNVUJk5aRIE6a6OCf0Qn24Q8nObHIfotbJLkSBjm/jHuT1ohEMbjS+3JnPo0rMN6d7gI1/pVa/v
GD6HsWPjKa7QRRpAdcoC3wFgQomG2s3sIn7rkEeyDbze7G7/X7rbConiQQ+U1afzGh0O3ULUBlIl
fXUSrv/DJF11Nzit9Wwn7tI3/PCLNvn9Y0DmP40s5aFQsS0ucMpYak2gfSfnvfN8R/9qT6kFNMVP
9j0UdRiv3ZscgCj+j8Ky6kfXCsu9OZrw+BRD+Vq1ztYseu07mnikTHW3vxexU5yYfaaV7EhQ6I+3
/oRdVoa4AV4Ck3/G/iQ4j0LP65UV6Pu+1v07lsbBIxGtS5gH6rkkO/eo5Yq7i+wuWMpOWXRKdRnB
nZ1l7TaixBv3UZ715zXkCGIU3sc1mshHHllPdSAVMGKA8HgOWKT5MMo156AYzl8Ph8vUj7OkqoHr
idUqzx722Cu2cdbOCBzlGZYcmusOs4HsFaCFFdtRHoM4Ux56rMDBySvPHfiPf2Ez6n9l4pm2ykRn
wW+GZAl2m33tX/eTXhDjihUn2Y9Yd7sL+j74VWOv/L2Ig2NHbCdYxHe4zsDN6DC1JkaGpScghEMT
KacgcVCiB4UD5QWxpY2c3Zw4MQ41ZliHsEOYdwNLj6yWTZZdxFn/L5RV469kTN6+ZQj4qhaCAGD2
rc+sckXzFTuHjfvmQ6cUFQKbJJPjbhenhGE/6m4YBJe6REgNHZh899HolE5xHqZqbTdjjEkfKOnL
pM62gSNPWnlKE4M/qfLJXPJLjLC6JUaPF8m4MhQR3cs2WQiouts6VMmYzx3WXNgVdm6dM3lIzP7z
PCM52r+sTfjCDP5O04Wl7zDNOJ+ok+Q5S+Lpg/dOMuoMqSp/HpDzx+XVeKmNot1nve8ArTTMl0hl
j9512DDPIYIvJbbKk1eYLwiBh7sQjtJaVr02f0+MuroYjqJcbct//Di7yOyN2QDkkdcu3fxaq2cz
bA9Z/1s4TPXBTwv0b/lECHjPhx911KY+juAtF4TQZk5/k7cKIjZZR0g4j7r7wG0BVQQCvg8RWc9s
97FjERMeAPsfw8S2P4poqPsKHyPqfeSUq6kAF9qlCryReb43PVB0hCNfTA205qDnw97Ni+qRp8a7
HFDxPFvAEnQepgnnDQ9Y1aYGIfqagLU0Qzf+VtdBvIkHHurW1OhPk6si914XxpqE6K9Vc0QeITKU
x9Q2/bNMRcojWQQFG2zHcdrNp44Qp+l/YUaLWS/g09fPLh87TwsSMgzkT3oCmuGPqjtE4r2rUcG7
s5BN8ucI/pCq93UYjg8w+imgViNLgYS/NVdlR6Kge6aL8WOYX/ceEEdUzgSC2q4Gc2yhNLpzjYAt
XuMqcI9qmz53ueNdzan3rqMGBcDygal3SW4DoYXqs4xFBPt9PkMOnHz/K1OUdZRnyHYB34WryobM
Nx15VVmTZ8irpviggw/54yrBWGEoY0GmkuNChKtLnyycUVoHpPhic/lxONflkSx6wNuHXrDjWchD
TG1XkG+tXRtD8P/nHyHWeX/7Ggj1mZprmERwDAKGf31s6jA14yK09HdU86slCPH4Pq2SBxyMkoON
yNu9LLpRw2knNGbdeqfYyDY5Vh5VjW2sew33w08dQ9k3+y4YXz61j0MV3xX946fmeH513Y9OTT4G
x9v15bBaicjZJoby8eqy7aMwunhdt2j3/tI2v/MaX5ydjgfl4lMHYuDx2WdHd2u/vZii4aidacpR
dsr2EBPkQ+BUyTbNyo7NTkDRxABNP+qfD+UAzIIY8Pnwl9OwZC9Bwn++2FxvlAIP00KZgWODfRZq
4pzlERxH3WyHsxW1j+HgPxp+5ZzKvC4XTt/mGytoxg717YB08dwjCLyeZHUkIrdpcBBfILGPCIIS
9E+1rn2doEY8EHMb7uwcTr6tTOprArBzqXWxdpp8J/tSJPpRthM+ADXQOMUuDULtVRcPo04OVBCX
g2KN+ZEc9V+uqmE6v/rnG1cXnzRQmD6wvdNRhEGKhBC23Pr+qgeT51rcQwF6J8zDNyy8AapMqyOF
3eOvCrH+KGt5pAfocetpsibG3Cxl4y89fbSD51aeZVMzqiF6fbgSs+hGcuc2eJh892NMXcTpacRy
pUGQZqtiAYCaX7sN4dvfAY12rq5wWPHZNsCQzL3KpqzJ6gOpNly6wFRcwVE712ISeJdFWPLKNjku
bpx2ibJFu5Vt6GGiQDoGe5RzLWxDeusoj26FbBPwvTY8oskoz+NsvcRI49OYW/WXbivuxx3qpQcA
QObn6//Pl7tdqqyZEkcBbubv78xtGhsV68BDj3FQTrmdKSd5FIb1cxeDD/vUPszDbm0Gqd2Fm5vz
YozI+e38T+N65B2WFZiY1aeOPC+ByskL1sAIVg7vFtjYn43yioKg4M4lchi0lnn04t48EpSLjpN7
9GFgYVDW0C47nQFi8gKenvUx7nYG8carh3ro9tZ0O01eMzC3ofeYmKl6cngvGP81/XOjW6/GHOyP
Ses3RFa+iS4Ca2YF5dYjVnsZ/GRdCZz1nJEMczJW7KmwXjwFNYqoiNuLV5fQlAx0iIQEvzLzywbY
oDsMRppdFkHbS0rvXkfJtXDs4hmHOP++SJrX1MvLZ0w+ilNL1pIoM9UWBNo+jSsdxY95bNrCe8S6
eh3PvX21V+xTivHGMsjaHsuOCDlNFdH5wlLCxx7dVHZoif2uuq+RMyBVUEJl9BREOp1ywuc4ctBg
jo15Rm+nh8K0bWxG4MTKNiuqp8sY4qoynyCbSG+0ANYgzPp+ND3IDhAkVxfR5bMc0Q05fyBBvbXv
lf1SuAB9OzLp1erjiQe0tFvYHnGvUSsJXvA8lIXsvT0Zbx0xc4ulE4m/NcGh4iK3B+rtlW5tcrT2
5+W9nbaX8zaiAMzjjYvdm5zXP+rz5D5qFlkczTvfmm7TP2Ssv60G5Ljb4uDT5W7n8hGgECvrptYH
/7JYMP62xZq1psT8T8emy5GP5F8euQZM+cqN4vrNrPw9qpPFKSk8fdOW0Q+giZO6scq6OH0c+u7X
plBs5Ek89Q0c2BegHuJZC0B9eoPlHmvXrs8scHFZrCDgVNDSjjYE+YUOs+I8DYb7RaQ6vErVeYFg
l+0624SHbgfuS2O23wqvFpck95Or7/qvhPWv/zy/zDnQvy5P0YyzXBRyWByhe/U5copYhKMPupq9
CXSfcSEeBPqyEBOx4bjImqo6Oi7oiO5CSitB0okcZBSbMdmb9qICp4QpAkZB5iZGfgTxigmxm7H0
EMfhqMBsAt1LAlFzjYynqBbyUBbWCK9sGlXcvS2PpITwDqXSVccGne5tB9DsHgVOplyiEF/gimDK
6hbmAlhEAJPcQQDas0L/5ONJeSKSqhzlkWybTD3at7YHGpjOT8Pk2DbukHWX3Uo1XysMuzt/DMsn
FmHWBqcYHEIiRBSaEfREYnr1QVZNQ/uqKK51L2uqjmLA1Dy7gwqjspyurMei3T9/TdrnNDL7Zpcb
kuWBytpW1z4HKz1FU4eispTvoWIhBJIpvxlJl11l4VmQ71E+vfA24fex+1fxBcug5IrsGlpRdq1a
P0U7BntqpURWufF8cYGe14VdiE56+83qFe9eXgvRkYyQ2Ix2Nau722sgfHQcHBZc8nqyXQmrJx/J
PNxWpitKwC1fv+ceWw+CRh410ybxhP6QRACqUCbrv0FWhMiSmyjYA01PhPNN7wUmKJbrP47R1Gw6
LfOOsHvw2K0qZwW17O6WDjInSJ2tocW/pogq8YAqonGSKaLRzdpzgknAfzspbBs1WYacYM8nyCGK
M7Tn+VWaIEHVqBhRC7u9AlZklxBZ6iXOKM1DmpbtuQqxu4nV5kE28aOAphEgeC+rWufmG8IoQMVX
5WiLE04YP4BxopZihO4VpNJjz6/qpRL1tGkHZr8MqsQL3Pdz17kgYrF3uq96B8rz3N6lYLFNwFqo
M+CTHMVJuCJyB2hzTBDS6JXzrQhU8bNaNcOTF3fE2JEP6gzIAX8Uumcax6S1UAjxID3usX/FJ4Q2
OWRsUuMY1IG2jVV2zlWUt1/1t8rujK9qU47ntFRJXM9VRUENAXcaeOhVaHytmCAXfYd55M9z0IU3
HzQ/EFvEMss7x8CYNOHPeKvFeVIL9bcQWHkvFHA9VZs/ipHNvhplv5W4h4KwVMyD3TfjE+CHHaqR
2W8AMLU15Od0D1sifImAIcjxaaDZ/DoLkwUWp7uotnPyawZDeUcgt/1A5/xv2VMg/p9jV/zqbEtG
rVxHdz6yUL/MC5aPWg/a9Pl3+G0aJBFH3GtzgQDTsGxSRCNlW9+C+cOIQd9VDvPEbVzgFP3RS7xT
2RvN0SEUguTxoG39sXW/dn6/jvCm+Ra5KRx01fFPJgKjB2PM9r6iV5fMEkxImdgDTqwvsqkxI3fb
WTXupX+2yQ5rEvyAk+7seZxZVjh6VWmubSwUxcm2G8AuSBf0Ry1wMGPtwJHIqu8XEYbw1dgfPw5l
qxA1sNFfBsjDAjf1JIqGvaw189U+Rs9ng52eFpEXi2OHARCkaq94NIcg3NWxQ6xvzNQHH2WaRQa6
D1V6aKtRnQcnWXgMPI1FBkM7RK3g1iaPnLn3f7YZMapbnvhyGyWHkiMbMWTqoEEWtUoKsrXXilKq
EcQEbGFa4elAYNmsePNWRhTNpvY0ICpzE3YX+b2STrCkqMmmusuSA4kJcHu6F110u2faZ1tm5PX4
Wlao7Zs+VPO2EONrEAZHneXUFy+JTdJ+BrTeeRhfDCa+Thze9ZlnPMDIf5DtoGEwoBlt7FTmYTo7
HPysX60ICccZlB7liOBY6HR3YxB8aeZi9k4E3fP40RKA1PahFhwCUVn3cZYWx8BqjvoskCpVUhWT
7yYJenyvNVE91oEPuThCJEv2IrUBukEdi73CwmE1Rn54B0ylOtTQ2bZNFrcP+qRCp3SE9x1JhmXY
mN4PIcqvpKSrr32NpaY6n1QGSo0IgpiVVBG9WoCiZaMkD+2MPdNHASkZBbK5bqiety2iagC5GpTG
SrdMhyyUu0NuI1a3hY86raOkO5nbyaCXkD7wx61M/ABV7PcAYA4OqJyvLCISWFducvYCZ3okoHkH
I0R79b3MWseNMqzMCUa0BTHrEpiNe9IsKPBzrSxyfGDnI0fNly4k6TsnCclKOMMGIQkPzuH84HVC
OO+NHr7K566Fju3PDllPUUKfxkI/fno+h5bx0MNnwiggLJijUnzR3Ly/2nmUr3xoNU+JS6K3idPg
1czFux2rxduQj4fOSWc30f6qxFMHip8KQkrenSycUqTIpSB3Y3c4Yck2RbG8uzzTXsLJIJktO5TW
1e+KskOsyVVP3jhROKl2klWnSSYA6HO9qkW9K+3i8jFubvrolXV+HurHKXIct9hFXmqYeRFVkq+0
AMWPKVK7R1ngLOcC+3rAMaJ/9CIU03oRV1vZ58MuOBda9yRrrZd1j2UVfbfgOy81gxBg4VjevSzc
MqpXmA4w0/7ZhuyLct977sZPa3G6tdsxrGbF7n7wSso9DivswHiWp0sUd7SNbJSDVQzA9xWGwLGd
N3uAIMnLCNGysVJyX4RYL20bfZfNUWhiKZziei+rHTc6uPogvBeIWn1xGwXiMWc3jo2FYhLGKzRD
kpd4QLFsjMN+42g+2z6Ra7/lOCgQWeRBkA2jeymyFEgZrojfcGrF5Bf/myvYJ2ALRu/xfvGjgrYS
AmhWmqMsYoRisdb+sz4oE6D5vvRX3dyWym4/KtpjLPTmqBWodeFaqqzLSMkutovDaY1L6jtuLTY0
nzdyvANCG2F7n0e1ILPaMochofCMNM1Vjgx19Rm5A+fJ0sZxoyRecnAD9dO1fAeWUyyKi91P6C4n
ml2iQ8ChOcQGAPT5cDDx0ixaf68iqX4U3Vtr883UrsAp3RflU5kiciySHhAuaZ4n1cPlsGcG2bBs
rZ7yESEtJ4A4KXvdFF7Y5Fkqshn02k4V72uR4Zc1V+v/y9h5LDmuLNn2i2AGLabUWiVT1QRWElpr
fH0vBOsUz613u+1NYAgBMAUJRrhvXzvhkaYrvQRPiKbfyumhaVmniGbKP8zC0OvmjYVPoKr1fzoO
6iy3A+Yiu4QubNv6EroplfaKncLlqqSl4Sounw1swSXbx/NCmasYocaRdSogoC87J1Pvelors9rK
h69VLe+bEju2SNVB9mje3ax8+zJChCJDht90JkWfrlklRxVN9D2Tg3ZpNLo3mS2mW1Kwwz6DAkrt
+kEcFPJ9jzPRbBQrOXTT4TlFck1YYQbFxWPtDSs8wpcy8s69OBAHrve6T6nyrLZN0juJLa0lkBqA
Jjr/LA6Zk2CAkNZfn13ibJRKyA9BpmykJKkXgQ4vKlGpxjf06A5Fq9iLfm/qD2VKNKLhpW9Lbd8h
2cFoHaaCT332ifBqdhJnslVmJ8zjfo8OU1P0iVEnRgrTAVz60Cnywb9GNk6a2VfHkgQQFiRV8Q3G
GKWKZvI5eA1oQDXB4yQv1Jdc875i7te/Ihfd+E5dnkAclydxphL9WrDJNrF/YCMyk2yGxYhthiS3
PKPkcUzfc0BcPFQUoGrWkK7FgOh73MFQgxeLJdpaV6uDw9cYCt3gHHY5OevCxg5yakKr6R5NCi0o
MJfyQwe4focJIhBC6riJj1jRZczhdemqzI/Odnlm4j95qWqLojEF+8Y8CDWK1IyCCB3M2vI/m1Jp
Yjs7EORKvro2JrgI2ClTUbPgs9V0XD1SFMV6HZurvqj1fRbL1d6Z/DdjW86vyDVAlBYm4eDAx0fY
KuIzNexvGJ/LW21qiS6wK/E5thrqLAAprlKDVDh/FoYTPyqWNuD3eV8WRxsH8htmUTBnAAKtkDQ3
nz4M/GQ0m7sStNYhp9B+riZF+1lbsTTrm6A/Bqo5vtSqfoRX3HyqaZas+kBFPDJdjn4HbFIaXgsp
pHKIxD0BCnsn8vbiYPmp82iKgUyk9Z9zKIr3F6kBNUdq9BdVD1dt3NaYS5GATpBbzV2gaO8hBdir
zpfsxyj/OwWiQ2cdxKic4iOsJfZdxzbrkhbo+qirPGayS2VunLkXkpThMTPJ5k4t0SUOafqJ57N2
1hEKXkbJybdgCC9yBJu7UJNsSyFG9aYmEIKxEYIAOjUp+/paD51xEq3UVTeyXIQ30bKlpWf1zQvE
qgBWa7HQwMIeKoolD1PGqp0V06loi0PQYW8HAiJePieKgb+ajZVpaMPyf93veZO/5v63e9YFGUG5
a3zWIbFxblQv2Ggl8KqAwEq0hPRlzwNAT0s5eh/MxvxRt3ysdA12GcG0cxHE0mflALAYNc27ddO7
te1kaP9xThw665SVMsgRNVxEfXtsdPeQtRDx8BT54hnhufSk/C76Ax8Ek+hPlfhssE66qe3XOgn8
S9ETdsvzvvxWG8XJCnvvzXArFuspe7AKC6i3kviDmCCZWHQFik7R/hAqB3Nscj4fXvUtxcqlR5v2
BStWfVmGdrZT/Li7mT1OgOJSG9cHT03yl96rtK3eWPGq4j3+OWbtXEzQSiiufT3mpOZ0CzgOoup0
+qm6WN/4WdDNSPSFMylECy5U4OIg9N8JofW9OHsO/DXvr6aYXAQ+Nnpm72Hsy02fN/jrfs/XUFnQ
o8wbqUI2qb03sqHfVMVQf9rlioLQ6EsFsH5tx/ybQsWOvhDkwTLWGoiFaiOKhoLi1mlaktUHhyDK
3TXjAOiSJM+Ceij3fWeV+0COqv2z2U59kS1B5xHDov2Y+OeSZ1+eUaScRaW7+G+T/boMNqURICrL
8GyINN4FqqPcmyr87udGetSnVjnYxjzqgOPWEu7iUsBXFtZolJpjGoXmmD+PAewlcP8VcrL7YF8E
pv8IMtkOkbewCt4fEaTnBY92KHn7aposg+elotnwqemlDiv2Gp+9I+w6cTb1SXpY/NLxpUcS4Bw0
cNwHohHOQTSfh8xD+F4rP589f80a9d6YjzXFstN2MS+z6oYVZ3If0BIh56ubnWgqtaSzuIychdOl
6d0sbRjEuvQZYnU1K7QRSl8WK0dJiWQIrU76GRflzo9c8weAtTfN9Lq31DONpV5W6j7ErP3YBIWM
d8eAKDJPpJ0KNGtrufCQUs2Uzqbe/j70um7POnYta1OJvYsYqKWuPsvNSjSGUHepFx3KbkXQbgcY
Gg6YB5XEk6OfSr3LfSf+1Qb+z0C2yd9IEbsCfxyPPqmpXTl2yXq0u/yGNNGfj3xBf4sp/RcXsUa6
1LljfsiVHi4cCK/nBg/4rdbr4LhKiiGdauFLY/0NuoRQPAcFlK0+KYKTOan6FMpyBthlV13C6Rb8
ifqtHqWzX0fuq1IH+tqQddavkVK+6rZ7q1Iz/9JbxusoJ9kNd7H0Jls4FLK9BY0/NcWAVFbwqNv2
JLqoDiaXTVqs1t7ZLaMCUPIfSlS9l4lLsYtVUffpeP1OHqPxzNawn4dBn34H92OPUfEjoTIUQIkS
XWNXKrb86PB5SR/ffbwuQVMwpRrMtVYr3SelHObCA8uAga5qHzq+7hZ4WNafRptsxOsSEOeNyhr1
lhuluaxStzv15vj7gP2uvAe0TjnFP/2O3VNJ24Yo/Au2TfPn5OecoSNdkA2KO2si4xq4uL+IMmWW
evIixwxi82jalU3tN7+EaI5KCNjWjcedaIJQhuNXyc6eYJr/ZtRk+wslKo9iNKjdDwLS1olHafDG
NviU91ZzedyItLOXeNFNXKho5szt6uTa4Hr9+N5OEJ11EahC8aUt+pouJIdYmsdnl+hHJNcVRJNr
09uy4QvrG/Wf/hq55lfMqJGPFkNcbLN4/I5weNw0cpWcgbHKSIM1UpEDdoh4Ejs/BlKu6gDSk89e
dWqIJH8JUuiY8lg0N9edNoIwIw+m26V7kAvhOlfS+kpUXcZkIgImNsKFM90BZUuB1jp3jPAmDk4T
b2V0QadHK6iI05rS1hzj6DEB3u241kK4zBbu816jwrCN+qM4uGoNPV6cDs5HO4arsfLct8y1/H1X
UVSmR6PzFqiDs1JTy1+pU9PpXAv3WsXZitFSi3/kqW6fxKUGRtsN7MQ7gY/8psXGY5Jp5+oh16Jx
Jq7B7hIftST1gMpg56GzNBkn/FOXDY6ywqoSng5PJ4iDla2wKwyqgxxmVKWJoQy63kzM18S/IBly
+C1xolKLDwtLaWzcabXkKlqZ4dXn/+yX1W4wWPsxV41jbAuYq/lq9ZiGZvVf9xD9oqsPhu5AqOo1
k5Ol2AyRxVKXbUNG2VKT4L0fcckWmye5V3HQy8otvNjg/T/ni/62zLJ76bHlAHq3b9oGFfl0BmRQ
2qsxtTpSRLC8H6RxkxUjD6Y/i04DGxlg68VedNm4nV3EW7Z0dzUZvm2RF1JJeqV7/1+Xd2JArY2f
uHX6rIv+Yz35XAo2UacQe8aAvDI/CJp0n0TAQUEaobO0pqYfdGfioyyE4lA9ehWpHtEPm4Y3djny
3QZx8t6yzgdHCi5Ne5XwuKDIDZqylMjSZ6RKX0q3NeCHa3A6HczHRb+JDRYA7TQnoOW0SzVrzV0n
O+6Otx6B7j91G5ViQY+IhnojhK6sN6SLC1dWtETtRx7K5QqAcb8QfYllQOYIm2qpFO0SaYZ6KfvS
eMELIF8YTlms+fMaLwTN5X1hahQR55L+Iqb8uaBH3MhWOUSw6MjJvQdUNarQl2AlU/9R8kzMkvAe
St04qypr11JpjHdI3bunxEpcyoySS29M1eCZv0vjuN63wJlZP9THYRKniYM6bbywgvhwu7baiq5w
2qD508EkqDVH/xiRoCGFJ40uQH3JGxws3BtlByXr+GiKWKEe5ccgN9WdaJWjygPVxpqWPOGaRZD7
Ig4IHN+13iwoK3DclzECQ8Hi3YImS7NxWbHoufRFB50Cgg68Hqur4SLmZoHjzMEvSY+7acEUd7ZC
g1rSQnrR1FZ9Gb/3nWyWc9wicO7Sg3YHjWciMDvmVg/xBaZYQXapVXGM+sOD+bGwoDibAc5Yapiw
vQ6imiSGbp4AJVXXcvLqUvzm0ZWmLfvxaUbd19ZJDIppU5ftKjtqO/INO0AEZZQD2wcLXHe5CJTg
RS7lbMOCBqSVOskexPBjZqGM46LXNJhqzyvFJMPzfkQdZF5MXYJbWWnXRNeHj1Fmq0/4CGrV1KRe
4EvMw+uC8e9jllITU7NrZOcBG8XpwJqGN+PYIqP905d6KZ4XETmLzKt1CcbHiOc4Stcet+KiA2/m
9qa/F01xGDMvJa0E267IcpbColOJJd9fidMIRYo5F6fiynpFfjPf1BjIb2K/rW4eGF2q4az2B0Ih
TtT2mxzLiAFKrTrX2DzsPIWvJxfjldeqlb6Qmmh/QNNgk65ck1iWd4mXNN66aQ1S6AHZfjst/SOx
OhZUbQO3qwNGpZap9tpSwZDEhnwxUll77WlFU0uMdVTciDF5mjmN5WWkPMb+3+vEmDIpgv9cpzsx
2mof9/cqyqu51qdk1Aa32aK5xlLZ8PKXTINFm03iHhOjcZ2YYGjWyyYJ9G8dKqHZ0CTqRRrLbA+B
DNMdFOxfCtZm+Qhoxpv+5TKxjLYNohOiS3UuBhQN73SFrVDZ8aEpK1/bBcaEkQe+MhP3jsPu3HtS
8Obj9YVPkpJtlBpGIpKeiEWvbuzCyQyvmmzxxFlvZhtXgksLhm+SwUxTnqPi7HkZliK4QUA6P7Fc
xy9XMz88Sx3WeYRLcu/E7kefKDM/1ZOvfE3VS1VJop3J4/nOn+li8uDDsBAH7yIc2zumuki1okZe
OXi8Y3YY9UTOq3QuRlu5oh6RcISWYlJJDKyad40W3QzKa+/UyRMIxnJ4/7xTZaHezqYbMx9ou1bu
SzdqDgnOjxMGUprnollZ/POnQ2ubcHvF6WPi1BlJ4ZvCO2kt+p+HYvSuaM8otc/LNx771a9yijlQ
2fCDJS8QxsCJ77lpechJoapUPYYAQHtDMK39KSqt/tpayXDtY5AbBkIB0SUOxsQm9KvmLFpEsPvr
Y1Rc4JesEFpw3M97lA6P77jod897BLo9gNgp30RXwqPkpOQdIqGpFBi5trUHA2Pt6+nwbCaS9x7I
uCJ6oqJYDKByl+uVPlUPi7Y4VJEbUaxUQBnjBn/f9V/tMPBuharbFKQbyUZBUgt6R5LfsDytl2at
tGvXq5U3uO4F0pve2MGaibfDFFz3VJRKfhpkqzj1gblZzriOGwxgfDON8ekB7Ir9IqYjnRy/wj33
4Slq5ezR9KlSUp3sVbQKCS2rU5T1fHSiYl+GWrEXZ8+DFNikSEQ7JJdlP2ZWE180rOE4BXkDf0dq
7q4DpDrx6u41gIe0K3sbaOXUDE0j3mN3bcwKOelfMx8Ug6uDlRajVi9h8NBDNolNo3vtsKg6gpT4
nk6tlHDHKQyHNzFWF7F2doL8Ii6MPFe7DB4uENPMWA+Ma2FJKzGW5bl1cz1IA9OYk/KNV6c/xVCv
+9GrwtPIC4NhHkZAuxP9LualQzODKDi+iNe2OgiFYY8bR1PBaGjM9NXtBvDApCrRzmevo1+/y5lT
ncSYHSKKVcM+OohBPubJPHHKcCdGJSvIFrgSZBvRzFriBGkPRBqOKHn/3N6nbh4c8XD992HAIk3u
lIPoHpsyJ0Ktj79nhAr1UyAcFo0XqNVCzJHDyZd8rMdxE6vl9XdTXCjGxdUhKEaswvUEfy/4DLnZ
yTuWA8Sc+MpG0mPEuB02dg+jVCsWNRRU/lVTZ4dtASpMMQko1kKXR4KL2Kgcn4ex9+SjGmIXgcJv
q0wtMSj6wQE3A3XgDsRJoMsYajKcKlSxz56TiJ8Hy6pspgWN9KvNUbeR8kW32imYDvZmfBAH30Mm
3T6qlcTRbmpAttN4UqS3AMwmPI4/c8SpJIXJweKPnVlDf44syFxq4OWwc8LqLSj4du8dwyMeQ7NU
ixukyPAiWnoTL0atHV5YvbDVyA6Rh499VxbZwlVJkAejpE1PLP3qF9GwGgBMLUIn9KGHuSi1tDbL
4LrznpsnFpl2TyZv9mgrpXPGWWDEGEPVr+I+ds4XeKrBq+d+uIfUJ2NwEWDzEqKL8qNxN0T1L9H1
6B9jmCU+dEPxQ4i+1s4o6229Zum3YIoVp8MTYtpFRaNXnb2RalFghMd62nCV00H0SyAofEXWjmIq
GGsAqPylHn3PaeKqP3NFf2IPBZx13vd4Bgxf3Ml1Qcnkjz6w6k3fODUuJt2j33PN8cMux3pjyEWz
cnQ4iyxU/IOOH9e8Lgp93SRtexuspLv5ysa3a/0qelihqBvinNLMGh03nocpPn2SbVRbybPaG/4m
+kVh//8YRRBEKU7gO3NxsZ9EP1uEtQuzGaK3pi+2fZqoVw0HDAoLTco4eFAoSWC/+l9FZxXYzUvZ
WiRfuCDtCVdkZo3vABeYrPfPjjS8izGPcO1RVat01tSBerNb480byx+qm7X3EIv6l9zES6t26jm3
e5UcVzriEM/XcwzPyI6yeiOmtrY2roGVVDwsGE1G1zn8uY86VOI+YcR6tQsoHa4U9axNO6Ni2i3l
qfaihJ12FC1ProkFgZQEkslmCe+M8jTNF4Ng340XiGp/zyd+2y3FoKuNJbxO/WwlPqKlGIToaPf2
zsxBfOddrt/4ktKxPeK5Hg5Otq1L37iliuqdhxxS6TQopvlKry/g9Mar51VG95JRunUV16i51qzH
aDAwU/jnol4pb7arhnAseSVXymxwurywPs3464VF0wvDQ1QGr6bZKufSKKuFHPnuG7iUXxBLx5++
ds8kLabymspjxVbHzxqmO2oVDfERXzOrojRGfIlcAmsSm6AMhSTg3qGed5ZtvLl5svEAtRZFn7xU
06H0OiowJBQyaRYnL47NQkINjINoiRlWUVkzDM7rrbjKaZPwUA7ON0u3DMDVVsaWOSoalFpWt6Ua
GMpu5Een1u7VbWK1ZxQRUBdLcQxc8N+K/ClmPLooRMTjYbqiIMuEMk7eK1OX6DdHNidpWPQLOWva
c6bhzxfGUfE5Vlq5KGRl2AFkdd+78m4nav45YuG96dq6WRpBVBCDjCkRicBOwvaX54WT57dsOuhu
Lc/80c+3ok9TFAK+bIMa28PO2c1uLkFY1B1ZOxNjYlYO6IEyheJodK121qaDAdt73uEGuhJ9lRJp
Z2AS2tnyrSsbF3X37CrgK58C5apWrAtm4vIcqTgfeND3SUSByY/RjIyDOEi2Q6hLnGZtwWmGCyXw
/aqaPydVPRhw0STfC1H+TxOT8W1PZnaru+F3nhs/waGT8ezH8aC4oAkrjC9fKPgFRW3L7tfUtNY4
MgB7bZ2V5MnFt2GyeEvqxHgZfPybRsnCIkOrlF0AT2mSVXtXkAu70PDQaRkLvPOsTz/GWEYJjR7r
IpoSyTsoSca7rbnWNmxxQMgikuyZD5IiHiFCG7GkvYOufKXgzrio2Efc4XevRHcVQY+U/LSfi6an
uc4iaRP9/7xIy6MUZDO0157g9MTFN30Dj0Foo3waBu/spcDOay3/YF/5iSnbeGl1w7iBrz2I7lKh
kngoy2rZBHHxkUZmj39QZ5Jg7oM3MjGPq3tVJYxoJc0ltvEWIxnzSSgGggc6IRy9Bu8TC4yL26HJ
k3iMngnjA/yd+qHd4CrUq1Nw0/M/i3HVhUb+4aeKyUJjDBd+BvMT6hGA7yQ7yC4BlJYd47FV1GAu
TdntciICD60WHlHORne+XvYizV0GPu7Ndm2sRXKcaq95R5bnrUb1vh/y0sMkimy4Ri0MVWBletYh
eVyHwfgQty0yrN1AICFlml6lganoFp9VDI/KMutwKTLrgEU/yWx3xD6riicqFHRx0zGHtWygDthW
wzejlcNhpmjDSxj52iYnN5mtfdX2NykVQIfRII8QNbWzlmtfp6yhbutT3VLC0IfdnuCqovDOE31Z
cKyhJGdTy9DbFuuNPNpK5iDtyzyDo9Ulzj0oBulsOPFBtCJNH+8T82Qastuu2WdZMmFMQ2prKFjD
aYE8fQDL/+Yqusy7K/M/Etv5nreG9MN1qznJisDHbCRb2V05fKfuGJvuoDPeYMcEk8CoQJrbY+ca
9OXLKOGzVVK292i21OleHNlfDIpSE97WUGumFCwsfc11T7lqty8e0ioe5Leg72h0CUxmDciBGJP8
vD/6ekHJIoN+FTEjUn5EOB0cIkoKVrwuSa1Igxjbsr8Yi0Q/542sPERggAV/pfKQwA8gqWaxwMXI
A3GY0varlE3/u1JW+UbTDTRvvWZ+lhkh16r6yqe4h7lLcTWP1l9480HJtAvIjxjgYHCK60Aa4pYr
Kb21EwfKNxBkilMmcpoNOJUU0+Hv8X9NfV6v1U37+3rRKS5/DJc18YIiVa92Q9yox+T2qyUjC7FA
TM6ik13AlkCo7Z8DR/K/ql6KD1yrO/eyoP4ZJYx8TmSy8Q71oxDYSsj3YeXPNNmMd2ViuFeQU+3a
d3xWzH3tXkVf16TSnPeytmpTmcBw3PI+jOHvpPlYrBskzx9DaX61ISxdSkoYXtJEW/s8INitYvUT
jSZKZJ57JrR5gkSoGDBwVKvOPg45MgbH7xbGQAIyRftxqxFJbGRfzTbobqSb3/EZylk3vWoRTmGK
ViXk1tzyfcyx81BNIzoaU1NypFlhZ8EryB8kpq11E9112jvbKMd4zmWt8M53vIsoH1sbMWo7xi+K
VJ2TGBRdolln3V6n/v2177tx43SRvdS7RvkkInZsWtd4UVPFO1p+dY9625pleNpPIgdeXMULp8Fz
aalOTTR2uGG6uJeKUQoTpJ3kkgkHcBW8akHunRSfuL5kfKaZ/y4bg3GvqlRdoRXLlhV/gLvmTkpa
q/TnbSUZd5vkxEnPw9e4w4tPrbt+JZXaoTGs5gX7s/YlBVCDwDeM9sMkEoUm5W3HWI5QDzAq5oV1
MC9ZAF5FqxtU6AgQmHF/cq6IhHNc72rz4iMF4H1b9d+VpmB7kSZfXD30l6ztWd6otnxqckOdixk5
VDkpC7/XRK3mlU0+3h1RdVilpS5GB2xT1QB6l8aTWQQHt6zSDytUfNRiUbMzNDf56HQbsi07rgYr
qVOX++QQ+EN8tLHhLlmJqmutHMqZ7xEfAfrlzUYFiUvW+ssYHPPXQAVMYemadApRdu76nK8ZPv/G
XfXwqdCKPL/qsR9uEk2SjsI7VhzkuLgZMDkwnfinv0Z5Ges9Ho5pp1KB0Pef0pidGzTOv9wkWpSm
HH/HIGDazCN2ogYxWrUN+0S5l7u9OdlMympi3upcdWcq4JZvVq6uQtUYfmmeuxuIxnyp1Kycy4Pn
HAwj9GZSVDZYOnTlW4Dzzw40zzAXzdI3zTWaFbJ006gawafwEzwx0aeVbyRus4WFV/xmmEZNlYCR
qRcEd6ZRFkNU8db8JySCExjRKPDP8ugq7pSDqzazqrsj0xnuWAJNijdeQFPTjZtn5rnBLwxBV/PL
tbe6XFc/SQYnsz5S8lcsOOD3DhiTJArBfcOHWz0Q573KyCXng29kXyO73FCjV/9KCmPbEWj5gjsM
AOqgHK+RGlDiLCUYhOX+cNTlKAN30aiv2pSqtSnd/InRDeu/+hePgB8Q4OW3Oo4txAROxjuOCnH8
fN11D8fgYmAYMldDa2VU/B2R8bc7Kb0jGlWCbWHV5R5aDbYd42CFpEiwPt2Lgxh6Nk01QFRlwy37
1zVpTFWFUjjShq+P7FROhwrNyUIpu3YBqTI7EV9CwiaGlcqO/jUSsKdjxc4cMUpVy6vDTqLut5nN
d/HjYGQeq6OuXhUdvsGirytchBlppX4CzHK3jWhiU2pDIUSwOl0rGzg+EHtsSb4owZ6MeImxwHQ6
eMp0OqbVOnPb02OkaN0AQxa38Ffi9F/zffs8EEW5Ojo+O0RH3kdZS4/kFJGUTc2gxhxP03g4KG7r
vcsNHhEETcaNGOWbGtuQDIcdMUpSHXKXJL8YQ1G8TLfsa0V6E7cMmrGeiaa4ZUf2ayGaHsubxy1F
E1bC2tALa8NnUN4JuwOPciwgZXIwe/aJs85yx53RlX3yGBGdf835b30sWDaVUx/J8OiU1r/WGLFc
eq21L41n2RebWq7YzMbDs1/ve3WWxGgmxAz2t/YlnlSJNZFYMlT/XIp7CIwIE78zMQ//d42kLM/n
aN35jX0spzPFDn+fiT62Sr9H/5r330YRJdiP+2Wxd3ShuUaRau3qnnpCSERUyNqOrutzcarrmIM9
eh8TxFySeerMt9vqcanoK8X14vRfF5EusXY5bP/F4FsJhQJSibEOQt0EC5vLmHgeNRsKy8oSmU6R
OiQf/wwMkeWdKCafi2nPfieCMcvzArk9oWp7JoZrXT2iKu72z3lSiCNVFQwfvWFY2xqj2pWFf9lO
jZx+1xoA7WeiPdrxsAvkzNWXz3E9TxkXU0XnY/6jreqeii4QESjUp1kon1M7Hb96mVkuZVwmdn4Q
dC+qUn+IfrfMZ8Yw9BWGTynLvFj1vGuCXfEltSGo8WavF2VlYkpX+Fq1IfUoQ6vrgc6ORW3uUVk+
ZotLWFw65yi/iwa5P67qDGnlkOI6ij5x0CCmz5Dw8lSRfXfW2tUUPJ2qZGddleoEeSKHT1Yq7dou
ojTVG7CAxxIrl9UCu+7oTc/z4QOCAHTCVeHn8mv9WrpW+4qXnsa5GrXtq9A6/z43NcCT+L2fKdO2
sVfK1FWnYa3qtWCTkCz9LLXGOqhB3N8xbcz5wmb3FIRuf2ep620aVuALMSpVWXysRuebGIwLTWGJ
tEeXEONaNpYrRfPO2tCiaNQL5ygOSUOSe2a4Ax6GkhNi4D61n+PizCqajazH6q7BobFZ1xIGM3lK
dNUJ83ZvtMQqZq4rNXvRtqZOcfZXnx2rwK+ITLIQ0wBqqDp6H1sLDnVrYQBod78PhgUuuA/HYvXX
AAUDUJ8KezLH+OcK4nveGbex8Mj7Zf5Xv7in62cvGDDyJJ9eoTfV7lC6BJKn2iBR7TMqXbbF45Na
rX/KfkS/wSaNUrRnIRFzthrznl2PM5vqoeftRJ+455+5ouuvu6u+t1fMotro/Yg/gxKArjDcZuNE
SZhTidAMpOm6LJtM66dT2uIshZQ6w+fsoPo5Tx/L1U4ArfSTro4eRJ1hobRSfjIHFxCxEqTKIpTC
FNH9NKqzfuhaBw8F3iholSf3lyF4H3CL2aSYNy9FM3UNLFpDFGnohkNsRsOf6iRtEoORceNTYr0y
x72QYLwUihS8o2V0dmYLzlBM8vqi5HGFRaxo8rHG2Ua3q72Y3PvusSQdfbVNk3wa7wnRXSVGCZbW
DB4/lKqzl5O+PKQPefpZRGZ0EZIG1ijVlR4qeOLLU+mABv2vnkz5DKM2uiAWrh56if/9Po/XqYyP
5z26nmIxypV3TTqgKSDQ7O9L2R1wsvUlpGHTgcrGepGOMc+JNG8oV5Sa8JBQsHoQZ7XoHEeTzTlW
j+zcpkliPKjU+vf8xyxxQZSQUQf8hTT3r5uI4cdFoeVHBzwZ2BHtI6ep1m3j3AnwSrjzYIJ1FKdB
l3pUWNE58IHkoUFRA2o/C3dViUJH3geBSzQkdKV9QHQEq5ZT7/yobTdcTGFEvEOnpKPIRP73pKQY
QhBQ7MVMScMtuSvTne704EIoUC3USU1asj8/Ch7Zo/1nuJI7qTv9afYBnOqZIJUpYQY2MY76eVcY
0b7HOdpbi1uIQ41ln3iB0CDLcvrTfNwBnk8PPCbBIIpN0lX5NA1Du4oD9mXNMdR95PY+Ty+8fqVt
YJUJ/7tGu6ZVrF+jwqNiRMIC6tnn8AxeVJFF4nW6lRjIrNKdDSoZxmefLJsfTjTWe3En0c9zdVGh
H6eMiCs1JQsvklU+Xk90YT2Zkp5tbuKa0KLgtq3VLS4yPcX7eX/Qap5Xreu0rFCLcJYC7Gh44S7k
KJcGya5pwuB6C5yg+p03XZiLSeLU9Ug8KqFdLZ8LsXJa2T2b/x8Ltv97ShVVeAwif1n1LRufEX0D
/q3l2UXODG14OpjdxRuMftfwNW8gTKOvyKw3IrD6VrSsqCzPqaYUZ8spfvRYr2+fXWIGTlAxShL8
WAYDFHHU5tIRyiqmUn47vMcj5ZR949a3HoO1ZZxL7tGpW9xX8bLaqQCcD5U9emstq8uLpBvdIsSW
5nUcCzbNrWG/xU3f7qUG+6AZCRIbmSYHL+mTQ17slTRwDqrrMQgq+PegmKGqQ3jQVX8mszGWYyO8
ZFNiMQxC62Sb7VK0xEHiKbCLtfpHO3hRiAw16Na5U2AUaLrmojJjfVd5FJt7gS+t9WG0761UsmlN
1X2Nxa9FSvviBCfLMCJgiBwivo2vNejexLbqs2g9+j1nx15QOpCAwJc5S6svrhkYOzFDjuP4agNf
npG6Nja65cnenAINJAlV6a+fd5cTQKBdSuL82ZdVsbQctThZiNuIGzZFM6xJq/MbTT+UMR36NKq3
uY/55uNHcGSNtYGp3PVqHLy5CZni6Nft+vkzNyaG4Rnh0//87fDXBCCTIJqffmwxHQ7747d7dv35
DZ8/QajbpERCz9w8XjJlu4FQheXD8zVDC29PLSUD93zVNpDcJaVwv39DccMySH//ho+/VuDboH6n
3+5xb9XwWO/w24nZ4v7iN6zAiD1/yG76DZP68f97/Fm6nCLwqP/924mrZcvY/Q9r57UcN7Kt6SdC
BLy5Le8NragbBCVR8N7j6edDllql4XRvM+fcIJAWYLEKyFzrN5Jng4qaPggxGrPYr6FaGrv79BZp
x1lf4gEEDK94BHc08V3l/Jibjf1AquyxUi3nDfINinM4we5SxS1eMyWd56aUnDLV0ZfOiJVAbWVn
HkzGYyoMt0eXp0wQkfWMdfUgKdq7aBSHAjCGZjjDrX/ZQpqvCYCuRD60C/3mYOfRj3t/RyF+yDuf
BactLxpNYq1XTDLtST85eNnKg+9l6gMCUQe7r6VjOJWGwup2fshHKxpFN9NFsp7Vto8qJF3c2keO
wkbyeJpDHNQ675dJa+V/1Ln41jqmVZ1vVxnCipi/q87EZcSoWg9wBTHzZCeKvTJUJ8DNt5IY1dfI
GRVmgTjn7/v11Q70gWJfRFWI4MMGMYlsfr9fNMN/ZnJc7UWPGINBXJ6r252KKrTdiYP2kU+2jz9I
1Glvkdc2t48EsH++lsMEGL/2tXeOmpump0pSILAOXnAWZ0acQJ3CLXYjipYRo+ReqCAQAh3T7U+9
nUjutyVsx/sEooc4cAU3HX5d4V5tRnkIGf+vK9wb4qL5dZUMEspkwGXO5RaNZNnHckiVCG2z6Fip
hqRBqfeiLct5xKxHp9+TdbZJt5fFyXGwSuhlv75qoAsW5HPMJ8m3vXmrpf0Xo+r8mdJrw7cwq4+l
3bo/HbyKldTvWRNi5YlUOqrksa2yPpH975aufNSWJ33xE8dGL6tJn1V4PdhBOfoV6hJbU02TT9yu
ssZS0dpbUmtvndQut73EN1fLLGHDwspLcb/z4xoOQLXyZlaJo8KSv9baZCtaes2ZGEcpueSZ2ibD
4VZrac6s50WwBFGB4d6i5r+c4hVdE++XlHjVKCxP5kU6pbOVK16F+kOB/tA6qPJtUCoBMVPHO8sO
eBDwxRJyjG08j9SkPo6VKT+EcvUs6m0vwnlsLOsdT3cFTqW2wL9TegPPqqwc1TVJJDO8746Z2iBB
2+n+lp+GshTV7BD32PbKT+HVGH0bGpgZ10ihOvAsVywTCUKS8Y0xAdPjfVXlNRzl6XRUUa2wDWXX
KV5GfNFfBHabL0e8oJ8dk/RZ02OOYFsmfmsStgpmBr5DFNsGylWYyT9FaZRq++yEzlGMRPPFeEAl
fY5SMO/i6WCnG5AleE1OhS7K1yi311cxNgnHZ90L5JMo8Zegy+v64UF0jTtAgA2h+i3hA+kpYf+5
5aeQyzM9rwJi9Ry0XgnmspVquFIGv+rGBD4XCtcVQGGDsJ/oGPbqX81TR7MZ8507ZOCNf9fnxhRo
aOWIB+n4EuG2Aqy6iF9baVCR/+fNL4o4LONjE+rezgOk9coa4EU2ivACXX18aYyF6KSkTnzW8pbv
MTPYagifyVRYCUxDYtsgnS+5oASm1kHh4dhZo30UrSP5b3BI3vMAuupqaPWpxGD8VVfsYD/WQUk4
nkFZO2aYE3fmSgwycgwZhyZg84DDyh71fnflTYxJcQiFL48z+fDEEw9TVGpgCYmOIgUzemX5GBLW
GqJGvTaRVqI9HETLjE94JRq7wXbPpB1vJVFVNp03T+OBn9A03CGlvVdqg4xXn5OARBb0WWq8kG0C
MxEIdrYh5AIQzD8Vo/qGsgOwn2CiietWfon0wlib7jhx5npEACVe2U5jVhOz2pkh7Z2/Vxb0KWVK
oysNZlFAl76bbpHPoiSTn3PfJNWiqyqBbN3ZdChEbR1pnPAkebBEWTV7rmK2Znwpu+/E1xa3mYo0
2uZdq7/j9YgpbSPrj01N1KuOg+SoyRmZu6j3NgEmlmff0rKFrUTJa2BKP3ClMz7i/nqbB9Orq4TV
yltjdDXgq1a6Oqg+LNxxxKWpj59HbK2eAvwgntoKJ6jIgj83VYWVPs5gbYCsnhqLJilWGeH0pWjl
2RgdWr0DIjq15qgLP9X7+1zk46aoVlQfRLvlJMmysfiSSW+p07RPQ5ssCuSMX/HSUoBf4Kgqilpu
WCvTbwqErOvqlZ0YVk5RD31i6qwl7orER/uouEn5ALXqVt2bib9PswkdPfWKM35z0Ef69SA3xr6T
sO/TDak7TvoUC7nyu7lujv1R1IkDUIT+GE+HMazNBZZOdJlGdAjZ4lo/tYiyKiNYem8WdaIVOTjQ
U6m5lyvcUJtudE+V6VnHOrNwv9RG+50Q3M7r3fElHzFwyFxccuFkBl88fcRbIrbfJQjNi1Qd9UPQ
KuElJX0DrVe13tNweFUwn8AUHgcRN+3ANXbB5X6wavdYsdDZQ2Ys7FlkO9F2lEw8Bqd+cWD96uwF
aBDrcnqM8OV1Zyahullh1BW/f1Fmd7EqEj4ejOeHS4Wg2W7sgPIIdgD+hN/LEWUlwRyoKQHp8VFz
glUwOMF32WyCk2AHTG311PP/Y5yYRTf6ra2UwVkeoQpIFYl414icB9/onAe7Aj5im1dRM8gEfZDJ
qReiTdSZdr3qnXo8i1JsRNGm6lAu8zGBS+emW10Qre2P4TRZ5qr2asRFKlAN88HHYwXR+4SNiVab
D2o22tfYAuZCm6ipTENauvDZF3FWodoYRuFSgwByVEBl22UZzsMwKl+UDLd7cSbqoFk1j0OP9zvB
5q9O91Mzs/KLlZvp1oLgthTVrhfsHavRSfbytMI6BimDpAu+hqP8Hcp+e/WjJjsN2mDNRP8q1ZCK
yKzu5GhycnVV/UPUG07usg4oTGRr+J05dnEQ9Txba7QzE+xZjcT7Euok56fbkTopXsdIsK1Fkbsz
ft9d19n9MpvuAoWZfdFYv+6uZSk171R3VSGlEhZd9lFYypmIbPZlDDNjYUa9fHRrp9gXGGmvui6I
nscWiAJhlOwDNvg8qnv93Ghqsmh0zUXq0sMEZDq7H5JGGtZmGx0cs/mzXvTVZf3F023/uW31vRKb
6he3L9AhSyP/WCgN9HjZzZZq4lqvvRqf3cBWfoRa9gAqLnnVPP6srsykfaiN3RF1Cpijul+9gZXf
eqy9fyhu/hVrLv1ZLqV0ZecE37Wglk+dNwaTaKb7NZKwV5+6IoeEo5OTV08Z7O9VqzceTuyBeUY9
qp+rysCPeNBbpLgHF1TbqFtbLXQ2bDAiIRb0OqZljR/6EH818uAbntbuNyIJpwyBjo9CHZcyj31/
5rRHRE+ycNaYyN/AGJlB/VjpWVJ+OL58wUyt+aa1wcfY+sZGMp1uJeM88ugC3svyR+Qisse2LNiA
Dq6yEnXtqJdniGObNOuyWw/kCr25E+uEMXCYG7LgwU9D55wHBijm6QwmfrVo4ixY1jZyIksfhTH+
A86+VElK83pl32gU0cOttXbhJYV4+S4jC/Ei0t0N8/w15FbHp3obIub3lQwf3z6oV7HdSrNQwpzY
tTt1j/c49kFeVr634Qv4Y+tbXDbuHOlt5ch/wTzqyA7Py6mhGb4n8JDfQ7MLl17JPsAcgKjkcoe8
WhRa30Y9h5HR+F/yLmpXgR3KWyk35Ac7xK5V9Ohb80mDg/kcpDqe3aVhA94zy+cmUR5FBySJkhmi
fkDOqqrEED1Q+QjIFwHFBF5XfbHAZG+kOMlXJUYwVhP5L+jfq9tYd7ql3cvGVxOD9sBKh1e37PWN
reIbIupL+VvdB/Fbg53bugF+tFacwPwaJ4nxVbOJKPSxbK2LpovfhvibaIvgOK/YVmsbLFvG10Gr
FqJeMdiohlWiEvPq/RcCyhtxCeI71iLABFozY2leGj5WZ+wl9uIsn4r3OtGAI/T/06XTHR0+RaMv
Po3tQdrvUHXH0RKJP3EoQ3DKRZBrf9SlSZeduYlwTaYAL6LfneOpAbV+G9Vp48enerWGcut79fFT
vetl6bEB8d9G5jCvYC3Pu657TY2qvBYTc9FGw2f/uwrWe3XFnOZWRZatJIgEK1ZiW+vrWDrnOOpd
vczQlrXeI3jSOs4q1/T86LDT28CK7fdyzf+TtLi79Uwn3yeZ324qVD6PhouiTh3lZDAkXPwitJAv
flihCeCW3mOitCjEhixGQ1U+AQPIzqWpyStTad1ZmhouG+vbZyEPGzQS2JmaZnoWdeLMjR1jBzPo
JEqaE3pIGSV+caxISAVxl55vdWGZYCGYyPHCHwb5ETK4t6vHEgCrqw8Fez1/DgC6u4pWI66LhRVg
DyqKWmR3h3zIvmVlIj9WetmcEFs8xJ6Laq8aBmR0jWgjirqudLM0D91ba9CNa92J3Aeyp95TrTYL
0cseWb+UOut4GbYiwC+0ZgZjJE/YueHBL/X6JdDLeTRoyDFbRApHvW2WotjU0Q+48cMFe+nomrL3
NOoYkKiDa3BuFjW6lwxKcKvKyJhs5Ax/V8s0qofSJgqsx8GxkTFEjGojOLa8/EWbOHhdXS4b1S+X
pqmMMUDo5qIbprz2QJBsU5zrz+Kg6EW0kAsTQzstS291QT0msJU8HxdQEzjj1FnUiTMYnOVGbkhw
3utcyXcXqL0oM5CH+bhs457cyKTBkzhNsgshNa1jyhfGIWfXNg0PKOfZUTX3ZxDveGHYH2Hh/lSb
Xn5JSmkEllT55zqr7A366AFai6Z+6hT4u7mWFy9KmAfkN4r2AyyvoWnOT60Mn8KntJR13lCDeTvU
iYVCXZtciyjD0vT/rm+nxk91xDbwH2lmseH/LAyvUk8OeGYoGfK41AEWHLNRU8BGhh9YEg2ougzD
XpzdD5ahJGslamBR4+LmTAefdQisx+k01MqnViVDfDd6E/WqBE9f1N06/+4nWu+d+1IplrGsuxsJ
Ntoas9UBtJEZvKqKJKEdKBvbsPKCVz9K3gPTqc68uINXfcqCx9WL51o9oeHkUQwZi0rdkTLs5qJT
zA4W5BdsD6KwvFMGXhtjB7PI6C3t2Qx1ZZFEQ3WOFTXeKHKRgF/QzEMRxvHKL3vlwYIkNu+gk7x1
o/VAkH0C8rP8Imk1c2GyBy7LEF/Xyjl0x/pBr3iDJIUiHxS0anepLXmbsZDHc+6nw2LAyPSl69gl
51945iQH3chJAYRVNyPAJUcL4K3xwZtoUk4DFXImyuIAJC8E4dCMeDRGf7WIOUR30ec2RpRVCcXW
rn0bKj25+pP0tdJ32aFPC6TYqAqnKhAIxjHs6rWoEodOV5szsYKZGHOvF2fqpIl9q6PHrevv+ZEG
W98mlBPidElUnW0/zQ6ivzwG0so1xgogluasDQJb+7EIi12ddQ4h+MY/2pWmrcC3RRecrOwFG5fh
MRuMmoSxVkzv3ByrIs1b2A28Mz3SlT2KLYgYJJNaiFLW0UpUhkpq47c+tdseCs0u0bRhLw8qEDSF
/XTmNdVj28UgwXWXYHUiJ2u56RBG7HN9OyRlsU2nyGSIIuNqdMr4kksilK16T7qcJXNTroov+Aj7
6IQSWmwRJoXNmbJUHtbutImaASxctl2B1JibWWvLHmbGBPhoCynYsQHH720qWn7jzuBLSIcwTtqX
390aC3Sh3cOYyXztVze3Ml1My+jmMJuoF7OZUzdwLX92YxVighMY40NU1+Vaim2S+9GgPgamWV59
nuBm7RvF3FUhBbQoEuxKJ1YfLTNVN5lnwOSfOttYvTymUHumrnqeZHMFrNtGdFXkOt41EnBtUdSt
GsNLp1A3nUVKCNkg+THxUdY0HCN6yT12Pc2oml/qkMUw/37lPRqRkvBr5YeUtqy5YoS2iVXMbMJc
4cwr12wzMF0FT7OsoqS4SlKlz6sGqnkZtmg0NQmhQ5IA75DIj5nfELcI7Y1XZvZP8nPPbh8Wb3li
5HNLKvQHDZTcqkZH9WiGkbZthkTbYJrWnsSMSP2kiHK5qGa3vf9eZqxOeXdNsePbjEUCemeaUW+d
fD5MIoU6sKit2OP83S7oUx0ZsWLnJ4S2R2PjQ1IMM71P8ZsZkmWC/hAq3ZKWJ9egzrPnoimes05T
T4Pbps/cZQa40SAiMzWOUobUna2VO9FqNVWIfqfRbkQrWY8CdSfXxJ+TsYRhjVVFrLuvmhMYmgL8
uxa/2YF8MCYPEtNie+K5zpdUNye50aA5OWEFMLNVXLbnNYSwqGhnlWbVH+PK9aT8o4zjHoAIklhy
3r1B7XAOrlT+OtRNNSzjLNZmnxo+Fc2yYrcFOVLUj0GGdoiDhWAy6s7BrwlDI77OpjU02OEXQf+D
FRmCzH33E+XDFwzF/S9Ogk4wvKLuHMa9sang5cB1sfNzQkJ4gcy2uTb1wZnzeuNjnw4NBIO9qdjo
yPUa9uKiMsMVFWPpISIzbbi8v8ZgFuiefuiqyn1yvW76oag1xowUk9Ypl2VjYHkxdcYlwFyPmo7c
xlT0GwcdZ8yQb1NZudOcfKl5FkNHdsUPCB7NramrWTfdnKVPsIrZT8CL9MZokcdsPDNN6rXXJuHx
Uy3YN/T+DEhyj/NDgOiAscijofuQc+UxJcv47rZmNVMt03nBz2uY47mbPMqNHCwRnt47iYVOoD+g
2RqO2bYHiYPyiSJl87psdyw1bPDstCqWHq8lw44XWeSmj8l0GMgskGm4ihrZ9Q6ONW5lmo6+bzpH
VcmMEd9u6NOy6SYLIEKdvBDt5UBEOGvRK64a9xgSl58Xem/PUl9+iizYVyaSDOuB9NPKdNNyLpSF
hHBQOBFg6yyfrOOBtcpjhSNirL5YOn+eHalnUZIJoYO8fsJTtbooaA7vyiwtF15qGW9Dm/2wEiO5
5k4lnZCHJultdPyO8HmYopFXssnVt8Rvfhh8Zm+8XBq8L4EFhFoTzFFsvuA2350ySEzLwLZBEjsW
lplKV21LD7q1i97kgHcOdjvyeODX8lUZeUDiA4L/W916K9MBYYneW/DD4R+jlZKyiZRQ2hAA/DaU
CJsnOgLkBXrov7gsKESmam696oPurrE6SddmkTdX38yPsTuomHJpbP3L5Ltco+xC0Nm/WGFx7SQ/
3PZ9YO4R8UYRcjoY8dnL37PCr72Z18EXzYL2Z6euZE1e90HhfPEzt1vWmlzubTYQZ49bnIcNiywN
BYcVrtv6uRwbb94Ri4QtVIQoRTt+NKubyIL2KZ81pRnflcliFfGUdOZaec43alhlsv3qo7X7zbYD
lFU6CGe8UMK1WaKM4spG9+qYwLVK3W+/e8awLr2CxF2jPbWp7sDSk66emW5qHbGFwUJ0ZIjUeV1j
Mt0lvr2O0CTfZ33Vb0xb2rljli6VwdmPcdXOZIIeBGKaftUGmrnK3OaLb6U1Du92MKvSIfiGLtPF
NgrrI+fHg5QzHrDIoK8cqa53SL/uHPjNJzpMZuYwFE7pAC49AgbSe354FQcEypS9FKFKP1VFkoSs
WGIbS3I7yrGzBuUod/mX3s4vhZkSjc/KJ+jj8RlhZ/k5k5QXVAqtkxrm1XEwyksXAuXJkzDcB85H
KDfpQUZ0wgn7YetZqKsA78/0g3RyG5iKvpm8daAy1mDTkWaaitJgnqfI1oOptt2pMWuI6xKgNl0K
g0UpN/5edZqjUjc2mvUT4nACJvoOZywRfkS5D0ZqQL5A1IsDZCzw9KKLKDt+9ZVFf4qK9vDc4y10
LuLwuVay6kSglV/S2JHh66r2RbbTcAbJIlmXQfvDJhNyxSZYO/a9BbVR94M5q43swNlVNCIa313x
RQCuPEbfCOvTo1OMYesEUT67lQPV6mdDpcaA6tJ2mfd28VJoYbPEFDJfi6Kpmbx+HAV9WW+E/+bk
w7yroYESZdPS/e3UYte6d3WYfvMJVLGPPP2BVLA09ztMCH1nl1bDpRhC42wnoFq7eqk72g/2dcVM
DutvnW60l7FOSDtlyHyWwdtY8jsMJXU+NGH1s9MfO9tC5SfynUNBmmmGClW76CPIM02IFXkgNe4G
ozgCTvycLwlKnpd0OiMNfUnUuIDESZVobDOIUl3Hs1IUZVVPTpJSfotA9WT4fj2VkdzyDkIWShSt
wBuPg02wjPfcE5jP7iFpsjk0CPMpz+RkFgATIHHe/+mtNk7FONJ46/rm+99Zq4keosHh9bDVBq7+
28HNQil7COKfhZvbu75A+9Fu8LeBdZNsAh2GFfxMmMkl2mRsuYeVlmvFebRLC7Kl3BDD8S5OXWSb
jKX6PrXJy/n8/De8Q0jOZUgpIHg4nhFlzpZuEMgPzRhZuAx18lMeX8uSBehk13tt2zDctDqO8KHn
1OchmJIvTly+qW56lAt+6VHc47YOnIkolzY3LSzXtcbQN407yhuw0jiZZ2q8VAyr2ComswHunl4Z
XUFmmnUprOWlKpfmh50nj8qATVCVyTK2NdKyM8L8J7u8k8+z8M1rucPOjzIkmoJmUw71yeantI5U
u1v3hj1cZMv2FmhAq68yCUrVTMKfqXkkkwV0nB/zxexr683y0TktWqV6IMHUrIq4zsC6lGCjCWOx
5qouWaU387Syom9F1s/9rIw/ZL/EBCEN4mcTaOCqRfpkP44aKi0GWF7f6RRy+sNRrXX7yXYchUf2
iihX8R74BvROWy52rt5Z4Am7D8WLeFDaFlB8ozIBwjfhHinicEnkZjgljpnPWsP4Fiq59wQVcdgo
CKeuET11ntmjIxWZet+RsQBAmCbDw5DoHbSfUl6Vadu8oou6Ez0CswYxXhCfU7sqWzd9tZEtL96i
CWFuFfIPB/6XEam/2jwjPeEsAoT8l01P0H1Qg+GQEvad9YHjPhm6Tjio7HcT9qTTUAguetCCfR0f
A4B6MGrKelka2FR7fJYLE//LLS8X6aUJR39mtzbp76m1amwcZwz9SZYRHyXxwKKo5kVaAqnQ9Lbb
Ng3R69FW0jcntj46kKaXwgn1S6b5PzBrTyFAO7McHPUcHh8KC45sbjGRGtZ9G6UPnjpFrrOm+m4i
npUEjfLBLuejkAPruUD6aako0Zs9lPmCvKdzSaYDmGWUVMkdbVxTUiX0PSplMZZglny3dC6io+OY
QPNDktj3ulzqTaK/PFimWUS3mLjSxb7NfZssNjHXac592xFsljx/aWd5epS8CgOCMUb4qdXiA6iL
rxaAyWOgGcvMrx6RoA7m6qgexsrZ6wlxXMuxlWOOqft8HHxlYdR1v3HiSt3iQzKc8+kQbNKBkAso
g2CTe06w0M1GfTUH9PTLvv8JGW70O3bsyFo9l8TbZ1XtZMsOgSQel7E37sggzH1dMjCKyrWNPABi
iwtTIVbjWRs3ktI5X3l+r0r8xXdUZGBsTGA0OR8OI2TVeaKRjg5NrV90RkSEXh4sKHVN086iunlE
LCjZiLr7AVbYX10qW+2WndVpM1YjR51UwatddYRhLD14mdQoF21iaJfI8Z2VDznbTYw1GanxAMEo
3XgGjjedWqD4E9THrtSSRxQVWFfjsgf2Su+3ok5JgL6gLgscVLIvbAWsD0UlDDVOdmT2g6exSsZt
4l2WpGHn69m4A4/Np+OSwQgg9R8asEcsBKMvUkXaoYOEu2wRYN4kRW9fZew9ZUtt2fTgNA/vlVhp
wB7HD5p57CXBAcxwug1GAhY2MI9FYY3qQvMdF3GX7sEjGu4YJin8MZTMYw1C0YWvdpUyL7uylp7Y
zthGjCarJg/07rOJEQB25D6LvLgun3H5Ioge6U98f0wwOnMU3tOL3Uy+ws2zBRn5QuQzuR0K8tKL
AoWw5TD1Eg1hUbmnOv8uChidyksSptHCssrxgsKUM9OUuifLoo2XW51smGs1tnXwr3QRDewW9LMB
RHKqybswmssGBu611JSH3rGKQ9PEv85ipBZQ6EaGEdFrQMqiz+2UJxHfq1huVzFvwmNp4O4ryUa+
ThTHhVXJga+Bs21qi/h9Oh6N0uQFkITXupAifv48FlnBWjjCotCNsQkUktKwrqKutjMCjRWypaGt
sk2qXJJ0RHVB/a1HOU0XWTGcGuSALjLKBnPN9b2rz12vCc3FZAs7VPO98WIDJjrwo6s6ZYGuoM5r
2tX3Tq4m6zrU31q/jY5++4MgeHmKmyFfObaLWkyAA1HlIropztBURiZHnN4PtXXqi34gdIr9SG/K
JkYTFnrVUvzmonHy1cDeYmboUv3C816Z16HrPRZ2iVNbWLpnU+ZLEUSI9gTR3mzw5lUbg1fLVBSH
DlEPWJBO1mcz0aT2xK3TbiF1sXrRqodAiDPJZow9Dx/wTbtJJhy3hRVG+mKEVMKuV51CfRi4CYEl
cSh8hWWBbzYrxZO1m4BTWTeYkfYq+kKThJPo1+FrhV60eYgydATy0IsXjaXouzqAr+8A5npSfLN6
YDs9k/ske0L5cQlMUrpOC3W3qZRXLXaKQ5kE7q1o5EkyD4cuXCHggsdK2vbSEvNSaR0D032o9Ow7
1AkwYmnX7fitBbOOTNXVyCLwck48rg3HBXBVSi8+3lYP3ZDM9aasnrxhKJ+yxL7kiAmfck8qnxyt
M+btMDQ8YSnatuKuSVGEC7d2T0aWd8c2H9xTitk6+pzhq5eE5TaQ/Rzihhe9mhGxSeKQwUa0RvCo
wciTKhOtroRxVRpJj7Ktyw+8Pzaiurfa9BD7GcgmNpoAJEcf8QYymIZWxQv4EOazEUcIeKtoh8Oo
Mp+Titg3QDN5YU9FY5CVdZ7xepciy3hOYCkBCVXipRirOq23RuG7Wd7GNiCHedtrKPzSmRVetcpG
10Mnjamitg8QbYf/JYoqJpVLlPnlleicdmDSdWRHb62yF6WEbvx8fRvb9+4CwR95LTprkCkWpW+7
t9bYrJqFBc1+IzrLQQfoqZ3SsOK6oy/N9bqO1uBGN4bltOfWG6xVEoz5wY72GRG6J9y+WkXuniYm
zVNS9i/k55xjhrLABoUH1PW1vjs3dbyF0u7sLU1CjUXU1cp7McLMulW1WheddJAKrpyrAdKlqb4n
O7KzO9ymRf+0DOIF++cA+3LcTay0Y4kXkCeWwxjbOnIXidJ/T3Ojfc9zX8XVVjPO8NLDTYBuVE06
7NIY0XMjYxVmOqm6I2bezkOn915LQscrDZ2DlWhVKmw/6iLGXWRqzXQgfVXWXrzA1l6a96pIvI3q
Z4iWd4TtwsQsF5VUlGuQy7y3bG8cdg42FcYyNKy/TuPpVFeSQp3/0eGPUz1R8lU0sb0848EdOu/F
5M+DtDwsJGSAXjS+bVc3xohoKklGp59Db3gQpXBMs1MBOk+UwFgZBw2HnlnQF/7LWCLyZPc9eufT
rBh0aqtJXWsRmpJ2Hlz510GXtpYEIfBezYI/38UuYMqp070+1tFc9IfAnH9qyLxQnhVuMqzvnUUX
4hHsdUy05n9fzm3ZMBqlojxjTLCC3z282aPpLsba6Q6DkspHWSXc1agAB0P2yP6A2EQwOQqJQzHZ
ComzWDMmHQyMYUcLRyFRp/w+i7MpydxiT/upQXQWraj2YvoxzSyG4fnroaOAkMVyBER9m7Uitgzs
iaRUMwPJvIiGMd1lVfDrADcw3RH5Tnfi7N5w73dv+NTvP+hynx64GYL3Yv77OFG897lf6T/o8mmq
+9h/vMt/vNr9Du5dPk1fedJft/+PV7pPc+/yaZp7l//u8/jHaf71lcQw8Xko7YC/ox88iKr7bdyL
/3iJf+xyb/j0kf/3U93/jE9T/d2dfuryd1f7VPe/eKf/ONW/vlPb80tWh1qGae/A0i6Yfobi8C/K
fzRFlc+olBzhbdSt3OhR9mf5NuCPYX97BVEpprrN8u/63696v2u5w4VmeW/5c6Z/N9+/uz6bGbbe
nR6yOr9f8Tbr58/hz9r/6XVvV/zzLxFXr4fxYhRdu7r/tfe7+lR3L36+0X8cIhr+uPX7FKIlnv7l
n+pEw39Q9x90+e+nsp0S6dxSex8kI9g3UjspJAI228e/D6IlGoZip2oXUS1qxFklBtz7mm4Z7kVz
SQJp68TYsmmd95BpjT73KgNuVW1I1yyIEVCr+yd2wQjZTqU4h0nYgm+Z2sWYMdDNHdn3n6Jd1LvI
Rq3GEkUsUScOVY9ahqkDAqsR2z8gF31G1CM+F7YUbzvbwfC5g+drm9HtgEJlfMxTFEinXloU4SQn
WgNLAs7myYdbnWhWI/2jBUBF5KxBWkZMlfs9POdclZe3ji6qkovKCGx0kg34JdmIxQ47e3CYmKmu
/AgvVxu9GwP+fFecdYIG5O1D2D1TcQis4lwocXFWlEZbe3oBdF2MbrVq2LgFyIY/Rlu9AzA5bd4Q
F2RGMbAyc2yJjPp6n0tM7XdaRVDT29/mC5KiOYRpjCzvX5cU3dK+648qC4tbN31ki2apG0cue0jM
+AV5k4H9zaweeWQo6n8Y1zcy/Ktx6NYG/7c9oFzv4FeTl70wvBeVYvi9uQAn4kiOvku6BlSFnReQ
TlOUPjJrmxeWfys4SuCAhpnqc+C4CFwRvLqNEJX3YZI1RnOSHvXyjzG3nv+HtDNrbhtWtvUvYhXn
4VXzYMl27MRJXlhJdsJ5nvnrzwfIMZ3c7Hvq1s0DCuhuQIoskURj9VrNVG+HNMvPf0+ctSk8drHy
+NdacmgV9oVMt3XUGgut+hShtVkdgmvUZcFV9gB7Bei21sHeBzLLuTbexSHjBm9OLjOVpSJ0mXlb
yOg/uG6SkjeNzJNsZlJnJ5SRzZPsIZg2HTMlW0ln9hYmh75pBjkFJ8woKI5GbFZZ9Z4KvAy1sRDi
sa7Sr72iaFdp7RGT24KpNdbScfOKcNkbZpWUtx7cydglghMne6eUUHqA13iNXbyJFj4hMqSTsP3D
acyFeTB199tit8ET6vBp5QWnPL66l57lxTw0DEHVDVCYiHf99r5uw5xSPUoN3a18E5YT6HwidQbD
luufZGMVBYr1t3axDomNtaAmhGyhiM1AtiB8PaF8N6eD8m4BsypJGKRDqtwWvE16t2A9wvWqwNCw
0WFGP5uiieOyO8uh7C3NXzbq9KCNZSO2Xhz/Twss026voY/eroDaLmfjU493GVtEFJD17CFUw/wh
tnJ2VzGCEtJBvi1BgxqR2gKOdHhp3ROlAHO+kmOwp69GxwqfEVpQd9IOesw7LTOW2FoKW8pl5Nwl
5q9hGYxUY3jtcVaTL0qXc5JRWjC5mXHyFAFQO7oOSQOVb9hL1RsHGUEBl8ee2wsfHAFjzwuq60o7
rYFUOVD4CzhJL+Ak3QSop5xLm6NH0ZXGVnhkb4mRU5px54zINy2h0vyvYSQhKstKqTpf/b6dHmfP
ejDbbHiu2HCfSlOvt1Od5t8C0+JICYAVqbMJkjdxBKUm/ufKAriaVNCvxW3rr5R2OkqwsUQhy6Zt
XH9tWV62XWwStpxTVbfNwG+tpeMGT/Y9P94bLl/9d6DnoO2TI8yL32+BHVXcTQRjLgJX/smrPO/E
ztXMV7IrG7jYLSAEDZr2N2tNmfZY6dbOWCIhO/WR4RQxnBshEysaOd2t2giAJWmB0m5GGENzCNXV
OWiRzYmaa13C+yx7simnjGrb3ATV4TevjuStlwaAHGByNvcyWDUM5KCTEE7U1mnuxzz9FPueA/lw
CuRUSVHDerPFHGXdS0coev/Nno35p/RtjaR/Jm1Z3rVemVzg/k8uXe1sGo/UJ6RerybpnKthBk/S
aOUREto7dXanYSVjmgEENeeeKMPnXkJ9oFgr69sm2stu2lk/3Ugv9u9s8qXiXyW84Heyr5AyHUcj
g+jO9E6ZaEZbg5FyGcseOsHoktjN4W+70nunf9lGK/RPCqJPaLqLmNuq0irHco5s+onSk7X0VNWk
HjhV7i1bezDNsPzUkm8OVYDsdhqaH8l6tHZXfgqCXEVBfQDXrxafNCTk763BfpIz4tJNL3XJQ2Np
kq21Oy40JiXX5zAP/bPsZUP5dQpceydHw1T556ABkszN/XdI/NZbbAMwU9RwfNQnhHdx3CbLdeSK
f71cS7XOJm8zwYn/x7wl+HVupKJC4UQ7NYyKfTWbwaOi1rDQV176mezdF2s0tV+Ia3uWydGvG8RP
qZO0X7w+4Ugn7sMPYexyzbRi5Wy3dnr+a50O0q9zONTw3fAlvtPUxjkOSkn+CdqBVYt4zl2EvMR0
6WAF3PUx0EuwCHb9EieKt01h61o5JMo5MM2SLbxj3V0nGg7r3jeLTYZoqrZNalc5LnY5YRnKMGnL
S8M+zImHVtsfS1rl/P4VlvlGzHFEm2UPvmVRCJUi7uDASr6Xw1Qts6uXpVcAtkm57nLULIIQta3Q
aOH5GlHg0oxoXEGqNXBw/kdToNeL3qsFt/dKuuJBg8dadssgQwW2Iq32zuhXhb01hhiUm9d0u0hL
NFFyED7JpjMhkEDr/lGOggoCnCViEGEDEZEz/47gqQn8o4a8t1blzYZjx+BSS5Kkqk15bPeLcSuN
UGeGl0kSIqUiSBr/e8wyZ4lpBO2SdMSxERxUsHowCJXGR7hCEl8rP/YNSnS/B789lVIpu5zqKIph
xHXPCIptDJXDWl4Gl6tiMcGMGwrHYrtdR4XDnHwS6eKyKptlqcWxTFuWWoILBJvI12Y51/V2fqLW
f1y5nLif5gS9GD1zAs5aKSlKHb+r1g1cJWGnfxiFE2IMd91pILNl7KjY1jlqhN5tYfQVxyrR2a31
6F56o5K/SJ5BYy6HDifzVzMYhZCQ+lRP2576mAYkHZAFIXfuFsbG7+zwmCN0cZc5sHCxJyqTjexC
LD41K7cA2UkZar1rp3xsVpWhvobe/MtU2RsiwcEwsVeRQ7LsVDONgPASpfjgUm189VtDe5449Fwb
iWMeQU1pz2HtuLDdBz6K0yVUYao5rG1x+moh+Xq0jOpHNasu21VhA9MYAALr6uMszmFlYwaaeYza
9occdeLMVsZGlO78M1asuUyXPbmuVij1EZau9DwmQ0X9Os9TGp/DvVkDmJG2XqNas/V8bz9XhXIt
qdPdTm2P2twYlOuxybTTLJu0AeBUCDnBlTS8cwl/AdfHKcj6154MeRdtJNHnvFDrA+id+qSrEEu+
qQ1KyUE5LKLizLFIeJamVqoSNhlHZ7aaCwr+3/qEMri2qZxTRh3oMZKF72aMWnm2bCc43xaQnmWV
OYfuevP2Nqa+4aB8DtK1FZU/OUotnziBqp4UJf3KWX9/Z4qRplrjAcgkUlYioqz06qmIug3U5/OD
jNeqGSHikRIp6VQsu3nUW1L3Yrqc5PupBuAIre/bC7hpdslyi9p+oyzXA6mSlZ14xVkGgyKYj/pE
pZB8fRQi1OPkciwJcbXTGy9dUxsXRwEeK4dOAKny3FKVI4eV5zQr1UycSx4o6svrnL7XjIuSwTPu
V57xsszhITZ+0HXU/kI4LSMn/Z6BwbkvRMMRpnYf6pm1HYV66WKTjsws0ElIUPmRQ9nIkNCMnkbQ
iafFJHvUjI42yZllHc4O3ZOfQ/n79nK3SJ1ac3/0wLqKtyCb0TFhUM/D/eAr7dli71nCNqC3Z32s
D/YQTAdXa1voaTGlum1QtSLHsiuttzlyut1wiAgUt2q24Qz+uWuLf0woVGo+k0g5aB1bCNmkfeCD
uhLjRlX0m5Fyl1f3EviXbRYzOrvzXidLt2mk+l4Dl//30lbquRnann8sW1L6cjAm+BvhBUk3CYoz
n7XOG7jTmoh02kHxWXM/QorsfILorL40MZKBzpjmn3N/KrduQHk5W2yInmt15RSqtvEEMh8p6Pxs
CeSm7EnbDBAdWLHwyKZ468khNGm4PSuFlmcQN95iOKo8M9/BS909aGHWP+ia5W+GAcWbxWarVXBp
Sn8vTQNFl7DMCkpXY3LHozTKJoYYYm8D6BA8193D0thPcesXD6AzHbaKFkWcRVN7AO55wSq21Utm
gWajxHQTQ695KDmt/tQ1fEJNbCE5LJSYqf+lutrv2rMphkMLgpUKYf9Oem03/DZM3nSVU0HA3me1
Xj1In2uW+8600w/SFyntCgRO+qx5mvdxQH4YhhfPVp4jmPIeAGw258IHkSpGGdQGt17npYgQaH1z
lI7RCuoHr3a7A0xaPI+I4MXRhcpR1cwOwQvCZCw4tmDXBQBTlli5OiJyVRKGt9k3X1gDx1AMbasE
gb/zhhAegjQo7mWjWkhDzS0CunKIoPGroykbqGlUNdgtwbnwIjkxbMKkhHrubZVk1Ir7INS97dCV
CAS9OeQMayBrFysOZEymsrNh2j7yOvYx11CNEeSUqpDaQ5YLrWBJa7mMFzfChRBeyvHUttWhMSle
DpN5X3D+D8tT0D/4hs73TfSM5BKjAXjPmfKrJfaLQWR9+APJAOHoy7amggEwKdnira+k1OnHHjyB
ENAeB691HibRUJWLCnBNdizVIuchzCznwdJ8Z9+OibNabKamaHdUOJ2lSU6VsdDYrNpcD8Eospp0
akEQ3V5msS0v4/VUHPdw05y90OmPFGZTnJ6W84vNI/cmMzvykWLowkZF2b75OPZK85SYzj5Q9Rms
SR+cUxCm60gOTSfZpl3QHKQ3qsZvsS+O6kHnfKz49soouFUgvmdDiGgFS1eNlu+g5Yj2cjjHFShK
LfQucqjVID6V/CU3wu7KnSq9TUKfBeZhmBq2Mqo0LGVV1+D55TB3IOzUEdw2K762dlmgtAAd0LEp
nXzPRdd44rCBKzlEAv+JbOi3IcT/DkfguHaQ+r7/K9aEJwAtFmLzFJV3Hh83FO96m1adjXMvGtmT
TYQU1dmpQr+CAx2PAtxq1RtJC+Emw6RuPhheG78MSevFz2XetS+l2v3UumjnOlX1WA6q/kxZOvDI
uuFJMQqN5xG0xyawBn8vvZHJfh/VEgMABsETyt/nxAcmlYjgmhziAyXgJ+mU8+PqR+qyG5KWsIy/
BLUCw7WIVkqI/WeI5VXLUjcpP7UPsqH4SrXCD4PVlx8o5pzJJamQXc5+kq7dlO1qbpoQo77Ft32x
N0LLuuqO/tPPECQbBy29HwqulDxOwo4PGvG+E410jHluH4Mx+9ja1W+TmJDnbnmp7Xh9i+/s4BSH
86WTFKUtUomytzTtP2xTZv1vccu0OOb7XyjtuDHTIAEr7cO4M5lUDIuaUr0JdRiDaGSvLzknWcnx
X26woNEhjPw7ab+tIKf8FbfY3sWUcHXs+D381NRK5yGDF373SssU2fv73eQmuaGRx7rVfw2UKy5r
yzgjVKxtxVUFpm40AtaDC6s039qk3FmCW1qOoTaJAA8DaFxsw2igYfRuLCZ20ijnLE3tOvGpLAfl
EeCg9dQ3+Q+lsIY7OSLlqu/Ym1mbnu/NE8Ihhygpxru8czVUcqjUmOxYR9801++lTTZ9bkFy6erF
Vg5LZQa7W/XzkZwt3/+uDj+Bho6oUNM6tAKLfGd6U3dJksajTiUKTopgfmVREtcAhMK5DsCgB+G9
7Fk6d5tC62BH/tOByhjZY996kXZ7zmJoKESIlv5qBg6S5BpZ4YaQQ4w6lznFRkGW2tDbwjK2njgw
8H+kCJOcszYtzs4YP0amle3jN5O0V3Ydlqu/uyMV7Vj5oG+zpf9d0Ntq0vbflyx97/fqbRnsATm5
W23w8kuTRj1EC1QalNSYrCK7D3/mwDwpIvrFX+azATfWy6wV7cbX3PS+KGAShNxPP0x2pd3bPKNt
7L4r15Tuexw+tPNdaALP3tUhpURO44ybd0bZlY0RAFDvW8MHrgVmG2y3Pt8t7gmK+27V+XxM6CZ/
WxwR9LAosaF5qWbFB+62XI6hI5UjKiXMc1PMX+RINkNpii/NUG/1Zio+SJsaQQRTzy4/bkw+otkc
1UZb6TOFCfoTfT8rRrdebFnWuqupB6y+LDQm330N7fLbqpSDnSiTi1dyDWnLPbhl/XSMd9LGw1G0
rvSoPcAzcl+UExIfyCx96D17vMCbeYnFiDL56sMEC/8O0rR5I4eyIYf/E6B8THaSsLSxvHufE285
SZpaqq33MBv06xpiaOqExwkkmY8041jq9ynoeLOco2srRtKuh7Z55tnhJEeuOpugFPWp2jtIbq2k
8dY0qn7v60iFGR1Mc9IWDqpxNad41WR1vLU9pbpGpcXpLNS8h9TRjCv/bxfAs6N97G0OUNTeDP8z
ldo6gwyFYu7ePOVmVHwLKwpXXVipIDtSlG0yV86dCUPJyWtUc++QFHnoqYfcQMGivlhF9J0TrvqX
E+8R1wh2XGfqvUP13EPn6fa6qAJsdtd5q4Jn87uu9U7SaysJjPfpxFccrVH7oIKFPKZI3GwMvbbv
KJv/CaVCSAGFhqS3MC3NYrPhaD8Uake9ORHSroxT2cNl/XsatZv/P8v961WlTbxD9l36NgApX4vj
y1Y0nTh5lQ3FRpsYwO/dYpIRgT5pu05X+YOKWGmT8+WQQtAP4N2toxwt61Ilk8MFsi8olzp1wMqF
zHL2XPUpxaLOV6jsvfuGE7apyatDoavRNR9aqn8tw34kG4TylOdDroQO6QpZDOvraHVPQ8I3WBmb
tTVwxsku/3zjV31HtSq7k5fp27oyKZURzKq6YdHInmhkyCzYWTuRtY7m7Nesl9M9VzRorsew/06x
yqmirPIlgNxoT315f6giP0bGRv1u8R075K4D/U7hFJ9GCpD2njtPWzlsxrbfItSU7+XQn4d4o1pG
fJRDTxfkVwhdnCculZ8CmKwoN4J6q1JV5YL+M7jmHPq1SnX1j6OWvw5rkW+VQy/xfKjI+levHGYP
pbmdAvVnP88ezK+2iupQaoL1bfMEdPTADsbWUCzhP7PJlF69yJFssjATRBb6z3gw8mw7OkfdJtFP
2sCgHEY1bj3xsE5hTDVwCEShmXSYSDncvPzUTEqURHRaW/q21Ae4Z9/cXmUZ5UaueFuWytrVlPvK
tkUqZt2nfXGykgydQORiNzP48++qBQmD7n1V5sHazloYnbrazZ+MxPiOiGe2L4MAnE4XFBfZuP7Y
3g3uvRxMTVV1m8VpKIG2tmoklsauGg4QGn7y84piQq/WV57uKNdWyHlwGhDc5ylsS5ZmvLOXVR6Y
q8GFfDJqO/IGhMlZMND2x7lH6ZLji/hLp8NRaVvut3YIuNElJTzxPXUZ3dD2cEYU3jdogr5pZV8/
mcaUnHhU0rZQPA/fEh6PU8P7ZpKp46S2VMHC6toHc3Z/ynnsA7h9U3byOFLxyHlEZ3LfjawbJZk6
PpmarX2lohTtTiAiR7l1lE3GVih0Sm5TYjcpm6ii7FNtKwTCc8eFabicnUvp2Ru5CXVjIdeWB2vN
b9X7JonV+6Lxv9RRoB3lSDbSGSf+aqA27rLYDV0377rSmCukKtXG+2TPxnyx/Wha9SqigjMkc1tP
H929HGaK9RFV5zVqrGhiCNoaU4tDPjU9vJO9ZA6zZiW7QeAmzWpxqW7LpqXWQIYz5V3gaxfZv5XZ
2h5sjvN4F4smIAuTb2pj+OwUdreXDtS3fKRPouLFNnMqDss6bPhbD6CHZDcUtDuxELUQN5y7WyOY
fG7jW1DHkZuG1heEWAIzLVHRDXxuGtvP0EFjFF5qhVQxeq6zfmiFdk8DXJ67emwc2kzXP6q9/+qF
+i4+TQPKcDwnuCtq6YLvs5Ps69g0f8Gwf2zijiQfJA1sH/2j3TjFg0zkp3o1r9QgD89yGGhhuK1U
qMncxPnYjDP6SMn81fbdcpe2I8lHz6k/C3tR6dNXSmahZeUrzPHOugIhdSrUMfpsuglkxl7z3E2w
QGZR/1Oa3WwI96UxrqzsYLNHO8HcDVOz6Jl/DidlHIR8Ie5b9xYeArcyK26cy5y/1rlFa8gL5Ktl
zcBzHh3qIPZ17gx3SlAMCN4jZWUN2n2HlrmJmC826U3UcbiTTVHnz8oYOPukiW3/Im1Qg4Ch0ct6
JWcAMolIT4tVq3xODhrnPyXir2h9U5NUpsMueSvm4g/ozCvptaL4S9Go3WFuNZ2qBjEjCltOgko7
okrvLVBWgUHpY99Z7Te2sUkCtWXPA03JQ0jdcoixV+rE3pXwmcF2rWvqJgjaX2VJKl9JK3QCqXuh
suK32Dv/V2Tfu+HVIQXgbzbBkPGXw80dil+XZWS0VIm/Ccf/uf6/lllsN/n4txm5BbMKv13eTSTe
TSTkoWX08l6tUP8QmLmx0pSm2pBjKB5QGMsfHNEDX0ABk30vLbKZQ1Tk6sF23oV6aTuxHzrcpryt
MFZTxmXM77ZyplzadNX+OpHLkiYz60MULyyTNHIUxrs5tgJvpXFfvZTusNXkUM7LyrTgOFM1d2pA
2Thlfn13F4EIXd6ZfHXqfR0u+HO/Xxxe2/XnhqTj7W2YqhABUzYIOTuPGWmnziNRqluV+5g2nnkB
93KSPlWYisGBqMOYeDoSQ+loy27Y1prnbfSY5/A1Ozh/1eAXatDOLYY/6r0Nec+dXIWrQveIms3i
B/vXHmF1uThucnCjzrq2VpFyf804AtUaFYgOzAbXeDatq+y5QW0cg7Z9usXJKcGQ/if38/mQ8c8g
8c0Mh5/EoW2MaGWLVWXcspTAhU5OWZxuL6nBlRFRlbUZxGnj0HcBJXhleZBDtM4RArYoRZJDN4Pq
o+6eEAxwz+hLOLfmr6F0SFvvxdGunMIY5kGwf0Y8pCv0bepHNObqxyjmzMssdSq+hqnmY6ahzuS9
TQZzF2w36QBbhxzKODm3jXn2MEkw3+b+tV7ThO2+bKjF1lA9P5tF/9p4nXMeeGigBB6mJYqpfjuE
ZHmFEAJ0nFbcFPUO7nI4J6AZrLQq2MgV3nXlsjJaenwYRPihIY00q4hHIb6JJGaZoQnfxt4dJdMk
2QYLtfRyyNTNbUwVqnt3i5q8AAYLO/z+zmPJSYWYD+s522/qBHkMT3leMWtfOc9UFfJ8RWMlpYIM
M6d+EPro2ikZy+guos4V9nnjFGfpLiDHeYgdyqrmsrJOnNnah8AcPijGQJU1rMgrY+7bHRuo6WtC
FoH60+mzHsCJwDek3dVpf7Pndj3f7EOmv7PL+Bk4yS3eTDvlgqoilCwj9ElDVV1roa6bJmyP23KK
TrPQ3h0cpAU0BPR2jRDbNdi4HPhFhRvpDaBmvfPthBuUmFvlk/2gKtGhE7FIH7gnN/A/QWE6PzZ2
b6yaGtYeuOBWMHYb3wytQx4j6CPozE1KXPVGX6Wxl1z7qEyfUFy6r2AT/wLMKt/ZQaNAsOaVXzwq
mckflRT7odHOgT+qidmFEs36AnU1AkIVIkCDW99MgR1CUMRJfn3RaoVcWgY8WwbLGOmQQ9mUDnXs
foAiTxAKzpclUPYUQelcDD+W5aVZLrLYhjD62jlf0rGYd7XRBNqumm2KFhW2axuESKs119GGxyjh
suKkuhs7g6t45sXpjgRStvo/ZoGlik+GZ2xui8j1bkFm0r9oilEfYiOOrktjF6Coh2m9WKBHiq7w
WKKVMEfWMynJ4ChtS4jsNaU7r31NUzaLQ5tcppE1DfZWn1F3KF7sZpTdogbZAXvTxkjN9+/CcEjF
dWX3za2T4RT4U3/yVOe1kTY5lI5l+C4krpR09W78towy++baR1ZrLb3L5P+6liNeWGnL8IBm8xFq
j3kfjU64qgWFVguzP1QAbrkpFc8456EH9Zak2kogjboknO+sJysi2evXk4rKJXPUgj/KNOtnGQL9
QASzEgJMQVBahzF1HJ4ea+XLMGhHKudg41bDkcMvwV0u7NVc/TQSmDqiONSvZWuemrDbDUp/ihur
+B5mbsNd0lA+RrFZbcZGGR5s1Yr2DtwaZxfpiXWXTiXSdjrk9237LWuc+KNRKs5DQSFxDt3bR5/z
mOciOEmXbKB+ANKsNugGEs1zxWPTmCs0d39UaAU/J4jbolyhrOXIQszo2Rn5kblJt5l41t44xspW
ouQpCLv+KRmzeONmfrtPM7t/UosivnAF/CSdshkD/6vL0+KdHEHH4ewbk9rNWCUttGYxVyzmOeHr
YnOTdnsSwZepaznwmwueYQSJTw9DNpgTMYT5ZOu0+r5KYQOKImXgJvxbiUcK42hpA7GzBb50cVRN
+Q2ZFweKZbIAShZyyjQmDxJpBcrwvmqz5EGCsISvESPpC+L4vlFTdTW1PHU4VltyXJioK7D65Qen
MIsPPEtTLJHP+V4OpcMoqBOOY+cqTY3V13d66zzf4sWkQBFyqQGbnnTq43Q9mO332Au6swzhJMO9
b2d7vUzQ1HatcpG8azRzlTg8BCdl1FtQBaf+0cuU+7gOFDZLAD+vSJb112xoOP9XU4pWfKg894ZD
zQIaRfXe9zWDD9Fv1pUVckQmbqapnsBtHCP7I0aykc5CRCxh/3fb1KPCNzYU9ybKtrBd2AnZU7vQ
jWynOHPP4xhW92iUVGtUWrMf/3tExhrjn2t0WoUmiVEEhypJ26dmUj77vMe7QozqvAsP8zBqa0Ux
myejGNunJP2sm2nyQVosNEZQMrSGnfRFk+dczRGepKBpH9NYB9ZcmVf2pihzZ33/feCWHVpK/Ll1
PGPXeEZ0LBLVvnZcDOzB9c81t7macl264+wpW7cEAInquwsd5ozY0tzqHyeol25Dvbf1j13vO++G
i1cG/2tuTu7vAOdtNuvtnWw8FeYDbroFVI6/bbKndjBekAr2OQXJBcBzypDVVWGW3NyMnUCTxp1z
yGxjPs0l7NiSlL1DAYl7kvPca7NymPoOqH6uR1/UylhD+hl+BzgJHCxyP+pOjERiCQYn6SF2NaKr
NSj6NYFBhuImfiZ3WVBub047bp2jHagvISUNHPX4n4qGS4Rnz92+R8BmU3iz8VyFZnPm+KNfyaEO
OfhD1CSI9NRKtzaMF00vuyfpqyFYSJQqvMqRVk7l2r3OEZfyBzhw3POUKMkaAADyIpM9XfpqNtbI
LYXfHcPZ8aRkvfRtCauIDkOWPSnhp1IIgokAOTMRwiT1CKOTnMmjdfR9rqxdPjnWyzAM5b5PtmEA
9fcMYrj+T1Shczi1mvLJ7ofvtVUn93Kk6p+arlU/AqnrHjlcu6RpgfJ353OSqafBWg71fMj2QIHt
LTi9zxn18ceqtvMZlL0yH0pQ13pKakgVjRWOcE699cYMpgw2A8NOOmSjlal9i3Mg/DhDGrZe5qcN
hyjIH3UNDBB+uHNyVLRGt2NnXE/J1etUnStmqn2AqXlYJ2Xj8qHPwapxahM6LmNcl25QnO2uqtxb
N/PL4qy5Filop4SRUfnRGbBzk3ArkBoagYFP3KUKY0AWp2uHJ90XmuGZGf9IfX9N6rH7lcX9gwkZ
1Zd54gdjGlX50HpJeegHmxyhlulXI67UTahxYA9n9zc5aXKPJSxEPx1ryFahmtcf8x6h9drx+1Ud
oADO+WAPoyi/uWYy60Ob2N0zOQmhNQa2XXrrIgw45DF/SKdTBN4TH4x0yQa580/od3sXOTLsxl0b
7gDiTCwNdfE/15LOSpndP9eKEDwxDc27mGKyXCvWn4M0Mzcy7dZbXYq6UdS+5uvejftRcddZB+NQ
I56tWx3ujxk+mANcEdZzqsXOrurzZNuKZ+0+rqG+VbgC92KojsZ8JWvNuS8jRSv1pzF5lBPlYo5V
HlHwGLjn4UcgqKJaK/POci3VGP/9SsHHMoi49RiBf2sCvbWAjoZJtOv6pltJj9dXr245vMWoWaMd
wXkcl8lxyc4igD9opU0Gl9EajNtZt9E2A8bKWWDK9VWYfEF7robaFCHLRPcWnUWAaxUtPs1Q5Kmu
9sVSQ2DGbefvhqCYvhoz3FO/zV0F0640q84/zX9Ey0VykdP7I1qawzj+j1fAbTyqbn9g52TtE9jo
n80p+NHb9fQDkpAPCgREn0w9tiiuslQqN2u2P908r2QENIu7ofeo5vTDEkB792LE2rg2OIG/8DQJ
86qqtMVFjjtw44PghfKGHzxaI9tVmL/yoLyiK+N+GfQataOKrLZDPnVfw7NzcppOuet7T9/OxdA8
Q2w+wCvXjD+K2hAXHvMXiaE9rMOrLvfm5x5gC/wkKhgv8alZNXCPf9jRULu0Zqk+By5csINlvcZH
CEUt8YtdxPci3neIl+vLD/TP+OV1A9b5K16+nz/j/7G+fP+1eP/OVGxHDlCeDc/6GRrd8KODBXpO
UvRh3BWVdBGE/1Z+IGWg/0A//T9jbDonSG57Hjgt6wB7ULzzXX/6Cl8bVGy18uLocB5Xwo548fQV
Rp61+WbPKbS72UX87Jr9gexJu8oQXDk3ZlLXqzRT7HM1GA4CHr2+kR7ZSMcylL26MZjyl7uIu1MX
juNhsU/aYJEpC9UnZJ3hZcoS/UvZNx9dTlV/wbebKQ58Y908HEY0atYjNCy7tPRqqP1o0NOq7+RQ
9mSjDByXB2bbwITCLUmhRKuc24tsktJrL5Fo5NC3RmsNxUu7WWy12ZHHluNAmeOdYQbzSs6TU6Rj
KmGVpaazht7fUb/0s4HUWx18LFwruusHR7vZpxiKkzG1kdNUUSRhb2Be+wH6lyTNTpXToaKeguba
eznC3XC3K3ckeqmbcyhFng3Bf5fPT2PE9sYr2G450xPqIPOTi3YBJaU94ovCRtnNhLArDxyRTZmf
rT9Q3DY9taMHBS6wDJiPvbpaB6NLRUGqX6XXjkSdFSixrWaE81MHEZfYDfMw2a4N1fA+x+H0osFL
+CtNHhyYDIOVbYOPmEWdILT62y7luUUvgB30avdVp8Jt2KM8F16hgBJbTGNAyhcmrvGgOiHIAA1i
N7UqT3I0khq5l73qvumr8dZXuMduLD3lMxsBAlHDT9VQFlB6XlGZeKnzciz2dT/xyAyh3prDyfFi
UbaVwwUF04/Rf/ebYj2WkwnfbalsAzWLTok2zB8aK4ZyFmK5w6ha3tZtw2bnjijGakowfmoTQfjY
5uFRj7vx0+TG2ooNYI4OA965SrijIIBnZtGISknFHeOtQQTydcj+KD4pXgUfPVxAV8qg+o+N0615
FuHUJNa4bCQBmjhiSJ09pHd9volHg/+S4Qh2zQIsMSn4rV02+udSERriTeLdc+BWn03QJWhDKT31
kmG4Y/F2VbVUR+Suqz/Khof7e0PVoDIM4C672aEdMJXyoQG5/VikFKZE+gzt9u8pZlQN5A3Dz4tp
hqTzoBoktJdlOCdF2IY7421qAzHlOp27fKP5CCHXgHEuyawbL1DxV4HavhSWHlxdyDxX0qwmOgoa
pv1Zg9WS8353hwQ7uKmEhOJG0QVcWc2PdVJ7yqaLa/ZIRW7u5l7L7t0kyG9NhtQJwtBQYNtAUa4F
yMq9aqDDZjXddJ8FvU31jeZ8haJ5V5pB8bP4H8LOqzluJGvTf+WLuV7EAgm/sbMX5atYLEMnkjcI
qcWG9x6/fh9k9YiSZqLnBkKeTKDEMonMc17TN695pQ0vhq32a0VE9RGHt/6YN3m56kXbPHVl6q0o
kYe7WgunF/ILwGj8CvJFr40vgdO+K2BNoAnSUn2T9U3aPxpZYzypYKf4eKeXDGeeSzC5D3JQOX9l
4DxoCztEaVlk7VZRh3hTGuj3wX0ZnvXOPSo8d79aDjqY+gA4JwxxnYSSiS7d0DdfyxEKXW4nznVA
Weyu18ABjCC1v5Yk33TXLr6gvJ/sfNsPt3VjNm9zyUgOwKUXDdwx6w5VJ8SjCMuXlrzr1icXsKtm
4dfG1bSnGXG0iSs7PGD6CwkSMaslZl/i26D8WQpl/A6glNkPvvhD4NrhTi9CfefUnnptfLS9ER6b
voMfQkBL+aPynQTcTS0uvo1tdd3ZWM4CdcjyOrpzZwVpefDGST2C/Uk34wyt+IzdzhxEpp2GL9St
x5wHBhpvsa0bBO0f9+G9sTBCxV6tLLLh4E82qcXfT2VbHoRhDAcVGsm/D1IbRaXs7PfDwYxK7gKA
MQAjhFSCCshMD7Xu5FeheS2qobtE7tfI0LFVT9IgO/qj9yD7bLcxr0HRqbsqA5PaQymIlrEZGOsu
tzRqWHPbR2V2ydScI/vGcNdA47FwtmmJyt9YCG03VZSkIbPbrIM1Kj71BP4bA8uuvdR1COxf7U+y
heBteykshwxzFou1jMnDrKeAV4F2wsiEW8lY44nXVFOaw22E+SpS/0CGYkJLtIO7lYO1wDtmxj+W
wr5SvY/OiepiMhM411Qv7WuWms0BT+1wIZu+PYgzboqk8Dpn+lpr/WEQIF0UN552jWIYGxYd6hsA
RORPlX09KFcyT911sMv44JjCXfie/6dRxPOSb/awNh+tkrVJQ91sMaCg/CziKFnVXlnz+glGAKAE
7+2aBYttQ1lX08q5awO1pmKbd2dvtitAInZ8bFtQgqOhpK++j22zbSNUZ1moC8DzvhZeHX/Dxc9f
dKmBsUePpFrs1AIziAhoht2lT8jF4oXVRva1JfG3Hgfgh9DGtU1T1rAxAB7srEzodx2L3r3f8TY6
6jxHqFazM6Y+vof+zVRkDfEZq0Uei+wCruNsZlL6xfSIvZlKegRDtsF2TLRXBu0V/4QYxiE/ahsh
2yawy++GOu6LbBbh90wYw+2ExUEajAur0+znycIeN2wrNtV+BUNaxCu39qtXEEg4Q+g54sO6Xb0W
yYK9kP86qlZ+REokWcpRiQ3nW08cbEfmi5B8WTlJhiyqqLuTWXsVv2mrwgq1VF6cwIUU6ZKdyEX3
aPrKUh2PgXnqkiLEs2bIDgILpT/0Ivtuqmb0pmrAF8PIwVdWs6i7JskEUNZC6iL1q5O06xGI9tuW
Uxb6Qu3r7uzMNDLJpJWMW7CYHXL43YMz03FlqI991FmSThxcJykeJ7iLB0ymu0VZxd1uABO3wR5J
PcdNGKJfoZ1kC6QswJT5gHJhs43RJ+YJ6RvRutR7sVCK1HpAjkUsxsHy3ru2POMC4fgLHrXWLGjL
q96HWQxzpMzCTabnPCl7PVYARyV4uorIhpjR2PekqfRp5UO4Yp3YHm/NsvPEpjERZHIoS/MxRNHG
iTVVPahxjc8WMqOLRHjlvTykc/Gm4p0fbsE426FeYxxlp5oaqI+QI1uXJmYeiQMqpDH86JTo6cZS
kL4fwYHxM86NS9S5+iXIu/IEwRBV13+F6vmsQWHSG0b77jM+xIqxtOqu2Ghh7KMTjWHn7nY7ZkSw
O6N5u5W8MZaj7bGu+j+1ekJbfwjyj/RU907zocRmuzCccnx0qsnlLzX6Aztbd9U3+TdWABYuGpSQ
OzULqIRBsZPNz45bk+JV7NbZ/W/xwWjVVYSu9koO+zzkOSkMI7vIiOGkhbMaRq1dCsPN1oN3UIXf
PchD4PDWeqJT97KJUrmG4i9KPEPdPSh8Cx+Qucy2vuPgLj9fJWOoacJe1yL3IMf1DcSXePI2twvm
YbkIsk09eeNKXtVXRvdQVeoLlqT5UYYGB6/Zro5O8iKwezluI8GuoEJx0noScaOGc6Ve9SRjkeVn
9hRvip/6G8PS/QNpZe1Bm5B3lSMGu/5Gdkt9rFWn2ldm3W+8Bq9gNY/2dV6YOiYvwjuVDXz/1jWP
qJIg4YqXwMo0ZpEqrAlXyMBWe/KWzqvFwyUsbOMlCLXo2INBWxae5bzqQc1UqFYRu+zcfDE97E9S
J1g2OYh5TXPifZ3q2hF8WriNoqg/501TrFEbVR/I1ltLo66jl7IMNfRlUnTprfFdwRDij7qL9kWs
6zzbnHEbepMHr4RDGzA5u9ko2N2Qjbc8hPWT8c0zE2fZTO50V8ad/Rwm1jooJuLor2y1Cd1UM9OH
t0yQle6QdfXIROBCrlMCmS8fc2BhQTEU57aYqqsX9F/l5YUjrFVqIssuqF7HYXpPslnfuy5Q87YY
upNu29k6wG33ySw1EwprFn6tLdyj5Zan6vdh11t/InLwbFpx/hbmeblUa008ZMPob+Qde7Yetzva
6LaelLTHfGqw8qdyGEyg/Vr41Qy6exELNlHcMQNV8V2j4jX+MXvP6CJw3qxQ5/PoLf2op4HxGPTA
MPrEfut1oCwK6gN7AxXpR9VP2EUiUDAVaoahV3ZD0fmZ0d4xc7RLiaID1doux+yb55QhBlSes6y0
Sux8l2bfJYgl9T2uyeRrwFA3xjZUsAiXvUPMDi0Akr2UvXoJqd2GWoi3n3mnuMJZoVnsf0uCNQ9/
7VvZag2mXal6NMM6OY+Kkc1UteFpRpgVudhXtTU+s9cvDr6IgrUElv0aD+e4BKL9Gi9YL/ynuByv
DEVFRTI1d2oS+ZvU1QIs6PXoOeh0ZdvG6B/YXhQ/90IpDpbA/FL25lqisO8YeSLNva4rcFMfkvtJ
m4s4Tf1Nwj0MpUsOfY9MwSf6Q8aod1KO/4H+UAYjOciYBIjIjtqkLlADDrV1hI5dHNrunUmnjKxE
4q10mNlrYWF5Urw1OF6/VLOAPklAFM7mocmHGW/aHFSjzBQYY2uc5JmYzxD0Pw/KlBxk6DOeZ1az
7X9cJTsoiP91qdeYP10lgul7NdXGTmhadG7T2F7l0H1WZoHKuozJgw+1YScKF1crSDznuupaFrhw
/+B5Gctuijv+wh+X4A62dcvWubuNk/fyPEiTzUxc+SmoqJ61sifwDq1Zh8qqM/JqVyF0u0jcOsBw
c36FmFeQ95b3uV09v4JRdPYq9TTyTnrrXq1Jg2mnDdV3V/8o8mj4ZhaZvuRtSM+Uls1DgEHYRmC3
ew602MQjrbbXSuqys9S67MVSO9g5pWh3w9zMzArp5dipDrIXMYcOKFPQH0c1zF7MNn13o946wenO
XoyIrTy/qkMT8LVRE161ntTiDQwf8kaBEZ0ixU0fYQ6dZdx08hyEBqThCUelN7svVqNrZS/Yvht3
RR/+dbmXIjEWoqJ+0q3kP17uA2p5s6b8djki7Madb7tiaac6aAw99JaxS7Yn1kf2Ak4bfanbVxdR
o+emqpWLn1BIT53oS6sHzoEUT4OnTRF/Gdi1blS7Bi3FZ7JwFaveitHDYU6vgtPQ4M4+oA+9q0cs
khR/7FZNUJgvU2j9WSS4U5TJFWoyS+yZhAFfYxFZ+cnRjeEonXalH+8c4vuOHYf5L4veH6GqxLOw
TyMPCGvV7qukfIhQp1a3cAKan5p4x7R7rKIeylbNT0FcwTD03HSlGwYKiPMhTdv3BLmU/diVGAeO
TZSeNRTHl5FttxvZlOPUuSMdBUXESs9uN6iGauXqCSi8Th+fBo8sQqTXrzgQllTIR3MFGmlOKCC4
jSZ3cj/wUHsxm2QRm3HzauiWevAGR1nKq3xftMvUxCZa9qqvI/J+ryRawmOa4KQGx7th9R6lq7H2
ikMdqtaKtGaw6RKe4GgMdBY8RnZgtnE7zRHqrgHkHsEPkSXpqP7HQZ3u9VkmZ8Xa21k0fcXzHY2y
JdnH6NlpYpBZeKV+pDVIPc/6HgFDIG1sT496hg3tMBj+nWHCZ0MqIlwrNpx7s8rxK5pIN1NNRx/R
/NYzC1Ma9JG2xDZhO3iFvYe7bZ3q0C1X7piI10qYZ/lCRhjsYriQWMPxIC3UCahB7kVneWbV5XdF
CWwKgb/Ey6pxMbDHXTwl9bkbFDacnWp2x86q+6M8a7PorzO7N5U7NQQqzoDP8G9DcUfvb71tN+uq
WAWJyZiyWdwG6c7FyupWNuv5gO5LEb3KzmKGi+ThYkyc5EkWv2zF+MpSKbuXXfgHZCuBv8VWdrIE
SW73KkNXOaQD5eQgFv4FEztzhVET0KYQNruMefMZefe1ogrKxbgU3uKlJ+pdR/V2IUd8XpCESEu5
9lCC0vzXTcKU/4oTIvIzv4yMy6vizjFWbowduez46e68oHEOI7W4spVon+vMuQ/HDiTI3HK09FlR
Q/ckW3adf/fSWZNjTLtnG0d3vCaL6WjOzQI886I0nB7oBFeqiNYshe92h7aeuue4C8Zlik/eXl5L
xhtryciYdvLaQWXCHvvA2N7+DxoKI16Ha4K81qHItWl1NdnI3j72TKCPs79eiQVnlVpYKHZ98eJZ
0W5Shf1uGYq1SgA/QB4Kiif4g5dbHFWOVcx+/qgOWfPgGOKrjMv7hGONOqfbTBcrg3vdNZPzPrSG
xmzbVOcgjN2TJUyLNISGhmCTDqt6wFaydIL+AguzvygzPb/iMTmpLpCzH3FTmMGKwqXJCo0RssM3
NcwqMhRY5pBfqIqLsOt4zjAruZOx1IijBTOmuSr3TQT4W2MVvy5dMe5jCptPfT5dm6rHJ6ghFzja
dfdk2ZARcQg49nPrFgpQM6nQnJWtCL4aXuZJfyeboxdlaz8Jxo0Xg0F02tbaZJK5owZeuyjmU8zj
N0bVBfMShlg7s3s0cL3FqokCQDgzDleb4m3qToessJW3hinVTFmRs7XeITLKtwtE5FuTujtM1PJn
HhL1HQqxs8MucTSC/hhxvVG1R7PP8mA1XoKy1O5Cltl3OjwZpyVDLpi0F2Y/VA+Zkrm7YIyG7RAl
41Mqhj9I/Vt/RBbzCHoJX/LCSDYOyIsDyfTwggQucjJWbP3hZA+WOrTfGoHFr+1ZycnVAAXUNahX
xU6NO7QR6oXHuodpjqY8eHFv3M2JGeD+c/CnU1dG9bZMN9SH0Xyc+xtTi5fuvNVkeb/EkMA7kr82
nFVvq+EqVBR71aaNfcLBu2XPE/FrCYpy1+m6Db6GDt+sAYx25gBJkcl6J4NUtJxbtxkEkE1cq1sM
KHWtWg29E1W3pge8c83tbCyFhdfYpMzGwwfmLhU2DdH04LtsOBFZOcmWvIDqoboa5q2qqhRtysK2
XZZJXV3kEI9n2H7KNWuhowb8YM4HXyC+4Wexu5dNvfOTU6DuYDxfoNyT1q9eTNQX/AXE+QeV//Jb
4Mcxdklh/qjCXVmrKRYDBaose9ubgj27Jf+UuCF+SOReHgO/VBb88Jv3rkz+uqOgBvKvO9boZm3d
KVPXWIWKnaHFaFpUlfeKEPNHZenVJYBJgN2j+yLDo66SXkknd+vMowpb35oi1J7YbU+YvguTz5p4
hz7uagDLfcCZqn7N0pX8N0yO/WDpbHmh09l5ARc7GX5u4m6pLChCWct0nDBa6o3qGCkQTjfjfNrN
VkDyUGuljXcIYwoEUJqFDH6O0VHu3ZpFqi7DjLSjdAbWxLjLGgpVEb/JhQlG83m0E0EdaIIH7Of+
uq8a56Wx5m9Q/gVjMffk9+GftxagzV3Nam8VGG3+ZSzThqnVy/a+p4Qrx/O6jVKCuxYuTl1px5PK
67stX9n8NUP0pJ0TtwYUmFVcxNh/IkR7NX07XmBtNn1tQZLyBEuTq4jjhPKpD1vxh1SjPJOCizdV
xlsPG21Wud7mc1wX9ekytFJ9meHN17dZfxnnQ1I65NH94qNN0QCRLRnX/RAWaTmyFkV/+TbMTary
XJivctRnuBlZ4JgiT3efHWVBAiuyATDKu8nXq9VOA++qZ/HXovfXBlPDKakHfK7aMXzIwPIshQUK
dawAMPRBXr5rWvOC6WX4kelUQ0XLrOtq26zVCraAhn8QTo2plGJ+6GOgv7rlGJDBSYcn0cfDKitK
49IhAbMRdVTftwJGieiNmdDZd6tPvHwXDO3SKVwoehTMqLD0QX0vu2v4oDjD9B81G8RtSToYKZ48
xiYuv06thY+OBowrUwpy77HA/A2jST7tsDm04PFeYebJ4RF5ln3c1cGyqvt8xyyF7GIdGatgnnDl
oWmiIri1Y7PKqoVewyT/x//87//3f/8Y/o//kV9Ipfh59j9Zm17yMGvqf/7Dcv7xP8UtvP/+z38Y
tsZqk/qwq6uusE3NUOn/4+tDCOjwn//Q/pfDyrj3cLT9lmisboaM+UkeTAdpRaHUez+vhnvF1I1+
peXacK/l0al2s2b/OVbG1UI880Uld+94fC5mqUI8G+wnPFGSHQXkZCWbrWaKuwrzHd5yekEmeGfd
i46y1dee/QTtHbzRrVdnZYnk5Vl25GKAWlXm6Jo5CHUZXbJuG7149Z3Q2TtT0qxkE63BbFk5aXQc
jKJ4bVcgqtPXWKcYlExaspSD1LjrVi6p0L2Rhc+Zk52mZqgumuEVO9fPu4Wm59DHZTArHehqgXeU
LVKq1aXSlHGd1W68csq0uuR29/XvPxf5vv/+uTjIfDqOoQnHtsWvn8tYoIZCarb51qCcA6YuvxZj
1V17JX+WpvB6BqYom0xrIy3mo059kaPYTSRsptkR+Fr2UcycGXkwO63F0yf+AJpXXfnIiUdxe/gx
ypwzJT9Cqm8ZqPKq7bLwo+ElQbdi8igXyBbYYMgo4UvQJO1DNjmQeRnjK159ikyDrMjlv7wZ+u9f
Ul0Xqma4mqobGjw849c3Y6i8tPF72/w6eN5an9WwtfnA/qll8caZiUSRB8LgX8HSGYJVRZHjp5gc
3VLjv4tzxYAzPl8t2/IsGBAHVqeUFOKkIxDVtBtyGAkLASs+VUGS3A7dkEWonssA5FhVRU6BUbLt
Vy7YcL+7k9fI+G0IheBnVEl8dBFqTV3kZgYrQceu9O/fJ8v+/X1ir+YI4eqOJjRHV+cf+08/ZgE4
dOrYUn+bqrrZaEabbgzW0HvSvclz1Odnx4jUr5mTUohqzZC8fxCdAzdRFrKjcIxnNIi9R2jZ0aFL
3XEdDyV2hFXziEkr1p5TEjx0TZTsb81gLrHIOotK4nrbKhEGPUHSwlX90SNrMSO693GPpdtnZUae
CUW37z+vlVd93vSnwVwvX1eO+Ix7A7BfJBaZF4C83BXZ6N/ZMPLzWzvQsfvk3drKXmse8jkOIcHg
doUrr/jsTqI0s5a9Lvz/MtsKMU+nv/6sXd3WdFPYc5LB0a1fP6Fa1Wp03yHBd0pYbvpUdXFZQifJ
cSGeko5h/46F3Cnyqu5YNC5iBl3evNq1CO/0pMuuoRllVy3BJTXpXWMvY7dDB0PGDwqMW+dxMoYI
cEqOp2u3stmOVnbtC+GQbE6azShf3PMKit952a2hznjIhUDnjg09axZDpaBfrcecljAPSCU79TK2
teLoJgV8oZ9OG4SZd9HkXTy1hhUQZbzjfWLumMOs4zSU8Xbo9fCcR4lYA6/trxEzxwrDyvjJ70jl
kc3wXpSih4o3TMpbEgTfFBWQviKcI7rc0xOctYfK0JrdBICMdHAbXwQ54Ys8g1P0nRugYPkjlDeI
QUZN+mK40+DcLihKHwZrCn728/qmg37pka4MFWatfBbGm6y8jL+SfoLAbSNG5aulvTTMHj9kYUKP
ns9ie0LSXp7WU+jegrIJIN84NH+aMTVyfwmmPZ7TpsnabQKg3vLgxzvDGZU9ReAYpW+l1peaE2CV
gNjAEasA75goTXdHXh6hAFoybvkVe42fTgF/r1Gtnw6fY3KXxe1Kti1hfYsMv956ebMP1SJ4DtS2
WJnUKI75ZDgnlzr6Up+LAm06G28m5iuP4nxDldXYY1xOHdlrqetW1nijM0gGw+D5WBk6UF5nwsPY
ueSja2BZshOQcnTuK3QRTG8qlkaVjotRjbAJmwfrjUs5Ogvfbd1ujpPbqydQpX8dsgyjHnIC9pb9
/CQWdZeqp0gDvoi8/UaOs7QPdWyCs93Ezv2YYWE/eFbw7vawY+LRZFvW1ebFHtC7c3M9fK+6HIKW
5yTgiAzlkXLcyeg875ncVbdwowO1tPGkeJXqrzs8Nin/Ardzy+KsK/ArkO7FYjydyjsZy8C8ogmq
FWcyOs99gcZGxU7dX7MVJgEGBnY3IubsrwuTxa2SgR+R18lL5JkbRBCOEv6az3tNDsL5CT+WdRIk
vLERGLy1MXnBymZbsdYawQoHdf0TbJD8zvQq61zbwjqPEajDv39yyOXEL/OSbtm665iW42rCcOQy
8acnh1lGuBsrVvFVMaJsaZMV2uZlgbcoQKa3zkTBDl27l9xx2jvyyegXzHEnQilRLczpnEyKd/FN
43tfWCM+texfWE7UB1MM6peoLBYyHnh6uCMbWmxkU8uwCAXB8UTWTj8awVDdbltqBQvyRk1Pkxmk
m0RoPcYLSbgRju8wp8T2lx55o3gGxf4WT/2lUbT5uz/GzrrHGGifoLv4JVTzG8A4Qqv0FsfNvP2S
kE+WQN/fxmfEJWDYDZUIHYe7sHLyx7kuuSqy0NjIpjI2+RlW6i4m31UgvCxgeAddvo/avHjEIJsK
S1N/jKOirf/+03L+7TnPM8SmEGbyeZmCMsavT5GqrHWHKmbwtQtanKC1/Mtk1d41Skv71OdVv2jM
tn8b2gD8gO9asJUd7RmNnA2W2P2b2Q3J1mlFuDWNtFnXAUgXHXzJnTYfHCprd7Ipz2QsMAW1Gts+
RCLOLjzHkXRRWXCVeCFfEAvELnbgR9OXanH0tLE/FphlPDejeQ6qaDojSpQ/u8L8oN7R3MtWMCcp
myKo72QzbcN+Wbl2v6/mK0ufrZo/6fZW9obgxtd6WtUb3xXpIZghZ2Ag22M384msWTu+XTZ1Xx9B
7QG1lBHZ9zmq7AUy4g67haxGaaqN+u9MZtZc30uFRX2M3OYD83Oxi6OaZEqiksKIVYbqcTcPrRt/
Z3uQM2t3tO9tpNymhWnk9n1eGacqN8d9OXfIXhnXGsv+Lx+8/GB//pkKcpSmptq6arBZ035f4PVI
UXe96+vvo/CrVW4VIGpNpb8dYr7wqJG4L3kVWRu2FNG9VTrWNZ0Q3rURWJQt6uDJ2ewM4KBsgWdT
qW6de0a4yGpwNWOPlJk8oBWVnRybOc1vDIVFFp7jDqpTpFqGU8dSb//3X2rj90W+MHWVr7OuwoTV
dV37bWkUG2bp6Fqkvdua96WG1HzfMMv8dBh61PngO2osUCZ7kSIufQ9qpF8ZmedeylTkm5jtPUZK
aJCaWe4dSie0DioQml2XTNO91w3VpsCa+QL9rF/0+tjcFaFGLt4o6h2ga1BCybR2vNTbG+D3DvKs
UKPudpb9OPtPvZ+xz3EU1uL/MlX/249fmK4lHM1wdNOdN++/bYZYmEzs2cfqPUrTjyw7k5737oco
sk7hjOWR+BxTpPEKxSNz9RmTZ3HriKOGwdbtghKNmoU8jaYZRKyX40beQA6WHSjZzNkP726kaD3+
BfXuUBgogzFAa8Xp72/wb3mqDvUs1TQm654cKLgDCKMCQA/cMFGfbaljMsfssNXub0NAfd2a+jzE
R3NlgdbsiAxsnV2qOn0SjmkcpNkQTsTZxVfNZmciogsBi6Y8yLF5Gt/GpuD9nYVZBu3OV4ZNH4ka
uq/Taot2KO9ByjvvgZpgT+8AxiNDYrOJNV+Nxnffrd5uljAXUBfReudSJYixirkDsSHSwXmQnUHW
+Odi8hDdnDuykbVL442YgZtBft8O6pweoiOaii8GgMi//5nY8nfwyxxgsRt2AbbatgMIUf89M4Bk
ZaKhZftuDSDHyzok+YW7wDpSevulNLx+Zda1tQvmptKD4Vb1JruXvTy6ce8lKzwWpvmUsXSS4dEC
O8XD7RtqoPZLq4H/cHJDXcpOV2DD4vFT4TD3Ovk16Psn3InKk1ma9r3ph2LZoqz8DZg7jCp9fJ3q
AtQfrin7LPSLp0qpvsgBnZLVC6sdmytyj/Fd4E/JOvEG5WsTLuSAXGTuqnCD8c4rMhefeI9H/3xr
/PSeWN9aT6xi9N2gK7iRSeKlk1qk/fyezxeZo62qRfV1nA/Qf/6KVZlRXeUBqZSfY3Lw57VK1NW3
cZ8xEaGUxJril3v9fv/SBhXENklQPX+0bfUUwAl5S3TsheJyyPZ5rdivfYRufG2/dQ0cuqRTK9Sa
POvNLrEDh7LIwrQDV4LBCCJnxKFXQk2oM+vSZQOa1wnUUNct911B4Q+hkISfie5jFw3dP4I+V439
HQuPPnhx8+bREWBfRF6/uBAE7iejcR6Bs+nr3kXcLcSN+HH0qw6bO3yPIqQrlixcQJgP7VmOHSYc
vJJK8WCtMtbXKIZV+ZQsZO/tkDdLw42ma8KG6GgOmr4VP4RSpN7Jb/InnyIrGGlPW6yYL58hecFv
1//W/O12LYy+VWkKayGvlTIrn/dLsRw7qAWWRrndrLs+1y9moTUUOHhZfT4b5pjsVQtX3M7+flyO
ZvjGVamxeTPG3ZJwd3nq596z3lrGrYPctHZ0JUJe9jrzaHlWDD7gFMbF1IgmHRLExFoMFLUaXeUh
9xrEDLwwXc5omlusMY1pb2czXHge184HtWnht8Ti/HlpZLfKSUztso9GsUbd6Nlw3PFqq1O91Pqu
3sqmPAyZ1i76zkn3XVNMVxnTUuDBCqQn2ZLxYnT3uVOM95+h1ozQz2+jS6abzcXMPjyNUnGd4GhE
qnV8xdbrg3qjf3EVzXgYtODUjPbwapaWDpoG9SYcUn4e1cfMNFArT2NagMuHMbiMRj0tl4l/8pA2
e3BVZXis/YhdNCXDrd9Nw6MoR/048w8dt8tK8pN4QIFzASnI2C5XHMgoPJy0+FHwjECXf7yyDSwe
1SFt15bWi7Vsjm4cXrOxXMrWbcRYakvDF8oWxjKpM589MsJedrXRPUO/C0XH6q/PdthE2jvTsPp6
LzvkIemBfW5cU5+1rPpqIUfLnsZW74OkKB80F/HssjH7+9h2tJPXAkgCRFp+SxAgS5F1/JKnabbN
0FPcmWpePGP9dZUD3kPh24fArpUQNTp4HW5j3A+OM5BTGYczFNj0BBlgcRuhsZK5U2Lj+DlCDvOL
DBc1qwGZbKgOi+XKYXccYE0+mMP8niXVneYjIh+kNBOr8fZZ1utr1BpKlDVJVNiDl37TEdApY2v4
jlERwGIsNR+6yUceJ22snRepI3OvY9+GJPzmXMv+w6KoLNkVlyxLxz3P4xTFii8tTC9M+gYEAOv8
r4M7Nz9jRWrwMc5Eyw0IN3cRUMt9xapvKZUD0spGd08FiBmVuX0OVB7LUjFgGpMHOy3Fseh5l6ei
R/EZ1cb3yZkpS5oynFKVVJWBmYgw2KSC/F4WjVa+wxsCfRS4OVyatn2DmmslWfk+AfLfevVUbGUz
EYdi8ICHDWO5m0aj3siLkYRc5vDcvvSKgryTF49rGQ/qcNdEmvlcTGp3SHrDXMnbaJV9UhPSYF7W
Ix3QojuZmJYBW9Ab3gxsjBelLQ2KpvGKkfu7jGs+2G3w3dLYYHiNh7tgHi4aRd25GPat5ahCNc9G
bVHyBQF9r1uFgmJnP7yNZoMEQLmI8Vtb9rFjPltqay+Gpp5eG7+OcXsKx69m5MNbr8R3Pcp2lEl8
QJjKnzncyIhExblkxx4sKHNv+jytPmI/vSpDp18nP8xgTJvDJQM2v4Qw4W3iWMzavkrr7UbR5Kz1
hqBee1GyqNBPPLumknkLXYMhWPGWbuLMRyU/ehOB6rLDKivl3us15X6w0QGLRXknQ59xeab2Xs8f
xYLztw4j0JX1xIttq8HCoWuKz04SIttjKN7zmOkJiGZXubh54V/Z4TgLHQoHlVhilt9nJ1MEV0qU
x0jV+zt90Iyz2vjmGb+QeJZlW8uQPKQAbbBpGdoDpUgysy1LBlfVguc+BnAL9CUGRdKGzyh12Oe4
K5mv6LS8eHj09Y+8DMPnQhXVyhlTPI/cobkf5kMhIuQdsmqnellzrzo2h/lMdsphpaEXSxMS3/9n
7ryWG1e2NP0qE30PDVzCRPT0Ba1o5UulfYMoo4L3Hk8/H0DVVol1pvaZ1kWLoWDAERTARObKtX6z
nLadHZdHHbaXxj2kHWVfqPKwa+04x0CnDO6HjjK4C/ji2cc3o9Kd50Z4/sxBeop6qzssXRBjpw9B
4MtXQaTMBFDpnakiHKvASGsQrNSaS0mvrk+rqMrr+75EHWZmLnX4dg9VgoFBkfGYBCIuHnKIgkuM
wby15Rr5Q6IhZ0mvbuIWw6qa6xiJWimil+Oqb5rmpYeW9Hxateom3xJgBqdVFBXtHbxE8EfjwfFg
yAc1c79H6r0TDvIXoODfAiCaT12ZOzO3EOZ9VKjlIrUM7wb2X7oK2k4+dFLekbzu5W3U8yNFRobE
Cn4+c0NW62sYtuGlzGtjKH11hJQnFm7RK0yym++K4rU/eDSkIop+BER2sxBrhE+533vLIgMi/MNK
1HgRGhFPgBwY9r7N1UtsFnkAMt34lOSJts2cvr8e1/Iq4065XvIACjiaSYo2IGIqxw+mqwOJdqVi
O+21lQTNRXTtgcSzV226FpU7e1hNq1SNg3VLQm859En8gB6VPotrKdzbaeldqaryg86wefS9OL3M
4NksDYQpH93UVkj7ZTKqLOy1G2+velV6WyX0IMJF2GbcbOZ6sYPNPHWozWOF3u0y60p5Pe2lsaBy
HxUR+CxO2baLApjSJx0ZvSuz1X/5XkiB8XL6jFZ3KxV7RkNuylscx1KgyTmWXaHhH12kFhdWEZeP
yKU/wkyifQbtnIq3/dUaHIBa44cE3JN15wmswscPeRZILQ1b48fBi04fMqx2bhWZ9dVtYwQqzKC8
dcdvilXv128CBFc+JoX7aEiu9BznzS/fBKv3cpCMGX2pACU6FuOnEv30VsTV6h8meWOuI52K9aeq
POUhVZcNEmcAkH7P89SJk3mSDJ/CDDwN4c863KlFon6K1eBpcIPyCuE/9ZOnhSBYy+K+ywl92t5Z
TAfBxcbWGKj16SNe1W8DHVTRtDoCJteo0Gn8cJzC6qR2gTaJdjmdEYlIUBZZSPFp3Nv7wVWIBc21
wqx8S/bHP6apk1x6ET4LRGsIf4jB37t2lM68gCll6newS+MOZ6zIuJ+OcLtHNN+au2m/h+0I310d
pzVfYSiKezna9rb3ySptA8EUjdm4bKydQpNGIKG1h1sKPWhcLaUkuAzDIABvxKod5R3ymrZ5Oa3q
lQEzNKvUnWf1d3TEn1TLSG7NsEluQ6YcIDHJ0DcZz8LcDXh4/STeTXtBjNSHP/+CivZbOosKn23L
glyNAUtInKWzApPeJC+tlhle169JEA4aVcmBjtGJEceqMNMODrWQ9Z1RJDQqrhWinUMB1ejFtZN8
VWUruM2KNLzNMbHeWKGoKI8FEMtttERlhInXpexLyz7Nms9yw8Bcx1p15ZYWaivZsIkktfk8NO1w
OQhgnB7icJ9zDeWNgRTY0dBxyAEffvo49JBqY5U8Ou14tqyGIWtbRn5osSf51APPnj5eZkO6zagO
Y8DFYfkIp0j0uNjHoE8frZfvtO0y3Fl2os+no1yBoJ9C77ibzoEmEsW6fiFZQTfvyAReqyjMXWeY
L7h0b8fXTbYAE6N1iLZN26Y3ByuelY667umjyDkrez03HmVMdPcu/oqXqRaj9zYuvW77V0t/Ps4M
7Jfz2X8vnZ0l9G2xBjpNDVG+KRvJWQee78+ZoA3jLG24UWIvWom6SRev21ylHhZNrWjL6WPTjkZX
87kem836dZspLATTejVfiXb4Dg4cecxSETx5rrwRGmmsQbQoVZe+dYv+ezo3Eq9+UhtxD37MA4Qj
LdkAgUm28qOWN+Vff27fvxWyNY05AoAMAxY6adtp/y8Fo8RgkuOrlfeEUI0fbg3zstSSewhe1bNh
1WvRl8pfsmuJuaea2lWOpv6m8AZjDdk/3aeo389SgIMzEFY08vFNQtZ/YYQgQadVtayOf/6XtfOq
iWbawtRIbhqapVu6OEucGYrs+h5Vqb+GvlsE9lACfeBNjzI8n02zumSaHM5a2XnZJncmFt/42c3U
WG+ezKTcQe0Dbq5AsaKMAHkqjtsnF7z+LBaxfGjRDLuT+vjKiOX2KSv4gVQsZS5jbwFtOnMT9dBX
BanNTsdfO40Y5A3bUrBNZM+0NL1NB1KBb/Gt8tN/gCBo1lnHxIVbpoGIsmHq4GlAqLwtHsGiB2GQ
jPYDBh2miPJ0T33GHY28WTTHt1h1072TwTkngb052z6tTke8Hjtti0SKVmuk4/U3nuTsuNfV18+m
NsQdWE0BmrB6e6shbr7zhP0EcYAcSKn3GDSYrlhZesne8RCYoPMO5vz1tAm0VrehJx3QpmXndJJW
xsaptHz9Ejm67lbO8hYxjWsRpJxSamibblGj2jJ+YDqJ5OTeDFiAu5tOAsOsP4ZYx007RVmHSydr
9alQsovIERJyUp4Px7dpqSr1dIbMcr0825HEaLXPpgMNHpW5qiAkW9SZiZxeOMw9zW/uzcjoj9yQ
2zpuUPca3/LuCcZUeHfab5AaJUgu99M+wBlqklT7NMLzxsgrtFxdT8GzQZP3kZK/LE3bprdw3Ht2
8LRt2ltWurkRLuo07eBmO9muST700Y1Qsoy8+M+3aedgIXi/SvU+203rr7vlAEljigYdRVobv11p
kFbaOPIq45sMLiNQ6vhojeMw8JDwMFTJVXsahgHJrzBrram/j3tHNx8kOBMqiaAFppM0eSzfiHo1
7ZuO8uOh2KC62hOojGP5v/pWpek3vqO/fGsQd/Lc6gRQhHgYUNDFoDFCcu+pBMkCKy2zryBuWlfT
aqv20pPaksXXEGDYN52aXMVJ9QV/Ye2Iqrx+nJYMR2cGiEuGkWc608QBcMm0I2Cej41EmS+n1de3
6RMFuq6vm2SKD7NaCZFJqVrpAMAFMTY1sVaebEiHadvrm2e43tzN/GhL9jjcoeGFA+C4NL2VktOn
s2mRqlW0Qhv1Kqi9aB+4CQpYVpYsLX6GRRFkxTJGZgNVCfSgSXJ1EN/qH26eop/RNsldWZG3bntV
Xp5Wy7q+sbENUjXdSeciKUi95FmDHx0He3ZbH5Ng2JP8iQ4uNTxkT4U1cypde+w61VjWohzW02qK
OeBMH/rwKvdK91NBxKLYkf4YDX0DYfnNp4zmOoYkQ7hZBeQF1PIrT/O2B7T26BhpsU5bpj9p6mUo
Wvq30wEovfUz03OM6863m53IUiSEOzv7Chp0PIGVSdYiARC0Q1hIva57fZhNO4BA3ZApqR4ax81Q
l0FQNkxAr/uWup0OEDma1BJJl8bCTzWbh7GjN/etzaTVQaONmXOxGkk4X7oFwomAh0IIbITM2qXj
q/onvQRyNO4OrBA0t8F8JW4LY2l5otuO4GJ4X0jPSZ60yyfFuU5eJCbiWRMxw83CjVdmMbxcu9p1
qftC2FC75jv1hOwGD7T+WOQ55SkgmE+lPiwVv5Ku0Fvob3ubvFIGhvQyTNTuVkVl8abW99O+aUuh
mBmoG8+YT6vkLm50XTe2eCp6m9LXtFUoK+nnPilX070wurqZe9VQHuMop4TXC3G6vQgxL5IkTZ4U
jYcaVx5503ldficwfJo+mSghEmiZgJNQAsCRdNde2l3v/QVX4/RDqA4ie62FRqeGV8eVHOXJ3CgQ
RpAaJC8THW3TMocnB7k1t08L/bSAk9Bp4e9dvfzfOeb3r+A8SVkXY1jw+hWSq4p/GJbV30dlnKk0
GfCmbmqGfT4qC+FWdmzU3YOuD9ZVGNVX2HfkT0qNP2aDRst6Wk2Q7TAKlYRZQWVw3takIPt24aSu
1ITcHjObJwjiQRKUAiDxP5ck3bSJMvpgPS2d9ubGP5QmkSl5O20dIyvKkoaJQS4QIu18zsPcocwz
MNT3etEivInqrlxoyqWpI8Y5Lb1us//Ftuk4O73CNXTWSzFVKTRjoo1PcnrbDDmZx8h2to2abfpk
CLS10jnmqq8ZeU7ruNOs0DNGE6WLnpq6ihZaWZjb3EZQVJR3gSlFRGVGsvE9P6Z7ZjXom++4LyrX
UJk0SH/+9+koMgDxUrNwMptWC+feBNLymAEXXDWlVRjHqEtytOb87FGtiT9Kr8L/cVz1s3Thak5x
78aDfsPzR8w3AnR6E+el1MZx02OmZ4VOtPZQcrpqqfLuTadbTWt9WNtX01JRWzIqY/jphSby07Np
o2TETyhoOZvXg6fPk6VayeNHT8dOn41qRuNpY9PhOu67GixZTXHWri/nxCpt9kgK2AQJkEXb6UoC
276lcqmTvPWbh6ZKyPByRQZ+BXM45R2KW4kpnrLY/+IFQ/zNH4InvUh1wv7OoYFaIBsxh7wfD/AZ
Jx58kdPVtTZg6zFcOi1OMZTah/yySl+Xc13jn3gNrAqlzpz5ayiFQimeC7Dj1kOtxyvLH/IN8bh1
T5n4RtN87UsmnBDFRFc7apqXHd28ZBAad9TecMx4sB5sOXE3pl80q7ylwymDb9N+Ss/ecoiwpNcr
efRmcNqlRvh/jCLiilaxsy+qHTzC8mqQ9VPFlkKutJi2c9fnAfbAn0ct1XVbm+XazGzps4d4zXRA
hH/UUm21You+enCf+CRoxhPKrl7MrX6wDrCHtasyayjJjDtqh4IvSlbSjeqUzm6I43xhxMK+DloY
LuiSfiqLtES+LHMfBHODzFX6x8Y0s31f6Ogn9Un/CM3DX1W+loDIZ6+fIawqYf10nPYWcJ5MPXlE
Zak7FtgmMCXhqNAfhnXvSogh1f7wWAV1OJexv9lNHzJtd1kj3XYvla10bSY4yU5fDO9lY9pes5g+
hOlitKgcy9ggaVYeigBtlqEfAHaU46zJD7SH11V8ol5W88wpdqSWfl2d9voFKYfps9XoruTnLind
mNqjrVP4F56z9d1GvCwy9DWjP3XubBVo3NLyt33TJyRHLLXQkMGEbMLEccTnvCsLJDsQnAOASco+
pEDTqMYmSkdpOieT8ZUyg13WO+IuHKzb0/bINsi6gZC1qs65IZp+nraXhCTzuEQQANJSdB1XWTXz
RqiJ1GPXEnuWfmUMeXsE/4kfRICsblMDrEGcd2kmlbk9LeJXY26ndYdizBrbTTRyGGQRw9EPSY+M
ZZlj1XPalufGwZcHafsLuGbc5io3PVBth86C8BWUWxP4X4vWvTUDx39u2nyNU3HqzbL4a4xBeDDL
6itmxsKbpWGAooU7PJe9c2UUVvsV953vQ5EqT+qgd6iCIXDXkfaeoRKPzK5jmkgKRswgILDZjEOy
g55mY5HkGheng6alUqvwirKseD5tkwooMzPJ4xzxdA4qCP4a/c4f0+7Xz1kt1mOeN6TLxom7mY3M
OVzT0F1KRq4fmePKsFkVZZPYQX0At4VMnPDKO8kjVraGovkLpbgrxwWtOJMWbtI0J3aTP5KaJmbT
xGJy3VjZeQPIn5H/VPVYUxhanM6aojMBoPFGsg/6Q4Znne0GBCKQWVVOf42CWrN1vfKzMvqzTW/2
yCSu3fiAQby0mzZNhxoeopAOOqeL12NND+dBRXiXUVCIhar27pUaVwPuVUaPM12kH6pAbpaqnSb3
+GKpcG8196vWAYEpiaFnTZgtQmR9vqVdOCrwKfqD7SN+OJ2pcJWXM6WjQatmSOrakApxILWVCt87
WONKRBh6iNshQtitzf1VaUqjLwJ7zEgP4CHizzkHCUnWJKguWYj33bgUKHm8d7OiukxxIDwteX9v
O9ubumW7lKHygw6Qtza5UVgl46JnyPJWErxNq9Ob0KzEWJ4OQtlQqBhtcKgVGso8VTL/ukF6M7K0
6BHIj7q19LpcqAZUZ/QyUAbzyA5AV4uvrUjDh3XcgR5atmjt2trmrmd/KqJ6Hhl6h0cK0P+kbfrV
tArua4OTnLjH2yegXAwBLEJ9u8bPlVtN9J36pfMXpu3+PE5HgTJJK1ZJ5Cd7ZHnBMiO7u84Ht7lR
7KGfex7sdTmi+KCNGSZ3zDVVra9vrKR4fN00LVl5qy/80c1QxvBHCWNrjyO5xaQf3hxKc2KujqvT
tultyIhcZnAOsYi0EOdDMeimIAE2V6iHIaSbIaUwrQ/jele6oJimdUbxn+tuXDzqcoLmVyJ/lsEP
x4Wc/GCCiGhnIpgvATTwQt24BStsrDwr83eGGbuH2hoLTlJVPNRpgvoFyr7P9dcoCtMfiQqGtChU
60Gi2wM4EFUHty3UbWrG4TrK6/yWWScSH3EefW0w3Jw+pTTZldvTWwHcc+Z0res/Z/5U8ZZ2Q5VQ
t01VJi1sC6HJNKe3OS9ylF5jyZnzTaSj/MGgubuYXB/cjh9q6ZZf43BYfhY1MtcBBuvz0D/0KtZ4
SgmtWBKKf1Wr3QYnJCz/ckcjIkuPflCUm9peaGbmr+Ms9W695DYKq6tUc/WtLAltS7YAQ5c0i+Z+
U4OA0SEbMGvSF6nco/rVRTJdB6eDQYvG56p+VHRJX1Q9+m3k7ao1tArSyVoBVaTysLVQtsYIvjFl
WEEISn9WFcS1Eu1z8AxyVrse0gfM6GyQPigYq9Q3cY6ykr2sOMo6LuoHyR4wKnIpYMK1F5dUU+M5
xEppZwZ3JD1Q9Vbb8kr0OHE5DTQbHxXpnSSblNxRSJ0l+LSuYpCpi9bBn8ryorkjlHQFhUtetU6k
rQbxrdbVZNOQalma5MfnAiHTFRnwbm4WGbG3qDfO4EeXcHHBygzghkKRzpDohdCJh5rk8y+XKTWe
UKDhHOezTvaHuxbR6EDCvbH3GPOh96IpoobmEhyTtAR4l616zVJnoddSug+rfCEjyIbzA1oyUqt+
CVMk+xojyZeJ6yQzScrjReyq2W0AGhBIgXpAxFo9VHCcQsWvcWTw5ijcdFsAx/YOB0OEz0sIUtQM
vbsQ0uQ86lRSjvi6AULMiw06fAv0MCnmB9VmQMcesYZsZnRkDIKh/hbLubYHPvPV9bS16REzGXka
JDOn6fMt2XC3cuN9rOmfusDQtm4lm4tQIN9L1OLOA8Wu8I40Smos98zq4j1k/nif00n3HqKvNYyM
InCyO0/P7oWo4q3wKVU7+o709RWyWMZn+t6NZ2Huju+45SWHVDOCx0KK1orZtpha+eU8pRx5owOm
awp9Fnkm6IfMwwAOBz2YssGsaZrqUBvbARjEclTzXGHqe6gjazh4KQAVyaQqDjVrnzm4zMowslZm
p4ttlgef0thpD05PUjZEM8NSCuey7tUbi/nojC7Z2iBbiii02t0pQVEfpzfVRDmxyxMs+LwC0FUu
azutL4HKaeY+oxp71YJEWfSGh3y/iQ0tYNt56wyzSj64uSU+QT+cWZ63y8lib6VY6ja93TzF8McP
utqBjdb4GTUArnNVw1iYGT3gRvCTi6ZAIMEZLHXdEckuYtWc+5L2TW7zpeqrDC991x3kJL6u4OTh
Tg++FpI88hi9Vi3CpMYIPfaWJCzsdeSa6QIR5YXRuV8MVWv+oVtT3k636dWEIkwB3ZOsARYw50hg
lMgS0y7s5DuwI/Ux7cFT4R1jNhKEnMqUmHRBWkZDapk5AdT6RmQ/8M0w1x4jGj4pIfbpYbgNqbLX
ftPDGubZ/oee920hm3/R1MkGAFdWVCoRpn7GVFFkNSriPAueO5yhkPTGc7CV05s8UlI8a/v2UjVx
UcnIA80z5o6rSClnWgvSapIRzgZUOYIeUXEtWmmKUa4ouDBt8av4JpUTeykPnroaxr42CVt/bhuR
ttRjgQdQ6j1WvfxPd/xtlma64wCvFQH8HlLIb/RNcpl2GsJs+x4jaLZFc9HYgdhZ4CMfYMoUoYeF
WYszS+C7zkjXOjifR1iaqxbMQ2HN/3xzbeVNumX6b/BlRyLXthWKzefc/Q6Qv9rQoXy3mYWge1IX
GHinz43ljaSlvloMuh3OjAClFquzfmhS+K2uqm5ft/awSXVrncsmcxbShpfEht3WkTwAZ5VvrhQv
R1d+QE2ybrzPYMDkYzl4x7A0FcAdjX+IazVa1zhxiOWU/sCq8lFKfWemZsG9X+d3jGL20s3aGEez
SKwLWXv0I4weAx3VNt0IUY0bCwxBbdfcLkSI6tyQl4rbbOK4VOeekJt57yoFXl0mNKJxtTCMaFm2
5s6F+oXvQzyLO9wgEer8YVe+txZ+9aQmA9KKWXqbWrq9VV1l2/rSHdpgwaeQp3amWPbXOEUsUOtr
eQcuR79MXAaQVIqCtXDUYseTUoy45rr+IXr9iv4AFlwRLfsW/djCCeu9KlcVmFob0wY521V5XR2i
GDtmw03rOXrF4SyULZ88kXKNeYJE/cbHqbTshx9//v2V36IaWiIlPMGTr6umaZ1FNSlKqWYu3OR7
YsrddVPYGfZajt7OqevclZ7KtCgjq66OrTPLU+9G0Bf8+X9Qf2uDY+0XjAoNUaOkel4HViSz7KCz
Dt+VNPqGq1u1B70RoS4Xu6BUUYqZitNqWBwAeqyZgbkbr1e6JSlt4M9taq18oX7FmKA+dJjlIg3T
S7sITYGgT+RF2zbqfmixBf3zv62cpSqnjgmbAd22VMUea6Fn8AwlZDoJrsn87hc0PjkUX+y6VRcY
DyIS4rj5JjENIDJD9Ul4S5L3G8TTtb9Sq9swdENWxYeQICRrj1KTzci+2tvS7KNZYOFNgJnBXOE3
IxS2lHs/V+Rl76WX6EPJi6p0d4qF9oSDhaFRxgv8U4xN5w7lgsyptW4tcn1tFaGzEuMXijnTKPMd
PTpSl6zMFjVmj1r1Lgc+uswdByUW12/2ptFTz6GMDBUXS9I6DcpZHvRfE53apgcjch5Kfb3s3c5c
pcLymIemzaIMmhw2ZG+v3FpbeakobrS2iuHOR+ayw7dr5eh6QERiE60KtyW7N1Tw3bR8UehuNXcy
Alc7+AIx0Cvzr5KuiwM9u1hIEva9ioVxaA5NfWYGfk8uzLmHKmdvWt3/URP3wVqaYueu3yDBm11m
ZQWamKzLmohB2aKh6yMa/E3WsPVFIEQrGny10srbGGOtTWe6jfulj8Okp2/K1u2WLRJmDAEiubNR
Zb+0m/pZIKUYE9SoyqUCIe46K4lUrwAgMb+Twc1unX5vq1l46eWtMusb3R/IliRzkUfzHuvza82U
sJXN0bJsZdtLZlQupBs/+ZzoABhwolDiHX6bxIaJsnDbH4iNx3dlqhuXelMO84oUtCyUawTuR5sj
2ITpUJX/MAycEYJOTVlH9sEk/W4ju3dGCKtlx+a5NJ3vRuF7RFNNMgtNyV6FIJBWiuzXFJ2b5mgY
ojnqroK/Z+Du0ghqO8HDqtObu2Y0HIS5eB/zo/z5Sfu9gyACsIUN4EAxVPM3gRlNbYch7NrwufXr
K2DDyp1iA3cvQBjPHfrtRV8X0XWFGho4iWauqD2MNMVS5pUghJE0XL3LUkn/6qwaBG1oaoAgg+bO
bO/t1Prau31271Lz/yewiH0+thKraCqVGE2zbJ0n7+2M0VD8Mi6xLHiWXIRvBiQV29R8qKKAgQv5
0pXRqd3Mk5x0A2eH8hCw2DvUhq/NyN4miiE202SqkbWDVHbg9ZKN2uKWldbMdxT8KWYu6EqzasuD
pmSbgMThWrHcUYgDYg2Kafa2aAd5pjnlGmugbz1IsScttACuVMUhiJ1iTW44vI+bgrQZvU9Vd49/
/uXOEGxTu7J0Jm+WLFSwrvYZXmaIaxQBujB4tmK1XNqh4TKeONC+S+tG87NwZ3SKsYQr9dxLGEXV
3VbqS7GLu2IJewkB4tY7aJ1c7EXsZehbK59NjOuvNUva4FjYSJX+CbIvbpCQNRagF/1ZXkbNnKQK
mh6Bmx+HxPmrlms6NYdJFTzXBwdez66o0SL/87XSfn77vcH/MISqFo3UUIyzh6hoY1FabpI8R0LI
C5C07RE2sI3RduOaG5+g5yr2wwU4meRgD+6dXnk/nHxQ56GsilWk2+5hekttUrso9yBiIEBWQrcK
6jq8oatyNplVPmHB3O0l0r1WFS99qThiqNwhwEB6FHbjUed/u9YRHPJpW5e27uJpH0n6dUe57xgm
T765wVIjws0SHwf0cBJbm4nMgu4qaw+5US8davRaqCs7TMnB8leNjNIuLmE1uJkEenxmMpaQ97p0
3MCb15iGzEo3GYsfTLGGWxEns143JExNYiRAIOhcIWeQ7KtR9ciN7RwLewTBwdLwj4la+iT1Ub6g
RHEFfjE9qt19VQ3+JVNOlzy9Aak7TjJchptoDhBcnQ/aAwEKEM+yfa6NemfnBV4+9NaIgc8oKoZX
EUHdbADQugxwPJnFow6/IQqsivPkSARp7ywj9XcUsdJZFeriUvGcbttb/Y/Or1WqDomydUZHV0dN
nr06R8KBPOYM04Bun+HS4eT4UlZo+3V0hStBmAJFjoSHjGjNmArVxZiBaxpzhvXMrmsKRMWC6JOh
F3hajg68qkXODcwQ3BhlV3p9edCbHxToq6uI6GGGPMYGrbd2rTtF+Amg/9YpyBGn/Vcrktw9k558
1bmoehdA62ZBj+oQuXF5J8Y3GNIzHFqzvetkX9HeeS7ggV8qqTgi7Kzf6nXdXZqoqbbo0l6pPpDK
TsTfkro46Aaq9JXlXrf4bF0jljovlfgW54j0h+kyFhpHcvvmY6IMxqyn9LBLZPXYCUW96xVv3VtZ
eN0y40HzrK8u6ZbIb7dei4WQB5MWvN6l4ZP6R56UwTiL7WXAUL4D8d4f3JpU1WDZ5bWL/9k/xJfm
bzGuaShCE8wfTVsBb3jWDzc4U9Lq9PrZwD5mHno9YU8ML8uya/pQQoYry8ppkOVKxcs9mwUuQh6G
4i48jBnXhj98iztfrKMQwflAIDz+F1kPc4ZMlr0JgzFDRRzP+LfHIRIyCFJ4dHHuAW7GLDSSFvcX
x5ipGjRpt+2theL2yPfHbb+Xy7/CKLnUAH3eIhGQYiCY1AfUq8QqSJUfkxoMrJE13iXaRnTUgJAv
C5/isokWUMcYRWqPiTnf1ca+WMGJUdeQB+CGun66axHVCke/z6Qs6rs6UJX50NzHVL7QXeuCpZwg
DeQNyXNngTQyuqZauw4FpXBswk7hH5ug6Q++Ia6rIStOs/r//UY1rpxU5L6lyIoBBqvOVv/rPo35
+8/xM38f8/YT/3Xwv1GRTH9Ufzxq/Zwev8TP5flBb87Mt7/8d4sv1Zc3K8uk8qv+pn4u+tvnso6q
P+89XQfieOOJJlW8+/S3U/xbB/1U2fvXJ/pfz9P/dd9nz//nP758j/1k4ZdV4X+r/uNl14j0V5Hd
I6vzt2Lf3+earudP54i+cNn1d06uaxfIJhiKzVMyvUhaRGnivuyWTOUCqjiUCxlUyfhiHOcLf7mf
/6/b8Ocr/Hm3T63m7//8ze380xWcbtB0FxTx8k+dnev/4y5o6gUZ/pEQb7+83t4Fy74whKHKzFNP
d4EJ38e6C6Zp07m9rymMPzVJAVA4p4skynnTFLhJZMJRhxP/Q1f/La2TanxS6cSSN0+CTsT171z8
2RlenwPNvhAkQ4xRyGh68WD9evG2fSGPongq48j0+nAtQJFlnt1/5yacdSi/3AR+YcMgOfnzYT/r
DCzjwtJBfZOzOd0E5j0f6zFQbP3UON/RF+gXU1KcLO3pIs9agqIoF9wkdFQE5WVePCYf6yaQz9OI
hN7VFHT5Qlcod1L6PHUG502BpiIzaIwZsNPrw90FWR/Vb951FzTrAk2LMUf+tjcwDa5eoZkgAj69
Tk/eBxoVyTlYp6H6HU+CfTH2diZj/8vr7V2gO2A0IP9pvwwYp074A90FC82n9zYBOn4iAypsP2OD
tzfBFBc6U0sdatDpJv1PDY5nvfprgERTGCc+73oQ6A4UlUQW6YvTVXLCX4dHAiS+xqA/eL1LH6tT
VGzx7qagX/AbW7KmvFzk2U2w1QsKafSawjr1mR+uKSCM9v7xUaHBjxw4qHvT6yxMJFLSCBFsMuJ/
N5WP1RQEP987nwfNvFDRaCHJ8jItOrsJisKMAXVD+s6XEWL6wg/UNZKdVt79QIgLgWKWCSrq9FOf
hUomvYIl9FFX+tRUPtzk0TRGEeV3dY1jjID2KVzrl7nheVOQuUu6Sbn/wwUJtvLuOHG8euQkQZO8
PO3nTcBk3gSLHQ77Rx0eKYK/N1JSrQsBOBCYylmgaDEkWHhXg9E4PQEfrg1oOnLO730E6PJVjfqH
/PIjnzWCacpkUmRUjQ83bQZ98O6fX9MvUA3QqE+eZoTjRPzX6AiO+wXJZ82Wx8rRxxoM4Q0r723+
dAIoQBP1wAmfXpzw1+sfAyMTYhrh4akT+HCtAFuIUQr1fQOBekGNY+zq/nVXaGkXkB+BsVETnV4f
ri9Qx+zPO++CTnaEMqj986ce05K/toUxoaxYTBrJoEyvD3cXFHxtTv/Uf3/qrOsXVP5l4BQv6ZGz
u6AoOhllQieiho/WIyhY+773+jX5Au0JJs6CM/3689sKc6jRZsR6CRk/XM5ghHW9N2+kqxcygBo8
O/W/H/U3d0Ej2yzLgAZe9n+8DtHABOadXQHDAkop9Iao1k6vs8jYZtgA2MOE+jVs+GiDo2K/Nzii
K7BGFBOinKcO76wrsARlFQp5wHA/6uDIsPbefDIT5jGRqpIre9shcPkqDlUysgCny/9wHQLJdO3d
RQUiZKQ3MaF6mQecPQoYqTEeMJkeBfrH14eLEwG6jhDxd0VIurhgusHI/8sD/2u3aNgXKhAlnb7z
o7YFBUO1994Fg7swYe5f4sCztmDrF9xsGp364UIDVRaj88L7GoF6QWJMw32Eh+rXX5/I0BjZddSf
/+4oP9ZwQGH85Td5V2QI52C04jiLjEymD0zFEb94qUB/uOyxqqAo+d5fn3wQP7BiMw2aXmd3AZIl
syimpIb24QYCkucji+JdrV/TyJdRNlR/Zs/Prt+SiY+ZIZIy+aDRAKG78e5WwCQQpKwGsujUCs4T
BvYFs4dxHv3SRX68ZwFh1XfPEiiqkRNC1f1fp01M5ohAkjCvPDUF+8M9ESAN7PeOBxrpcYQAmS2d
msIY+vw6LNhEjuTOZBmI0+k1PYIfqpRC0PLOfoEZI2gCkpHj3PPXy6e+DPAMLAN95vQ6tboPdPlj
t0hQ/65ukUkSlpYUJ3/+yGd3gQfkgjicsOklQfWBrp9K2siaed/1m+QGUfCy6BB+NvJfW8F4/UyQ
CAl/9gUf7SGA7KK+u0PkIbDxpwK0fboJZ3NFhoQLJkgwweSX7NFHuwsqKNH3dohgLSyb0vLL0Pd/
mbu23TRiIPorqB8QtYUCeWikilRK2pJWvaTqo7M4WYtljWwIoV/f4/V4u7NLmyizD6C8hMvZwYzH
9sw5s9VZsOkLk8nJdDidhqxKPUrHtU9+PQKjWDojsFFCj05wSigv0KqsIWMPX8A+iRg+RxQQhuPx
VBwQsPYjFLwZgosZH3xZAOEG2RSkC3Dv9bSPPi4nQJMRIgo//7CEvcEUW4xTZI1qV29OBTDQhqMh
mBiJsHp0J2aUvEbiqYDFAX4eGjAd3C3HqQBODurPxxYQoS8Xl5RC7hBky5fhYJR8vekFk+nJ+BQM
PRyq4utxwI8qIkBdIAyIyKaDmo2bOmAoqkdri4ST4zg4Cbpl1KP01IjwhKGqVS3osVYs3gd9itG+
oZx59A1JENIFaGpawORnbwwamAgdGY3h/zPGdazEKI0Xkzilug59nL5g99LsWulbpScvjHbKZfm+
emFPZgbB0dsX7wp1o1aqqULAuGP+/bWkI92pt4iPAPtlCzdkXsW4zvy2JQeu2PJy4KUqvfLJxCDK
iWxLKfJMFebWutIwqyN9T4yNxuVOLWzT6sgGkyND6JttDNqhMPBKoSMFP9eF2imnm8iR5SxGJoXZ
wN4OZuimvbrhwx7JYtKroE2UMwv2eyITFhg4UmRIAd0dN5lYHVLkC4y4McnCyr2HEH+kJw6q9J40
1S8XKmcOSNQDqcGXBdoGop1gsrAyObLAxdDoB6VaUSRKDcTIdsfdItbhpbAfu7EplrbFwADYZss9
G+RYKZVCf7Jb4zvDHGkZUuw5miez6EGFPTku7susykVzOCCYDOksObT3Ksu3Xm82zKepHCXGN1lu
7hRXFCL/3sMMnxusBegrwzwbt6gORUS52d4b/K3XLDaB0Bf0sH2g261rQ/diuMUdL3gModKS1Ogr
feNUa/dE9Qo59L3i6xbxAuTAu8GFWq19bviyDvwg7+4D/4N2XrNIhUxzqF/0AT7XDyZjyxhxavsA
/2XdMplZqb3RqO9VeuL5K++VdZt8MFPOYqXkkzPqIsS2Vxc4R3vQ1tyPyWIp/Ofc8BGPkk8x7LLA
joSfaqjGI4Z2GvdWTL9c9VPGLKEU+IsuS78v7lXrmECpWCn819wu9ODSd9a2yJWVwn+z2384IlWb
+7lA1xGpaiOF/47R195rtqWg1J8c+4GfKkm+JsX9sVF50xFJAiGFvdZuhZWNIUfCiBjZ4GTTcm9K
rEmhfyqsO2hSyacmZS3F4NpvBteHjEdJE/kwMb7xmS29YWGFsu9i7L1F25W7ZGQIWFTi+j/yoUxT
3S+lm39KfVAOfYwn18I7skIrd/YHAAD//w==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7.emf"/><Relationship Id="rId18" Type="http://schemas.microsoft.com/office/2014/relationships/chartEx" Target="../charts/chartEx4.xml"/><Relationship Id="rId3" Type="http://schemas.openxmlformats.org/officeDocument/2006/relationships/image" Target="../media/image2.emf"/><Relationship Id="rId7" Type="http://schemas.openxmlformats.org/officeDocument/2006/relationships/chart" Target="../charts/chart4.xml"/><Relationship Id="rId12" Type="http://schemas.openxmlformats.org/officeDocument/2006/relationships/image" Target="../media/image6.emf"/><Relationship Id="rId17" Type="http://schemas.openxmlformats.org/officeDocument/2006/relationships/chart" Target="../charts/chart8.xml"/><Relationship Id="rId2" Type="http://schemas.openxmlformats.org/officeDocument/2006/relationships/hyperlink" Target="http://kaminohunter.deviantart.com/art/Wallpapers-Cyan-Abstract-Polygons-Black-BG-612085840" TargetMode="External"/><Relationship Id="rId16" Type="http://schemas.microsoft.com/office/2014/relationships/chartEx" Target="../charts/chartEx1.xml"/><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image" Target="../media/image5.emf"/><Relationship Id="rId5" Type="http://schemas.openxmlformats.org/officeDocument/2006/relationships/chart" Target="../charts/chart2.xml"/><Relationship Id="rId15" Type="http://schemas.openxmlformats.org/officeDocument/2006/relationships/chart" Target="../charts/chart7.xml"/><Relationship Id="rId10" Type="http://schemas.openxmlformats.org/officeDocument/2006/relationships/image" Target="../media/image4.emf"/><Relationship Id="rId19" Type="http://schemas.openxmlformats.org/officeDocument/2006/relationships/chart" Target="../charts/chart9.xml"/><Relationship Id="rId4" Type="http://schemas.openxmlformats.org/officeDocument/2006/relationships/chart" Target="../charts/chart1.xml"/><Relationship Id="rId9" Type="http://schemas.openxmlformats.org/officeDocument/2006/relationships/image" Target="../media/image3.emf"/><Relationship Id="rId14" Type="http://schemas.openxmlformats.org/officeDocument/2006/relationships/chart" Target="../charts/chart6.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microsoft.com/office/2014/relationships/chartEx" Target="../charts/chartEx2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6" Type="http://schemas.openxmlformats.org/officeDocument/2006/relationships/image" Target="../media/image13.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452438</xdr:colOff>
      <xdr:row>31</xdr:row>
      <xdr:rowOff>158749</xdr:rowOff>
    </xdr:to>
    <xdr:pic>
      <xdr:nvPicPr>
        <xdr:cNvPr id="39" name="Picture 38">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9977438" cy="5572124"/>
        </a:xfrm>
        <a:prstGeom prst="rect">
          <a:avLst/>
        </a:prstGeom>
      </xdr:spPr>
    </xdr:pic>
    <xdr:clientData/>
  </xdr:twoCellAnchor>
  <xdr:oneCellAnchor>
    <xdr:from>
      <xdr:col>0</xdr:col>
      <xdr:colOff>142874</xdr:colOff>
      <xdr:row>0</xdr:row>
      <xdr:rowOff>76200</xdr:rowOff>
    </xdr:from>
    <xdr:ext cx="9723439" cy="314325"/>
    <xdr:sp macro="" textlink="">
      <xdr:nvSpPr>
        <xdr:cNvPr id="3" name="Shape 3">
          <a:extLst>
            <a:ext uri="{FF2B5EF4-FFF2-40B4-BE49-F238E27FC236}">
              <a16:creationId xmlns:a16="http://schemas.microsoft.com/office/drawing/2014/main" id="{00000000-0008-0000-0800-000003000000}"/>
            </a:ext>
          </a:extLst>
        </xdr:cNvPr>
        <xdr:cNvSpPr/>
      </xdr:nvSpPr>
      <xdr:spPr>
        <a:xfrm>
          <a:off x="142874" y="76200"/>
          <a:ext cx="9723439"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0" i="1">
              <a:solidFill>
                <a:schemeClr val="lt1"/>
              </a:solidFill>
              <a:latin typeface="Lato"/>
              <a:ea typeface="Lato"/>
              <a:cs typeface="Lato"/>
              <a:sym typeface="Lato"/>
            </a:rPr>
            <a:t>ECOMMERCE SALES ANALYSIS DASHBOARD</a:t>
          </a:r>
          <a:endParaRPr sz="1400" b="0" i="1"/>
        </a:p>
      </xdr:txBody>
    </xdr:sp>
    <xdr:clientData fLocksWithSheet="0"/>
  </xdr:oneCellAnchor>
  <xdr:oneCellAnchor>
    <xdr:from>
      <xdr:col>0</xdr:col>
      <xdr:colOff>109591</xdr:colOff>
      <xdr:row>11</xdr:row>
      <xdr:rowOff>12521</xdr:rowOff>
    </xdr:from>
    <xdr:ext cx="9788472" cy="1765479"/>
    <xdr:grpSp>
      <xdr:nvGrpSpPr>
        <xdr:cNvPr id="2" name="Shape 2">
          <a:extLst>
            <a:ext uri="{FF2B5EF4-FFF2-40B4-BE49-F238E27FC236}">
              <a16:creationId xmlns:a16="http://schemas.microsoft.com/office/drawing/2014/main" id="{00000000-0008-0000-0800-000002000000}"/>
            </a:ext>
          </a:extLst>
        </xdr:cNvPr>
        <xdr:cNvGrpSpPr/>
      </xdr:nvGrpSpPr>
      <xdr:grpSpPr>
        <a:xfrm>
          <a:off x="109591" y="1933396"/>
          <a:ext cx="9788472" cy="1765479"/>
          <a:chOff x="0" y="2751300"/>
          <a:chExt cx="10692000" cy="2057400"/>
        </a:xfrm>
      </xdr:grpSpPr>
      <xdr:grpSp>
        <xdr:nvGrpSpPr>
          <xdr:cNvPr id="4" name="Shape 4">
            <a:extLst>
              <a:ext uri="{FF2B5EF4-FFF2-40B4-BE49-F238E27FC236}">
                <a16:creationId xmlns:a16="http://schemas.microsoft.com/office/drawing/2014/main" id="{00000000-0008-0000-08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8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800-000006000000}"/>
                </a:ext>
              </a:extLst>
            </xdr:cNvPr>
            <xdr:cNvGrpSpPr/>
          </xdr:nvGrpSpPr>
          <xdr:grpSpPr>
            <a:xfrm>
              <a:off x="152400" y="1971675"/>
              <a:ext cx="5219701" cy="2198530"/>
              <a:chOff x="152400" y="1971675"/>
              <a:chExt cx="5219701" cy="2198530"/>
            </a:xfrm>
          </xdr:grpSpPr>
          <xdr:sp macro="" textlink="">
            <xdr:nvSpPr>
              <xdr:cNvPr id="7" name="Shape 7">
                <a:extLst>
                  <a:ext uri="{FF2B5EF4-FFF2-40B4-BE49-F238E27FC236}">
                    <a16:creationId xmlns:a16="http://schemas.microsoft.com/office/drawing/2014/main" id="{00000000-0008-0000-0800-000007000000}"/>
                  </a:ext>
                </a:extLst>
              </xdr:cNvPr>
              <xdr:cNvSpPr/>
            </xdr:nvSpPr>
            <xdr:spPr>
              <a:xfrm>
                <a:off x="152400" y="1971675"/>
                <a:ext cx="5219701" cy="2198530"/>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800-000008000000}"/>
                  </a:ext>
                </a:extLst>
              </xdr:cNvPr>
              <xdr:cNvSpPr/>
            </xdr:nvSpPr>
            <xdr:spPr>
              <a:xfrm>
                <a:off x="228599" y="2028825"/>
                <a:ext cx="3442295" cy="30285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8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8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800-00000B000000}"/>
                  </a:ext>
                </a:extLst>
              </xdr:cNvPr>
              <xdr:cNvSpPr/>
            </xdr:nvSpPr>
            <xdr:spPr>
              <a:xfrm>
                <a:off x="5591175" y="2000249"/>
                <a:ext cx="3774835" cy="33142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800-00000C000000}"/>
                </a:ext>
              </a:extLst>
            </xdr:cNvPr>
            <xdr:cNvGrpSpPr/>
          </xdr:nvGrpSpPr>
          <xdr:grpSpPr>
            <a:xfrm>
              <a:off x="9816687" y="1971675"/>
              <a:ext cx="2851563" cy="2228850"/>
              <a:chOff x="9816687" y="1866900"/>
              <a:chExt cx="2851563" cy="2219325"/>
            </a:xfrm>
          </xdr:grpSpPr>
          <xdr:sp macro="" textlink="">
            <xdr:nvSpPr>
              <xdr:cNvPr id="13" name="Shape 13">
                <a:extLst>
                  <a:ext uri="{FF2B5EF4-FFF2-40B4-BE49-F238E27FC236}">
                    <a16:creationId xmlns:a16="http://schemas.microsoft.com/office/drawing/2014/main" id="{00000000-0008-0000-0800-00000D000000}"/>
                  </a:ext>
                </a:extLst>
              </xdr:cNvPr>
              <xdr:cNvSpPr/>
            </xdr:nvSpPr>
            <xdr:spPr>
              <a:xfrm>
                <a:off x="9816687" y="1866900"/>
                <a:ext cx="2851563"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800-00000E000000}"/>
                  </a:ext>
                </a:extLst>
              </xdr:cNvPr>
              <xdr:cNvSpPr/>
            </xdr:nvSpPr>
            <xdr:spPr>
              <a:xfrm>
                <a:off x="9905753" y="1895476"/>
                <a:ext cx="2628901" cy="385863"/>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twoCellAnchor>
    <xdr:from>
      <xdr:col>7</xdr:col>
      <xdr:colOff>254000</xdr:colOff>
      <xdr:row>21</xdr:row>
      <xdr:rowOff>64257</xdr:rowOff>
    </xdr:from>
    <xdr:to>
      <xdr:col>12</xdr:col>
      <xdr:colOff>269875</xdr:colOff>
      <xdr:row>31</xdr:row>
      <xdr:rowOff>39686</xdr:rowOff>
    </xdr:to>
    <xdr:sp macro="" textlink="">
      <xdr:nvSpPr>
        <xdr:cNvPr id="17" name="Shape 17">
          <a:extLst>
            <a:ext uri="{FF2B5EF4-FFF2-40B4-BE49-F238E27FC236}">
              <a16:creationId xmlns:a16="http://schemas.microsoft.com/office/drawing/2014/main" id="{00000000-0008-0000-0800-000011000000}"/>
            </a:ext>
          </a:extLst>
        </xdr:cNvPr>
        <xdr:cNvSpPr/>
      </xdr:nvSpPr>
      <xdr:spPr>
        <a:xfrm>
          <a:off x="4421188" y="3731382"/>
          <a:ext cx="2992437" cy="1721679"/>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twoCellAnchor>
  <xdr:twoCellAnchor>
    <xdr:from>
      <xdr:col>7</xdr:col>
      <xdr:colOff>330112</xdr:colOff>
      <xdr:row>22</xdr:row>
      <xdr:rowOff>23128</xdr:rowOff>
    </xdr:from>
    <xdr:to>
      <xdr:col>11</xdr:col>
      <xdr:colOff>414338</xdr:colOff>
      <xdr:row>23</xdr:row>
      <xdr:rowOff>58516</xdr:rowOff>
    </xdr:to>
    <xdr:sp macro="" textlink="">
      <xdr:nvSpPr>
        <xdr:cNvPr id="18" name="Shape 18">
          <a:extLst>
            <a:ext uri="{FF2B5EF4-FFF2-40B4-BE49-F238E27FC236}">
              <a16:creationId xmlns:a16="http://schemas.microsoft.com/office/drawing/2014/main" id="{00000000-0008-0000-0800-000012000000}"/>
            </a:ext>
          </a:extLst>
        </xdr:cNvPr>
        <xdr:cNvSpPr/>
      </xdr:nvSpPr>
      <xdr:spPr>
        <a:xfrm>
          <a:off x="4497300" y="3864878"/>
          <a:ext cx="2465476" cy="210013"/>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twoCellAnchor>
  <xdr:oneCellAnchor>
    <xdr:from>
      <xdr:col>12</xdr:col>
      <xdr:colOff>317858</xdr:colOff>
      <xdr:row>21</xdr:row>
      <xdr:rowOff>79375</xdr:rowOff>
    </xdr:from>
    <xdr:ext cx="2428517" cy="1706563"/>
    <xdr:sp macro="" textlink="">
      <xdr:nvSpPr>
        <xdr:cNvPr id="19" name="Shape 19">
          <a:extLst>
            <a:ext uri="{FF2B5EF4-FFF2-40B4-BE49-F238E27FC236}">
              <a16:creationId xmlns:a16="http://schemas.microsoft.com/office/drawing/2014/main" id="{00000000-0008-0000-0800-000013000000}"/>
            </a:ext>
          </a:extLst>
        </xdr:cNvPr>
        <xdr:cNvSpPr/>
      </xdr:nvSpPr>
      <xdr:spPr>
        <a:xfrm>
          <a:off x="7461608" y="3746500"/>
          <a:ext cx="2428517" cy="1706563"/>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12</xdr:col>
      <xdr:colOff>388938</xdr:colOff>
      <xdr:row>21</xdr:row>
      <xdr:rowOff>166688</xdr:rowOff>
    </xdr:from>
    <xdr:ext cx="1581150" cy="219075"/>
    <xdr:sp macro="" textlink="">
      <xdr:nvSpPr>
        <xdr:cNvPr id="20" name="Shape 20">
          <a:extLst>
            <a:ext uri="{FF2B5EF4-FFF2-40B4-BE49-F238E27FC236}">
              <a16:creationId xmlns:a16="http://schemas.microsoft.com/office/drawing/2014/main" id="{00000000-0008-0000-0800-000014000000}"/>
            </a:ext>
          </a:extLst>
        </xdr:cNvPr>
        <xdr:cNvSpPr/>
      </xdr:nvSpPr>
      <xdr:spPr>
        <a:xfrm>
          <a:off x="7532688" y="3833813"/>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142876</xdr:colOff>
      <xdr:row>2</xdr:row>
      <xdr:rowOff>76200</xdr:rowOff>
    </xdr:from>
    <xdr:ext cx="8866178" cy="1438257"/>
    <xdr:sp macro="" textlink="">
      <xdr:nvSpPr>
        <xdr:cNvPr id="23" name="Shape 5">
          <a:extLst>
            <a:ext uri="{FF2B5EF4-FFF2-40B4-BE49-F238E27FC236}">
              <a16:creationId xmlns:a16="http://schemas.microsoft.com/office/drawing/2014/main" id="{00000000-0008-0000-0800-000017000000}"/>
            </a:ext>
          </a:extLst>
        </xdr:cNvPr>
        <xdr:cNvSpPr/>
      </xdr:nvSpPr>
      <xdr:spPr>
        <a:xfrm>
          <a:off x="142876" y="425450"/>
          <a:ext cx="8866178" cy="143825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mc:AlternateContent xmlns:mc="http://schemas.openxmlformats.org/markup-compatibility/2006">
    <mc:Choice xmlns:a14="http://schemas.microsoft.com/office/drawing/2010/main" Requires="a14">
      <xdr:twoCellAnchor>
        <xdr:from>
          <xdr:col>2</xdr:col>
          <xdr:colOff>127001</xdr:colOff>
          <xdr:row>9</xdr:row>
          <xdr:rowOff>1</xdr:rowOff>
        </xdr:from>
        <xdr:to>
          <xdr:col>3</xdr:col>
          <xdr:colOff>103188</xdr:colOff>
          <xdr:row>10</xdr:row>
          <xdr:rowOff>15876</xdr:rowOff>
        </xdr:to>
        <xdr:pic>
          <xdr:nvPicPr>
            <xdr:cNvPr id="45" name="Picture 44">
              <a:extLst>
                <a:ext uri="{FF2B5EF4-FFF2-40B4-BE49-F238E27FC236}">
                  <a16:creationId xmlns:a16="http://schemas.microsoft.com/office/drawing/2014/main" id="{00000000-0008-0000-0800-00002D000000}"/>
                </a:ext>
              </a:extLst>
            </xdr:cNvPr>
            <xdr:cNvPicPr>
              <a:picLocks noChangeArrowheads="1"/>
              <a:extLst>
                <a:ext uri="{84589F7E-364E-4C9E-8A38-B11213B215E9}">
                  <a14:cameraTool cellRange="Sheet7!$B$14" spid="_x0000_s7219"/>
                </a:ext>
              </a:extLst>
            </xdr:cNvPicPr>
          </xdr:nvPicPr>
          <xdr:blipFill rotWithShape="1">
            <a:blip xmlns:r="http://schemas.openxmlformats.org/officeDocument/2006/relationships" r:embed="rId3"/>
            <a:srcRect l="22001" t="20000" r="3332" b="8889"/>
            <a:stretch>
              <a:fillRect/>
            </a:stretch>
          </xdr:blipFill>
          <xdr:spPr bwMode="auto">
            <a:xfrm>
              <a:off x="1317626" y="1571626"/>
              <a:ext cx="571500" cy="1905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0</xdr:col>
      <xdr:colOff>142876</xdr:colOff>
      <xdr:row>2</xdr:row>
      <xdr:rowOff>76200</xdr:rowOff>
    </xdr:from>
    <xdr:to>
      <xdr:col>16</xdr:col>
      <xdr:colOff>357188</xdr:colOff>
      <xdr:row>10</xdr:row>
      <xdr:rowOff>142875</xdr:rowOff>
    </xdr:to>
    <xdr:grpSp>
      <xdr:nvGrpSpPr>
        <xdr:cNvPr id="103" name="Group 102">
          <a:extLst>
            <a:ext uri="{FF2B5EF4-FFF2-40B4-BE49-F238E27FC236}">
              <a16:creationId xmlns:a16="http://schemas.microsoft.com/office/drawing/2014/main" id="{00000000-0008-0000-0800-000067000000}"/>
            </a:ext>
          </a:extLst>
        </xdr:cNvPr>
        <xdr:cNvGrpSpPr/>
      </xdr:nvGrpSpPr>
      <xdr:grpSpPr>
        <a:xfrm>
          <a:off x="142876" y="425450"/>
          <a:ext cx="9739312" cy="1463675"/>
          <a:chOff x="142876" y="425450"/>
          <a:chExt cx="9080501" cy="1463675"/>
        </a:xfrm>
      </xdr:grpSpPr>
      <xdr:grpSp>
        <xdr:nvGrpSpPr>
          <xdr:cNvPr id="59" name="Group 58">
            <a:extLst>
              <a:ext uri="{FF2B5EF4-FFF2-40B4-BE49-F238E27FC236}">
                <a16:creationId xmlns:a16="http://schemas.microsoft.com/office/drawing/2014/main" id="{00000000-0008-0000-0800-00003B000000}"/>
              </a:ext>
            </a:extLst>
          </xdr:cNvPr>
          <xdr:cNvGrpSpPr/>
        </xdr:nvGrpSpPr>
        <xdr:grpSpPr>
          <a:xfrm>
            <a:off x="142876" y="425450"/>
            <a:ext cx="1773238" cy="1438275"/>
            <a:chOff x="142876" y="425450"/>
            <a:chExt cx="1773238" cy="1438275"/>
          </a:xfrm>
        </xdr:grpSpPr>
        <xdr:sp macro="" textlink="">
          <xdr:nvSpPr>
            <xdr:cNvPr id="25" name="Shape 23">
              <a:extLst>
                <a:ext uri="{FF2B5EF4-FFF2-40B4-BE49-F238E27FC236}">
                  <a16:creationId xmlns:a16="http://schemas.microsoft.com/office/drawing/2014/main" id="{00000000-0008-0000-0800-000019000000}"/>
                </a:ext>
              </a:extLst>
            </xdr:cNvPr>
            <xdr:cNvSpPr/>
          </xdr:nvSpPr>
          <xdr:spPr>
            <a:xfrm>
              <a:off x="142876" y="694662"/>
              <a:ext cx="1773238" cy="1169063"/>
            </a:xfrm>
            <a:prstGeom prst="roundRect">
              <a:avLst>
                <a:gd name="adj" fmla="val 8684"/>
              </a:avLst>
            </a:prstGeom>
            <a:gradFill>
              <a:gsLst>
                <a:gs pos="0">
                  <a:schemeClr val="tx1">
                    <a:lumMod val="95000"/>
                    <a:lumOff val="5000"/>
                    <a:alpha val="90000"/>
                  </a:schemeClr>
                </a:gs>
                <a:gs pos="100000">
                  <a:schemeClr val="tx1">
                    <a:lumMod val="65000"/>
                    <a:lumOff val="35000"/>
                    <a:alpha val="80000"/>
                  </a:scheme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a:t> </a:t>
              </a:r>
            </a:p>
          </xdr:txBody>
        </xdr:sp>
        <xdr:sp macro="" textlink="">
          <xdr:nvSpPr>
            <xdr:cNvPr id="26" name="Shape 24">
              <a:extLst>
                <a:ext uri="{FF2B5EF4-FFF2-40B4-BE49-F238E27FC236}">
                  <a16:creationId xmlns:a16="http://schemas.microsoft.com/office/drawing/2014/main" id="{00000000-0008-0000-0800-00001A000000}"/>
                </a:ext>
              </a:extLst>
            </xdr:cNvPr>
            <xdr:cNvSpPr/>
          </xdr:nvSpPr>
          <xdr:spPr>
            <a:xfrm>
              <a:off x="142877" y="425450"/>
              <a:ext cx="1773237" cy="249057"/>
            </a:xfrm>
            <a:prstGeom prst="roundRect">
              <a:avLst>
                <a:gd name="adj" fmla="val 16667"/>
              </a:avLst>
            </a:prstGeom>
            <a:gradFill>
              <a:gsLst>
                <a:gs pos="0">
                  <a:schemeClr val="tx1">
                    <a:lumMod val="95000"/>
                    <a:lumOff val="5000"/>
                    <a:alpha val="90000"/>
                  </a:schemeClr>
                </a:gs>
                <a:gs pos="100000">
                  <a:schemeClr val="tx1">
                    <a:lumMod val="65000"/>
                    <a:lumOff val="35000"/>
                    <a:alpha val="80000"/>
                  </a:scheme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Lato"/>
                  <a:ea typeface="Lato"/>
                  <a:cs typeface="Lato"/>
                  <a:sym typeface="Lato"/>
                </a:rPr>
                <a:t> SALES</a:t>
              </a:r>
              <a:endParaRPr sz="1200"/>
            </a:p>
          </xdr:txBody>
        </xdr:sp>
        <xdr:sp macro="" textlink="KPI!B20">
          <xdr:nvSpPr>
            <xdr:cNvPr id="41" name="Rectangle: Rounded Corners 40">
              <a:extLst>
                <a:ext uri="{FF2B5EF4-FFF2-40B4-BE49-F238E27FC236}">
                  <a16:creationId xmlns:a16="http://schemas.microsoft.com/office/drawing/2014/main" id="{00000000-0008-0000-0800-000029000000}"/>
                </a:ext>
              </a:extLst>
            </xdr:cNvPr>
            <xdr:cNvSpPr/>
          </xdr:nvSpPr>
          <xdr:spPr>
            <a:xfrm>
              <a:off x="254000" y="738188"/>
              <a:ext cx="1595437" cy="301625"/>
            </a:xfrm>
            <a:prstGeom prst="roundRect">
              <a:avLst/>
            </a:prstGeom>
            <a:gradFill>
              <a:gsLst>
                <a:gs pos="0">
                  <a:schemeClr val="tx1">
                    <a:lumMod val="95000"/>
                    <a:lumOff val="5000"/>
                    <a:alpha val="9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7007C98-D703-4A29-AFC8-445DEEA116AE}" type="TxLink">
                <a:rPr lang="en-US" sz="1600" b="1" i="0" u="none" strike="noStrike">
                  <a:solidFill>
                    <a:schemeClr val="bg1"/>
                  </a:solidFill>
                  <a:latin typeface="Calibri"/>
                  <a:ea typeface="Calibri"/>
                  <a:cs typeface="Calibri"/>
                </a:rPr>
                <a:pPr algn="ctr"/>
                <a:t> $22,97,200.86 </a:t>
              </a:fld>
              <a:endParaRPr lang="en-IN" sz="1600" b="1">
                <a:solidFill>
                  <a:schemeClr val="bg1"/>
                </a:solidFill>
              </a:endParaRPr>
            </a:p>
          </xdr:txBody>
        </xdr:sp>
        <xdr:graphicFrame macro="">
          <xdr:nvGraphicFramePr>
            <xdr:cNvPr id="42" name="Chart 41">
              <a:extLst>
                <a:ext uri="{FF2B5EF4-FFF2-40B4-BE49-F238E27FC236}">
                  <a16:creationId xmlns:a16="http://schemas.microsoft.com/office/drawing/2014/main" id="{00000000-0008-0000-0800-00002A000000}"/>
                </a:ext>
              </a:extLst>
            </xdr:cNvPr>
            <xdr:cNvGraphicFramePr>
              <a:graphicFrameLocks/>
            </xdr:cNvGraphicFramePr>
          </xdr:nvGraphicFramePr>
          <xdr:xfrm>
            <a:off x="254001" y="1076325"/>
            <a:ext cx="1547812" cy="360363"/>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43" name="Rectangle: Rounded Corners 42">
              <a:extLst>
                <a:ext uri="{FF2B5EF4-FFF2-40B4-BE49-F238E27FC236}">
                  <a16:creationId xmlns:a16="http://schemas.microsoft.com/office/drawing/2014/main" id="{00000000-0008-0000-0800-00002B000000}"/>
                </a:ext>
              </a:extLst>
            </xdr:cNvPr>
            <xdr:cNvSpPr/>
          </xdr:nvSpPr>
          <xdr:spPr>
            <a:xfrm>
              <a:off x="239712" y="1509713"/>
              <a:ext cx="1595437" cy="301625"/>
            </a:xfrm>
            <a:prstGeom prst="roundRect">
              <a:avLst/>
            </a:prstGeom>
            <a:gradFill>
              <a:gsLst>
                <a:gs pos="0">
                  <a:schemeClr val="tx1">
                    <a:lumMod val="95000"/>
                    <a:lumOff val="5000"/>
                    <a:alpha val="9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l"/>
              <a:r>
                <a:rPr lang="en-IN" sz="1200" b="1" i="0" u="none" strike="noStrike">
                  <a:solidFill>
                    <a:schemeClr val="bg1"/>
                  </a:solidFill>
                  <a:latin typeface="Calibri"/>
                  <a:ea typeface="Calibri"/>
                  <a:cs typeface="Calibri"/>
                </a:rPr>
                <a:t>YOY</a:t>
              </a:r>
              <a:r>
                <a:rPr lang="en-IN" sz="1200" b="1" i="0" u="none" strike="noStrike" baseline="0">
                  <a:solidFill>
                    <a:schemeClr val="bg1"/>
                  </a:solidFill>
                  <a:latin typeface="Calibri"/>
                  <a:ea typeface="Calibri"/>
                  <a:cs typeface="Calibri"/>
                </a:rPr>
                <a:t> GROWTH</a:t>
              </a:r>
              <a:r>
                <a:rPr lang="en-IN" sz="1200" b="1" i="0" u="none" strike="noStrike">
                  <a:solidFill>
                    <a:schemeClr val="bg1"/>
                  </a:solidFill>
                  <a:latin typeface="Calibri"/>
                  <a:ea typeface="Calibri"/>
                  <a:cs typeface="Calibri"/>
                </a:rPr>
                <a:t> </a:t>
              </a:r>
            </a:p>
          </xdr:txBody>
        </xdr:sp>
      </xdr:grpSp>
      <xdr:grpSp>
        <xdr:nvGrpSpPr>
          <xdr:cNvPr id="60" name="Group 59">
            <a:extLst>
              <a:ext uri="{FF2B5EF4-FFF2-40B4-BE49-F238E27FC236}">
                <a16:creationId xmlns:a16="http://schemas.microsoft.com/office/drawing/2014/main" id="{00000000-0008-0000-0800-00003C000000}"/>
              </a:ext>
            </a:extLst>
          </xdr:cNvPr>
          <xdr:cNvGrpSpPr/>
        </xdr:nvGrpSpPr>
        <xdr:grpSpPr>
          <a:xfrm>
            <a:off x="1985963" y="450850"/>
            <a:ext cx="1773238" cy="1438275"/>
            <a:chOff x="142876" y="425450"/>
            <a:chExt cx="1773238" cy="1438275"/>
          </a:xfrm>
        </xdr:grpSpPr>
        <xdr:sp macro="" textlink="">
          <xdr:nvSpPr>
            <xdr:cNvPr id="61" name="Shape 23">
              <a:extLst>
                <a:ext uri="{FF2B5EF4-FFF2-40B4-BE49-F238E27FC236}">
                  <a16:creationId xmlns:a16="http://schemas.microsoft.com/office/drawing/2014/main" id="{00000000-0008-0000-0800-00003D000000}"/>
                </a:ext>
              </a:extLst>
            </xdr:cNvPr>
            <xdr:cNvSpPr/>
          </xdr:nvSpPr>
          <xdr:spPr>
            <a:xfrm>
              <a:off x="142876" y="694662"/>
              <a:ext cx="1773238" cy="1169063"/>
            </a:xfrm>
            <a:prstGeom prst="roundRect">
              <a:avLst>
                <a:gd name="adj" fmla="val 8684"/>
              </a:avLst>
            </a:prstGeom>
            <a:gradFill>
              <a:gsLst>
                <a:gs pos="0">
                  <a:schemeClr val="tx1">
                    <a:lumMod val="95000"/>
                    <a:lumOff val="5000"/>
                    <a:alpha val="90000"/>
                  </a:schemeClr>
                </a:gs>
                <a:gs pos="100000">
                  <a:schemeClr val="tx1">
                    <a:lumMod val="65000"/>
                    <a:lumOff val="35000"/>
                    <a:alpha val="80000"/>
                  </a:scheme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Lato"/>
                  <a:ea typeface="Lato"/>
                  <a:cs typeface="Lato"/>
                </a:rPr>
                <a:t> </a:t>
              </a:r>
            </a:p>
          </xdr:txBody>
        </xdr:sp>
        <xdr:sp macro="" textlink="">
          <xdr:nvSpPr>
            <xdr:cNvPr id="62" name="Shape 24">
              <a:extLst>
                <a:ext uri="{FF2B5EF4-FFF2-40B4-BE49-F238E27FC236}">
                  <a16:creationId xmlns:a16="http://schemas.microsoft.com/office/drawing/2014/main" id="{00000000-0008-0000-0800-00003E000000}"/>
                </a:ext>
              </a:extLst>
            </xdr:cNvPr>
            <xdr:cNvSpPr/>
          </xdr:nvSpPr>
          <xdr:spPr>
            <a:xfrm>
              <a:off x="142877" y="425450"/>
              <a:ext cx="1773237" cy="249057"/>
            </a:xfrm>
            <a:prstGeom prst="roundRect">
              <a:avLst>
                <a:gd name="adj" fmla="val 16667"/>
              </a:avLst>
            </a:prstGeom>
            <a:gradFill>
              <a:gsLst>
                <a:gs pos="0">
                  <a:schemeClr val="tx1">
                    <a:lumMod val="95000"/>
                    <a:lumOff val="5000"/>
                    <a:alpha val="90000"/>
                  </a:schemeClr>
                </a:gs>
                <a:gs pos="100000">
                  <a:schemeClr val="tx1">
                    <a:lumMod val="65000"/>
                    <a:lumOff val="35000"/>
                    <a:alpha val="80000"/>
                  </a:scheme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Lato"/>
                  <a:ea typeface="Lato"/>
                  <a:cs typeface="Lato"/>
                  <a:sym typeface="Lato"/>
                </a:rPr>
                <a:t> PROFIT</a:t>
              </a:r>
              <a:endParaRPr sz="1200" b="1">
                <a:solidFill>
                  <a:schemeClr val="lt1"/>
                </a:solidFill>
                <a:latin typeface="Lato"/>
                <a:ea typeface="Lato"/>
                <a:cs typeface="Lato"/>
              </a:endParaRPr>
            </a:p>
          </xdr:txBody>
        </xdr:sp>
        <xdr:sp macro="" textlink="KPI!$E$20">
          <xdr:nvSpPr>
            <xdr:cNvPr id="63" name="Rectangle: Rounded Corners 62">
              <a:extLst>
                <a:ext uri="{FF2B5EF4-FFF2-40B4-BE49-F238E27FC236}">
                  <a16:creationId xmlns:a16="http://schemas.microsoft.com/office/drawing/2014/main" id="{00000000-0008-0000-0800-00003F000000}"/>
                </a:ext>
              </a:extLst>
            </xdr:cNvPr>
            <xdr:cNvSpPr/>
          </xdr:nvSpPr>
          <xdr:spPr>
            <a:xfrm>
              <a:off x="254000" y="738188"/>
              <a:ext cx="1595437" cy="301625"/>
            </a:xfrm>
            <a:prstGeom prst="roundRect">
              <a:avLst/>
            </a:prstGeom>
            <a:gradFill>
              <a:gsLst>
                <a:gs pos="0">
                  <a:schemeClr val="tx1">
                    <a:lumMod val="95000"/>
                    <a:lumOff val="5000"/>
                    <a:alpha val="9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fld id="{D24AA932-2F9B-4BCB-9D20-93EE424C7381}" type="TxLink">
                <a:rPr lang="en-US" sz="1600" b="1" i="0" u="none" strike="noStrike">
                  <a:solidFill>
                    <a:schemeClr val="bg1"/>
                  </a:solidFill>
                  <a:latin typeface="Calibri"/>
                  <a:ea typeface="Calibri"/>
                  <a:cs typeface="Calibri"/>
                </a:rPr>
                <a:pPr marL="0" lvl="0" indent="0" algn="ctr" rtl="0">
                  <a:spcBef>
                    <a:spcPts val="0"/>
                  </a:spcBef>
                  <a:spcAft>
                    <a:spcPts val="0"/>
                  </a:spcAft>
                  <a:buNone/>
                </a:pPr>
                <a:t> $2,86,397.02 </a:t>
              </a:fld>
              <a:endParaRPr lang="en-IN" sz="1600" b="1" i="0" u="none" strike="noStrike">
                <a:solidFill>
                  <a:schemeClr val="bg1"/>
                </a:solidFill>
                <a:latin typeface="Calibri"/>
                <a:ea typeface="Calibri"/>
                <a:cs typeface="Calibri"/>
              </a:endParaRPr>
            </a:p>
          </xdr:txBody>
        </xdr:sp>
        <xdr:graphicFrame macro="">
          <xdr:nvGraphicFramePr>
            <xdr:cNvPr id="64" name="Chart 63">
              <a:extLst>
                <a:ext uri="{FF2B5EF4-FFF2-40B4-BE49-F238E27FC236}">
                  <a16:creationId xmlns:a16="http://schemas.microsoft.com/office/drawing/2014/main" id="{00000000-0008-0000-0800-000040000000}"/>
                </a:ext>
              </a:extLst>
            </xdr:cNvPr>
            <xdr:cNvGraphicFramePr>
              <a:graphicFrameLocks/>
            </xdr:cNvGraphicFramePr>
          </xdr:nvGraphicFramePr>
          <xdr:xfrm>
            <a:off x="254001" y="1076325"/>
            <a:ext cx="1547812" cy="360363"/>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65" name="Rectangle: Rounded Corners 64">
              <a:extLst>
                <a:ext uri="{FF2B5EF4-FFF2-40B4-BE49-F238E27FC236}">
                  <a16:creationId xmlns:a16="http://schemas.microsoft.com/office/drawing/2014/main" id="{00000000-0008-0000-0800-000041000000}"/>
                </a:ext>
              </a:extLst>
            </xdr:cNvPr>
            <xdr:cNvSpPr/>
          </xdr:nvSpPr>
          <xdr:spPr>
            <a:xfrm>
              <a:off x="239712" y="1509713"/>
              <a:ext cx="1595437" cy="301625"/>
            </a:xfrm>
            <a:prstGeom prst="roundRect">
              <a:avLst/>
            </a:prstGeom>
            <a:noFill/>
            <a:ln>
              <a:noFill/>
            </a:ln>
            <a:extLst>
              <a:ext uri="{909E8E84-426E-40DD-AFC4-6F175D3DCCD1}">
                <a14:hiddenFill xmlns:a14="http://schemas.microsoft.com/office/drawing/2010/main">
                  <a:solidFill>
                    <a:srgbClr val="FFFFFF"/>
                  </a:solidFill>
                </a14:hiddenFill>
              </a:ext>
            </a:extLst>
          </xdr:spPr>
          <xdr:txBody>
            <a:bodyPr spcFirstLastPara="1" wrap="square" lIns="91425" tIns="45700" rIns="91425" bIns="45700" anchor="ctr" anchorCtr="0">
              <a:noAutofit/>
            </a:bodyPr>
            <a:lstStyle/>
            <a:p>
              <a:pPr marL="0" lvl="0" indent="0" algn="l" rtl="0">
                <a:spcBef>
                  <a:spcPts val="0"/>
                </a:spcBef>
                <a:spcAft>
                  <a:spcPts val="0"/>
                </a:spcAft>
                <a:buNone/>
              </a:pPr>
              <a:r>
                <a:rPr lang="en-IN" sz="1200" b="1">
                  <a:solidFill>
                    <a:schemeClr val="lt1"/>
                  </a:solidFill>
                  <a:latin typeface="+mj-lt"/>
                  <a:ea typeface="Lato"/>
                  <a:cs typeface="Lato"/>
                </a:rPr>
                <a:t>YOY</a:t>
              </a:r>
              <a:r>
                <a:rPr lang="en-IN" sz="1200" b="1">
                  <a:solidFill>
                    <a:schemeClr val="lt1"/>
                  </a:solidFill>
                  <a:latin typeface="Lato"/>
                  <a:ea typeface="Lato"/>
                  <a:cs typeface="Lato"/>
                </a:rPr>
                <a:t> </a:t>
              </a:r>
              <a:r>
                <a:rPr lang="en-IN" sz="1200" b="1" i="0" u="none" strike="noStrike">
                  <a:solidFill>
                    <a:schemeClr val="bg1"/>
                  </a:solidFill>
                  <a:latin typeface="Calibri"/>
                  <a:ea typeface="Calibri"/>
                  <a:cs typeface="Calibri"/>
                </a:rPr>
                <a:t>GROWTH</a:t>
              </a:r>
              <a:r>
                <a:rPr lang="en-IN" sz="1200" b="1">
                  <a:solidFill>
                    <a:schemeClr val="lt1"/>
                  </a:solidFill>
                  <a:latin typeface="Lato"/>
                  <a:ea typeface="Lato"/>
                  <a:cs typeface="Lato"/>
                </a:rPr>
                <a:t> </a:t>
              </a:r>
            </a:p>
          </xdr:txBody>
        </xdr:sp>
      </xdr:grpSp>
      <xdr:grpSp>
        <xdr:nvGrpSpPr>
          <xdr:cNvPr id="66" name="Group 65">
            <a:extLst>
              <a:ext uri="{FF2B5EF4-FFF2-40B4-BE49-F238E27FC236}">
                <a16:creationId xmlns:a16="http://schemas.microsoft.com/office/drawing/2014/main" id="{00000000-0008-0000-0800-000042000000}"/>
              </a:ext>
            </a:extLst>
          </xdr:cNvPr>
          <xdr:cNvGrpSpPr/>
        </xdr:nvGrpSpPr>
        <xdr:grpSpPr>
          <a:xfrm>
            <a:off x="3811589" y="434975"/>
            <a:ext cx="1773238" cy="1438275"/>
            <a:chOff x="142876" y="425450"/>
            <a:chExt cx="1773238" cy="1438275"/>
          </a:xfrm>
        </xdr:grpSpPr>
        <xdr:sp macro="" textlink="">
          <xdr:nvSpPr>
            <xdr:cNvPr id="67" name="Shape 23">
              <a:extLst>
                <a:ext uri="{FF2B5EF4-FFF2-40B4-BE49-F238E27FC236}">
                  <a16:creationId xmlns:a16="http://schemas.microsoft.com/office/drawing/2014/main" id="{00000000-0008-0000-0800-000043000000}"/>
                </a:ext>
              </a:extLst>
            </xdr:cNvPr>
            <xdr:cNvSpPr/>
          </xdr:nvSpPr>
          <xdr:spPr>
            <a:xfrm>
              <a:off x="142876" y="694662"/>
              <a:ext cx="1773238" cy="1169063"/>
            </a:xfrm>
            <a:prstGeom prst="roundRect">
              <a:avLst>
                <a:gd name="adj" fmla="val 8684"/>
              </a:avLst>
            </a:prstGeom>
            <a:gradFill>
              <a:gsLst>
                <a:gs pos="0">
                  <a:schemeClr val="tx1">
                    <a:lumMod val="95000"/>
                    <a:lumOff val="5000"/>
                    <a:alpha val="9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l" rtl="0">
                <a:spcBef>
                  <a:spcPts val="0"/>
                </a:spcBef>
                <a:spcAft>
                  <a:spcPts val="0"/>
                </a:spcAft>
                <a:buNone/>
              </a:pPr>
              <a:r>
                <a:rPr lang="en-US" sz="1600" b="1" i="0" u="none" strike="noStrike">
                  <a:solidFill>
                    <a:schemeClr val="bg1"/>
                  </a:solidFill>
                  <a:latin typeface="Calibri"/>
                  <a:ea typeface="Calibri"/>
                  <a:cs typeface="Calibri"/>
                </a:rPr>
                <a:t> </a:t>
              </a:r>
            </a:p>
          </xdr:txBody>
        </xdr:sp>
        <xdr:sp macro="" textlink="">
          <xdr:nvSpPr>
            <xdr:cNvPr id="68" name="Shape 24">
              <a:extLst>
                <a:ext uri="{FF2B5EF4-FFF2-40B4-BE49-F238E27FC236}">
                  <a16:creationId xmlns:a16="http://schemas.microsoft.com/office/drawing/2014/main" id="{00000000-0008-0000-0800-000044000000}"/>
                </a:ext>
              </a:extLst>
            </xdr:cNvPr>
            <xdr:cNvSpPr/>
          </xdr:nvSpPr>
          <xdr:spPr>
            <a:xfrm>
              <a:off x="142877" y="425450"/>
              <a:ext cx="1773237" cy="249057"/>
            </a:xfrm>
            <a:prstGeom prst="roundRect">
              <a:avLst>
                <a:gd name="adj" fmla="val 16667"/>
              </a:avLst>
            </a:prstGeom>
            <a:gradFill>
              <a:gsLst>
                <a:gs pos="0">
                  <a:schemeClr val="tx1">
                    <a:lumMod val="95000"/>
                    <a:lumOff val="5000"/>
                    <a:alpha val="90000"/>
                  </a:schemeClr>
                </a:gs>
                <a:gs pos="100000">
                  <a:schemeClr val="tx1">
                    <a:lumMod val="65000"/>
                    <a:lumOff val="35000"/>
                    <a:alpha val="80000"/>
                  </a:scheme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Lato"/>
                  <a:ea typeface="Lato"/>
                  <a:cs typeface="Lato"/>
                  <a:sym typeface="Lato"/>
                </a:rPr>
                <a:t> QUANTITY</a:t>
              </a:r>
              <a:endParaRPr sz="1200" b="1">
                <a:solidFill>
                  <a:schemeClr val="lt1"/>
                </a:solidFill>
                <a:latin typeface="Lato"/>
                <a:ea typeface="Lato"/>
                <a:cs typeface="Lato"/>
              </a:endParaRPr>
            </a:p>
          </xdr:txBody>
        </xdr:sp>
        <xdr:sp macro="" textlink="KPI!$H$20">
          <xdr:nvSpPr>
            <xdr:cNvPr id="69" name="Rectangle: Rounded Corners 68">
              <a:extLst>
                <a:ext uri="{FF2B5EF4-FFF2-40B4-BE49-F238E27FC236}">
                  <a16:creationId xmlns:a16="http://schemas.microsoft.com/office/drawing/2014/main" id="{00000000-0008-0000-0800-000045000000}"/>
                </a:ext>
              </a:extLst>
            </xdr:cNvPr>
            <xdr:cNvSpPr/>
          </xdr:nvSpPr>
          <xdr:spPr>
            <a:xfrm>
              <a:off x="173038" y="738188"/>
              <a:ext cx="1676400" cy="301625"/>
            </a:xfrm>
            <a:prstGeom prst="roundRect">
              <a:avLst/>
            </a:prstGeom>
            <a:gradFill>
              <a:gsLst>
                <a:gs pos="0">
                  <a:schemeClr val="tx1">
                    <a:lumMod val="95000"/>
                    <a:lumOff val="5000"/>
                    <a:alpha val="9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1C0EED2-39B6-4DD3-ACC7-91D861E5E7B3}" type="TxLink">
                <a:rPr lang="en-US" sz="1600" b="1" i="0" u="none" strike="noStrike">
                  <a:solidFill>
                    <a:schemeClr val="bg1"/>
                  </a:solidFill>
                  <a:latin typeface="Calibri"/>
                  <a:ea typeface="Calibri"/>
                  <a:cs typeface="Calibri"/>
                </a:rPr>
                <a:pPr marL="0" indent="0" algn="ctr"/>
                <a:t># 37873</a:t>
              </a:fld>
              <a:endParaRPr lang="en-IN" sz="1600" b="1" i="0" u="none" strike="noStrike">
                <a:solidFill>
                  <a:schemeClr val="bg1"/>
                </a:solidFill>
                <a:latin typeface="Calibri"/>
                <a:ea typeface="Calibri"/>
                <a:cs typeface="Calibri"/>
              </a:endParaRPr>
            </a:p>
          </xdr:txBody>
        </xdr:sp>
        <xdr:sp macro="" textlink="">
          <xdr:nvSpPr>
            <xdr:cNvPr id="71" name="Rectangle: Rounded Corners 70">
              <a:extLst>
                <a:ext uri="{FF2B5EF4-FFF2-40B4-BE49-F238E27FC236}">
                  <a16:creationId xmlns:a16="http://schemas.microsoft.com/office/drawing/2014/main" id="{00000000-0008-0000-0800-000047000000}"/>
                </a:ext>
              </a:extLst>
            </xdr:cNvPr>
            <xdr:cNvSpPr/>
          </xdr:nvSpPr>
          <xdr:spPr>
            <a:xfrm>
              <a:off x="239712" y="1509713"/>
              <a:ext cx="1595437" cy="301625"/>
            </a:xfrm>
            <a:prstGeom prst="roundRect">
              <a:avLst/>
            </a:prstGeom>
            <a:gradFill>
              <a:gsLst>
                <a:gs pos="0">
                  <a:schemeClr val="tx1">
                    <a:lumMod val="95000"/>
                    <a:lumOff val="5000"/>
                    <a:alpha val="9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lvl="0" indent="0" algn="l"/>
              <a:r>
                <a:rPr lang="en-IN" sz="1200" b="1" i="0" u="none" strike="noStrike">
                  <a:solidFill>
                    <a:schemeClr val="bg1"/>
                  </a:solidFill>
                  <a:latin typeface="Calibri"/>
                  <a:ea typeface="Calibri"/>
                  <a:cs typeface="Calibri"/>
                </a:rPr>
                <a:t>YOY GROWTH </a:t>
              </a:r>
            </a:p>
          </xdr:txBody>
        </xdr:sp>
      </xdr:grpSp>
      <xdr:grpSp>
        <xdr:nvGrpSpPr>
          <xdr:cNvPr id="72" name="Group 71">
            <a:extLst>
              <a:ext uri="{FF2B5EF4-FFF2-40B4-BE49-F238E27FC236}">
                <a16:creationId xmlns:a16="http://schemas.microsoft.com/office/drawing/2014/main" id="{00000000-0008-0000-0800-000048000000}"/>
              </a:ext>
            </a:extLst>
          </xdr:cNvPr>
          <xdr:cNvGrpSpPr/>
        </xdr:nvGrpSpPr>
        <xdr:grpSpPr>
          <a:xfrm>
            <a:off x="5638801" y="436562"/>
            <a:ext cx="1773238" cy="1438275"/>
            <a:chOff x="142876" y="425450"/>
            <a:chExt cx="1773238" cy="1438275"/>
          </a:xfrm>
        </xdr:grpSpPr>
        <xdr:sp macro="" textlink="">
          <xdr:nvSpPr>
            <xdr:cNvPr id="73" name="Shape 23">
              <a:extLst>
                <a:ext uri="{FF2B5EF4-FFF2-40B4-BE49-F238E27FC236}">
                  <a16:creationId xmlns:a16="http://schemas.microsoft.com/office/drawing/2014/main" id="{00000000-0008-0000-0800-000049000000}"/>
                </a:ext>
              </a:extLst>
            </xdr:cNvPr>
            <xdr:cNvSpPr/>
          </xdr:nvSpPr>
          <xdr:spPr>
            <a:xfrm>
              <a:off x="142876" y="694662"/>
              <a:ext cx="1773238" cy="1169063"/>
            </a:xfrm>
            <a:prstGeom prst="roundRect">
              <a:avLst>
                <a:gd name="adj" fmla="val 8684"/>
              </a:avLst>
            </a:prstGeom>
            <a:gradFill>
              <a:gsLst>
                <a:gs pos="0">
                  <a:schemeClr val="tx1">
                    <a:lumMod val="95000"/>
                    <a:lumOff val="5000"/>
                    <a:alpha val="9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l" rtl="0">
                <a:spcBef>
                  <a:spcPts val="0"/>
                </a:spcBef>
                <a:spcAft>
                  <a:spcPts val="0"/>
                </a:spcAft>
                <a:buNone/>
              </a:pPr>
              <a:r>
                <a:rPr lang="en-US" sz="1600" b="1" i="0" u="none" strike="noStrike">
                  <a:solidFill>
                    <a:schemeClr val="bg1"/>
                  </a:solidFill>
                  <a:latin typeface="Calibri"/>
                  <a:ea typeface="Calibri"/>
                  <a:cs typeface="Calibri"/>
                </a:rPr>
                <a:t> </a:t>
              </a:r>
            </a:p>
          </xdr:txBody>
        </xdr:sp>
        <xdr:sp macro="" textlink="">
          <xdr:nvSpPr>
            <xdr:cNvPr id="74" name="Shape 24">
              <a:extLst>
                <a:ext uri="{FF2B5EF4-FFF2-40B4-BE49-F238E27FC236}">
                  <a16:creationId xmlns:a16="http://schemas.microsoft.com/office/drawing/2014/main" id="{00000000-0008-0000-0800-00004A000000}"/>
                </a:ext>
              </a:extLst>
            </xdr:cNvPr>
            <xdr:cNvSpPr/>
          </xdr:nvSpPr>
          <xdr:spPr>
            <a:xfrm>
              <a:off x="142877" y="425450"/>
              <a:ext cx="1773237" cy="249057"/>
            </a:xfrm>
            <a:prstGeom prst="roundRect">
              <a:avLst>
                <a:gd name="adj" fmla="val 16667"/>
              </a:avLst>
            </a:prstGeom>
            <a:gradFill>
              <a:gsLst>
                <a:gs pos="0">
                  <a:schemeClr val="tx1">
                    <a:lumMod val="95000"/>
                    <a:lumOff val="5000"/>
                    <a:alpha val="90000"/>
                  </a:schemeClr>
                </a:gs>
                <a:gs pos="100000">
                  <a:schemeClr val="tx1">
                    <a:lumMod val="65000"/>
                    <a:lumOff val="35000"/>
                    <a:alpha val="80000"/>
                  </a:scheme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Lato"/>
                  <a:ea typeface="Lato"/>
                  <a:cs typeface="Lato"/>
                  <a:sym typeface="Lato"/>
                </a:rPr>
                <a:t> NO OF ORDERS</a:t>
              </a:r>
              <a:endParaRPr sz="1200" b="1">
                <a:solidFill>
                  <a:schemeClr val="lt1"/>
                </a:solidFill>
                <a:latin typeface="Lato"/>
                <a:ea typeface="Lato"/>
                <a:cs typeface="Lato"/>
              </a:endParaRPr>
            </a:p>
          </xdr:txBody>
        </xdr:sp>
        <xdr:sp macro="" textlink="KPI!$K$20">
          <xdr:nvSpPr>
            <xdr:cNvPr id="75" name="Rectangle: Rounded Corners 74">
              <a:extLst>
                <a:ext uri="{FF2B5EF4-FFF2-40B4-BE49-F238E27FC236}">
                  <a16:creationId xmlns:a16="http://schemas.microsoft.com/office/drawing/2014/main" id="{00000000-0008-0000-0800-00004B000000}"/>
                </a:ext>
              </a:extLst>
            </xdr:cNvPr>
            <xdr:cNvSpPr/>
          </xdr:nvSpPr>
          <xdr:spPr>
            <a:xfrm>
              <a:off x="187326" y="738188"/>
              <a:ext cx="1662112" cy="301625"/>
            </a:xfrm>
            <a:prstGeom prst="roundRect">
              <a:avLst/>
            </a:prstGeom>
            <a:gradFill>
              <a:gsLst>
                <a:gs pos="0">
                  <a:schemeClr val="tx1">
                    <a:lumMod val="95000"/>
                    <a:lumOff val="5000"/>
                    <a:alpha val="9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1A514AB-A9CD-497E-AE69-7D5474BBFF9E}" type="TxLink">
                <a:rPr lang="en-US" sz="1600" b="1" i="0" u="none" strike="noStrike">
                  <a:solidFill>
                    <a:schemeClr val="bg1"/>
                  </a:solidFill>
                  <a:latin typeface="Calibri"/>
                  <a:ea typeface="Calibri"/>
                  <a:cs typeface="Calibri"/>
                </a:rPr>
                <a:pPr marL="0" indent="0" algn="ctr"/>
                <a:t># 9994</a:t>
              </a:fld>
              <a:endParaRPr lang="en-IN" sz="1600" b="1" i="0" u="none" strike="noStrike">
                <a:solidFill>
                  <a:schemeClr val="bg1"/>
                </a:solidFill>
                <a:latin typeface="Calibri"/>
                <a:ea typeface="Calibri"/>
                <a:cs typeface="Calibri"/>
              </a:endParaRPr>
            </a:p>
          </xdr:txBody>
        </xdr:sp>
        <xdr:sp macro="" textlink="">
          <xdr:nvSpPr>
            <xdr:cNvPr id="77" name="Rectangle: Rounded Corners 76">
              <a:extLst>
                <a:ext uri="{FF2B5EF4-FFF2-40B4-BE49-F238E27FC236}">
                  <a16:creationId xmlns:a16="http://schemas.microsoft.com/office/drawing/2014/main" id="{00000000-0008-0000-0800-00004D000000}"/>
                </a:ext>
              </a:extLst>
            </xdr:cNvPr>
            <xdr:cNvSpPr/>
          </xdr:nvSpPr>
          <xdr:spPr>
            <a:xfrm>
              <a:off x="239712" y="1509713"/>
              <a:ext cx="1595437" cy="301625"/>
            </a:xfrm>
            <a:prstGeom prst="roundRect">
              <a:avLst/>
            </a:prstGeom>
            <a:gradFill>
              <a:gsLst>
                <a:gs pos="0">
                  <a:schemeClr val="tx1">
                    <a:lumMod val="95000"/>
                    <a:lumOff val="5000"/>
                    <a:alpha val="9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lvl="0" indent="0" algn="l"/>
              <a:r>
                <a:rPr lang="en-IN" sz="1200" b="1" i="0" u="none" strike="noStrike">
                  <a:solidFill>
                    <a:schemeClr val="bg1"/>
                  </a:solidFill>
                  <a:latin typeface="Calibri"/>
                  <a:ea typeface="Calibri"/>
                  <a:cs typeface="Calibri"/>
                </a:rPr>
                <a:t>YOY GROWTH </a:t>
              </a:r>
            </a:p>
          </xdr:txBody>
        </xdr:sp>
      </xdr:grpSp>
      <xdr:grpSp>
        <xdr:nvGrpSpPr>
          <xdr:cNvPr id="78" name="Group 77">
            <a:extLst>
              <a:ext uri="{FF2B5EF4-FFF2-40B4-BE49-F238E27FC236}">
                <a16:creationId xmlns:a16="http://schemas.microsoft.com/office/drawing/2014/main" id="{00000000-0008-0000-0800-00004E000000}"/>
              </a:ext>
            </a:extLst>
          </xdr:cNvPr>
          <xdr:cNvGrpSpPr/>
        </xdr:nvGrpSpPr>
        <xdr:grpSpPr>
          <a:xfrm>
            <a:off x="7450139" y="430212"/>
            <a:ext cx="1773238" cy="1438275"/>
            <a:chOff x="142876" y="425450"/>
            <a:chExt cx="1773238" cy="1438275"/>
          </a:xfrm>
        </xdr:grpSpPr>
        <xdr:sp macro="" textlink="">
          <xdr:nvSpPr>
            <xdr:cNvPr id="79" name="Shape 23">
              <a:extLst>
                <a:ext uri="{FF2B5EF4-FFF2-40B4-BE49-F238E27FC236}">
                  <a16:creationId xmlns:a16="http://schemas.microsoft.com/office/drawing/2014/main" id="{00000000-0008-0000-0800-00004F000000}"/>
                </a:ext>
              </a:extLst>
            </xdr:cNvPr>
            <xdr:cNvSpPr/>
          </xdr:nvSpPr>
          <xdr:spPr>
            <a:xfrm>
              <a:off x="142876" y="694662"/>
              <a:ext cx="1773238" cy="1169063"/>
            </a:xfrm>
            <a:prstGeom prst="roundRect">
              <a:avLst>
                <a:gd name="adj" fmla="val 8684"/>
              </a:avLst>
            </a:prstGeom>
            <a:gradFill>
              <a:gsLst>
                <a:gs pos="0">
                  <a:schemeClr val="tx1">
                    <a:lumMod val="95000"/>
                    <a:lumOff val="5000"/>
                    <a:alpha val="9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l" rtl="0">
                <a:spcBef>
                  <a:spcPts val="0"/>
                </a:spcBef>
                <a:spcAft>
                  <a:spcPts val="0"/>
                </a:spcAft>
                <a:buNone/>
              </a:pPr>
              <a:r>
                <a:rPr lang="en-US" sz="1600" b="1" i="0" u="none" strike="noStrike">
                  <a:solidFill>
                    <a:schemeClr val="bg1"/>
                  </a:solidFill>
                  <a:latin typeface="Calibri"/>
                  <a:ea typeface="Calibri"/>
                  <a:cs typeface="Calibri"/>
                </a:rPr>
                <a:t> </a:t>
              </a:r>
            </a:p>
          </xdr:txBody>
        </xdr:sp>
        <xdr:sp macro="" textlink="">
          <xdr:nvSpPr>
            <xdr:cNvPr id="80" name="Shape 24">
              <a:extLst>
                <a:ext uri="{FF2B5EF4-FFF2-40B4-BE49-F238E27FC236}">
                  <a16:creationId xmlns:a16="http://schemas.microsoft.com/office/drawing/2014/main" id="{00000000-0008-0000-0800-000050000000}"/>
                </a:ext>
              </a:extLst>
            </xdr:cNvPr>
            <xdr:cNvSpPr/>
          </xdr:nvSpPr>
          <xdr:spPr>
            <a:xfrm>
              <a:off x="142877" y="425450"/>
              <a:ext cx="1773237" cy="249057"/>
            </a:xfrm>
            <a:prstGeom prst="roundRect">
              <a:avLst>
                <a:gd name="adj" fmla="val 16667"/>
              </a:avLst>
            </a:prstGeom>
            <a:gradFill>
              <a:gsLst>
                <a:gs pos="0">
                  <a:schemeClr val="tx1">
                    <a:lumMod val="95000"/>
                    <a:lumOff val="5000"/>
                    <a:alpha val="9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600" b="1" i="0" u="none" strike="noStrike">
                  <a:solidFill>
                    <a:schemeClr val="bg1"/>
                  </a:solidFill>
                  <a:latin typeface="Calibri"/>
                  <a:ea typeface="Calibri"/>
                  <a:cs typeface="Calibri"/>
                  <a:sym typeface="Lato"/>
                </a:rPr>
                <a:t> </a:t>
              </a:r>
              <a:r>
                <a:rPr lang="en-US" sz="1200" b="1">
                  <a:solidFill>
                    <a:schemeClr val="lt1"/>
                  </a:solidFill>
                  <a:latin typeface="Lato"/>
                  <a:ea typeface="Lato"/>
                  <a:cs typeface="Lato"/>
                  <a:sym typeface="Lato"/>
                </a:rPr>
                <a:t>PROFIT</a:t>
              </a:r>
              <a:r>
                <a:rPr lang="en-US" sz="1600" b="1" i="0" u="none" strike="noStrike">
                  <a:solidFill>
                    <a:schemeClr val="bg1"/>
                  </a:solidFill>
                  <a:latin typeface="Calibri"/>
                  <a:ea typeface="Calibri"/>
                  <a:cs typeface="Calibri"/>
                  <a:sym typeface="Lato"/>
                </a:rPr>
                <a:t> </a:t>
              </a:r>
              <a:r>
                <a:rPr lang="en-US" sz="1200" b="1">
                  <a:solidFill>
                    <a:schemeClr val="lt1"/>
                  </a:solidFill>
                  <a:latin typeface="Lato"/>
                  <a:ea typeface="Lato"/>
                  <a:cs typeface="Lato"/>
                  <a:sym typeface="Lato"/>
                </a:rPr>
                <a:t>MARGIN</a:t>
              </a:r>
              <a:endParaRPr sz="1200" b="1">
                <a:solidFill>
                  <a:schemeClr val="lt1"/>
                </a:solidFill>
                <a:latin typeface="Lato"/>
                <a:ea typeface="Lato"/>
                <a:cs typeface="Lato"/>
              </a:endParaRPr>
            </a:p>
          </xdr:txBody>
        </xdr:sp>
        <xdr:sp macro="" textlink="KPI!$N$20">
          <xdr:nvSpPr>
            <xdr:cNvPr id="81" name="Rectangle: Rounded Corners 80">
              <a:extLst>
                <a:ext uri="{FF2B5EF4-FFF2-40B4-BE49-F238E27FC236}">
                  <a16:creationId xmlns:a16="http://schemas.microsoft.com/office/drawing/2014/main" id="{00000000-0008-0000-0800-000051000000}"/>
                </a:ext>
              </a:extLst>
            </xdr:cNvPr>
            <xdr:cNvSpPr/>
          </xdr:nvSpPr>
          <xdr:spPr>
            <a:xfrm>
              <a:off x="209550" y="738188"/>
              <a:ext cx="1639887" cy="301625"/>
            </a:xfrm>
            <a:prstGeom prst="roundRect">
              <a:avLst/>
            </a:prstGeom>
            <a:gradFill>
              <a:gsLst>
                <a:gs pos="0">
                  <a:schemeClr val="tx1">
                    <a:lumMod val="95000"/>
                    <a:lumOff val="5000"/>
                    <a:alpha val="9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9C16D74-6D40-48A7-B035-CF54E3FFDB0A}" type="TxLink">
                <a:rPr lang="en-US" sz="1600" b="1" i="0" u="none" strike="noStrike">
                  <a:solidFill>
                    <a:schemeClr val="bg1"/>
                  </a:solidFill>
                  <a:latin typeface="Calibri"/>
                  <a:ea typeface="Calibri"/>
                  <a:cs typeface="Calibri"/>
                </a:rPr>
                <a:pPr marL="0" indent="0" algn="ctr"/>
                <a:t>12.47%</a:t>
              </a:fld>
              <a:endParaRPr lang="en-IN" sz="1600" b="1" i="0" u="none" strike="noStrike">
                <a:solidFill>
                  <a:schemeClr val="bg1"/>
                </a:solidFill>
                <a:latin typeface="Calibri"/>
                <a:ea typeface="Calibri"/>
                <a:cs typeface="Calibri"/>
              </a:endParaRPr>
            </a:p>
          </xdr:txBody>
        </xdr:sp>
        <xdr:sp macro="" textlink="">
          <xdr:nvSpPr>
            <xdr:cNvPr id="83" name="Rectangle: Rounded Corners 82">
              <a:extLst>
                <a:ext uri="{FF2B5EF4-FFF2-40B4-BE49-F238E27FC236}">
                  <a16:creationId xmlns:a16="http://schemas.microsoft.com/office/drawing/2014/main" id="{00000000-0008-0000-0800-000053000000}"/>
                </a:ext>
              </a:extLst>
            </xdr:cNvPr>
            <xdr:cNvSpPr/>
          </xdr:nvSpPr>
          <xdr:spPr>
            <a:xfrm>
              <a:off x="239712" y="1509713"/>
              <a:ext cx="1595437" cy="301625"/>
            </a:xfrm>
            <a:prstGeom prst="roundRect">
              <a:avLst/>
            </a:prstGeom>
            <a:gradFill>
              <a:gsLst>
                <a:gs pos="0">
                  <a:schemeClr val="tx1">
                    <a:lumMod val="95000"/>
                    <a:lumOff val="5000"/>
                    <a:alpha val="9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lvl="0" indent="0" algn="l"/>
              <a:r>
                <a:rPr lang="en-IN" sz="1200" b="1" i="0" u="none" strike="noStrike">
                  <a:solidFill>
                    <a:schemeClr val="bg1"/>
                  </a:solidFill>
                  <a:latin typeface="Calibri"/>
                  <a:ea typeface="Calibri"/>
                  <a:cs typeface="Calibri"/>
                </a:rPr>
                <a:t>YOY GROWTH </a:t>
              </a:r>
            </a:p>
          </xdr:txBody>
        </xdr:sp>
      </xdr:grpSp>
    </xdr:grpSp>
    <xdr:clientData/>
  </xdr:twoCellAnchor>
  <xdr:twoCellAnchor>
    <xdr:from>
      <xdr:col>7</xdr:col>
      <xdr:colOff>79374</xdr:colOff>
      <xdr:row>5</xdr:row>
      <xdr:rowOff>149225</xdr:rowOff>
    </xdr:from>
    <xdr:to>
      <xdr:col>9</xdr:col>
      <xdr:colOff>460374</xdr:colOff>
      <xdr:row>8</xdr:row>
      <xdr:rowOff>74930</xdr:rowOff>
    </xdr:to>
    <xdr:graphicFrame macro="">
      <xdr:nvGraphicFramePr>
        <xdr:cNvPr id="85" name="Chart 84">
          <a:extLst>
            <a:ext uri="{FF2B5EF4-FFF2-40B4-BE49-F238E27FC236}">
              <a16:creationId xmlns:a16="http://schemas.microsoft.com/office/drawing/2014/main" id="{00000000-0008-0000-08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285748</xdr:colOff>
      <xdr:row>6</xdr:row>
      <xdr:rowOff>7937</xdr:rowOff>
    </xdr:from>
    <xdr:to>
      <xdr:col>13</xdr:col>
      <xdr:colOff>79374</xdr:colOff>
      <xdr:row>8</xdr:row>
      <xdr:rowOff>47626</xdr:rowOff>
    </xdr:to>
    <xdr:graphicFrame macro="">
      <xdr:nvGraphicFramePr>
        <xdr:cNvPr id="86" name="Chart 85">
          <a:extLst>
            <a:ext uri="{FF2B5EF4-FFF2-40B4-BE49-F238E27FC236}">
              <a16:creationId xmlns:a16="http://schemas.microsoft.com/office/drawing/2014/main" id="{00000000-0008-0000-0800-00005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457201</xdr:colOff>
      <xdr:row>6</xdr:row>
      <xdr:rowOff>17462</xdr:rowOff>
    </xdr:from>
    <xdr:to>
      <xdr:col>16</xdr:col>
      <xdr:colOff>202884</xdr:colOff>
      <xdr:row>8</xdr:row>
      <xdr:rowOff>110172</xdr:rowOff>
    </xdr:to>
    <xdr:graphicFrame macro="">
      <xdr:nvGraphicFramePr>
        <xdr:cNvPr id="87" name="Chart 86">
          <a:extLst>
            <a:ext uri="{FF2B5EF4-FFF2-40B4-BE49-F238E27FC236}">
              <a16:creationId xmlns:a16="http://schemas.microsoft.com/office/drawing/2014/main" id="{00000000-0008-0000-0800-00005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xdr:from>
          <xdr:col>5</xdr:col>
          <xdr:colOff>355654</xdr:colOff>
          <xdr:row>9</xdr:row>
          <xdr:rowOff>12522</xdr:rowOff>
        </xdr:from>
        <xdr:to>
          <xdr:col>6</xdr:col>
          <xdr:colOff>331842</xdr:colOff>
          <xdr:row>10</xdr:row>
          <xdr:rowOff>28397</xdr:rowOff>
        </xdr:to>
        <xdr:pic>
          <xdr:nvPicPr>
            <xdr:cNvPr id="99" name="Picture 98">
              <a:extLst>
                <a:ext uri="{FF2B5EF4-FFF2-40B4-BE49-F238E27FC236}">
                  <a16:creationId xmlns:a16="http://schemas.microsoft.com/office/drawing/2014/main" id="{00000000-0008-0000-0800-000063000000}"/>
                </a:ext>
              </a:extLst>
            </xdr:cNvPr>
            <xdr:cNvPicPr>
              <a:picLocks noChangeArrowheads="1"/>
              <a:extLst>
                <a:ext uri="{84589F7E-364E-4C9E-8A38-B11213B215E9}">
                  <a14:cameraTool cellRange="Sheet7!C14" spid="_x0000_s7220"/>
                </a:ext>
              </a:extLst>
            </xdr:cNvPicPr>
          </xdr:nvPicPr>
          <xdr:blipFill rotWithShape="1">
            <a:blip xmlns:r="http://schemas.openxmlformats.org/officeDocument/2006/relationships" r:embed="rId9"/>
            <a:srcRect l="22001" t="20000" r="3332" b="8889"/>
            <a:stretch>
              <a:fillRect/>
            </a:stretch>
          </xdr:blipFill>
          <xdr:spPr bwMode="auto">
            <a:xfrm>
              <a:off x="3332217" y="1584147"/>
              <a:ext cx="571500" cy="1905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8</xdr:col>
          <xdr:colOff>547742</xdr:colOff>
          <xdr:row>9</xdr:row>
          <xdr:rowOff>6171</xdr:rowOff>
        </xdr:from>
        <xdr:to>
          <xdr:col>9</xdr:col>
          <xdr:colOff>523929</xdr:colOff>
          <xdr:row>10</xdr:row>
          <xdr:rowOff>22046</xdr:rowOff>
        </xdr:to>
        <xdr:pic>
          <xdr:nvPicPr>
            <xdr:cNvPr id="100" name="Picture 99">
              <a:extLst>
                <a:ext uri="{FF2B5EF4-FFF2-40B4-BE49-F238E27FC236}">
                  <a16:creationId xmlns:a16="http://schemas.microsoft.com/office/drawing/2014/main" id="{00000000-0008-0000-0800-000064000000}"/>
                </a:ext>
              </a:extLst>
            </xdr:cNvPr>
            <xdr:cNvPicPr>
              <a:picLocks noChangeArrowheads="1"/>
              <a:extLst>
                <a:ext uri="{84589F7E-364E-4C9E-8A38-B11213B215E9}">
                  <a14:cameraTool cellRange="Sheet7!D14" spid="_x0000_s7221"/>
                </a:ext>
              </a:extLst>
            </xdr:cNvPicPr>
          </xdr:nvPicPr>
          <xdr:blipFill rotWithShape="1">
            <a:blip xmlns:r="http://schemas.openxmlformats.org/officeDocument/2006/relationships" r:embed="rId10"/>
            <a:srcRect l="22001" t="20000" r="3332" b="8889"/>
            <a:stretch>
              <a:fillRect/>
            </a:stretch>
          </xdr:blipFill>
          <xdr:spPr bwMode="auto">
            <a:xfrm>
              <a:off x="5310242" y="1577796"/>
              <a:ext cx="571500" cy="1905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12</xdr:col>
          <xdr:colOff>88954</xdr:colOff>
          <xdr:row>8</xdr:row>
          <xdr:rowOff>158569</xdr:rowOff>
        </xdr:from>
        <xdr:to>
          <xdr:col>13</xdr:col>
          <xdr:colOff>174625</xdr:colOff>
          <xdr:row>10</xdr:row>
          <xdr:rowOff>55562</xdr:rowOff>
        </xdr:to>
        <xdr:pic>
          <xdr:nvPicPr>
            <xdr:cNvPr id="101" name="Picture 100">
              <a:extLst>
                <a:ext uri="{FF2B5EF4-FFF2-40B4-BE49-F238E27FC236}">
                  <a16:creationId xmlns:a16="http://schemas.microsoft.com/office/drawing/2014/main" id="{00000000-0008-0000-0800-000065000000}"/>
                </a:ext>
              </a:extLst>
            </xdr:cNvPr>
            <xdr:cNvPicPr>
              <a:picLocks noChangeArrowheads="1"/>
              <a:extLst>
                <a:ext uri="{84589F7E-364E-4C9E-8A38-B11213B215E9}">
                  <a14:cameraTool cellRange="Sheet7!E14" spid="_x0000_s7222"/>
                </a:ext>
              </a:extLst>
            </xdr:cNvPicPr>
          </xdr:nvPicPr>
          <xdr:blipFill rotWithShape="1">
            <a:blip xmlns:r="http://schemas.openxmlformats.org/officeDocument/2006/relationships" r:embed="rId11"/>
            <a:srcRect l="22001" t="20000" r="3332" b="8889"/>
            <a:stretch>
              <a:fillRect/>
            </a:stretch>
          </xdr:blipFill>
          <xdr:spPr bwMode="auto">
            <a:xfrm>
              <a:off x="7232704" y="1555569"/>
              <a:ext cx="680984" cy="246243"/>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15</xdr:col>
          <xdr:colOff>257227</xdr:colOff>
          <xdr:row>8</xdr:row>
          <xdr:rowOff>158750</xdr:rowOff>
        </xdr:from>
        <xdr:to>
          <xdr:col>16</xdr:col>
          <xdr:colOff>365124</xdr:colOff>
          <xdr:row>10</xdr:row>
          <xdr:rowOff>33158</xdr:rowOff>
        </xdr:to>
        <xdr:pic>
          <xdr:nvPicPr>
            <xdr:cNvPr id="102" name="Picture 101">
              <a:extLst>
                <a:ext uri="{FF2B5EF4-FFF2-40B4-BE49-F238E27FC236}">
                  <a16:creationId xmlns:a16="http://schemas.microsoft.com/office/drawing/2014/main" id="{00000000-0008-0000-0800-000066000000}"/>
                </a:ext>
              </a:extLst>
            </xdr:cNvPr>
            <xdr:cNvPicPr>
              <a:picLocks noChangeArrowheads="1"/>
              <a:extLst>
                <a:ext uri="{84589F7E-364E-4C9E-8A38-B11213B215E9}">
                  <a14:cameraTool cellRange="Sheet7!F14" spid="_x0000_s7223"/>
                </a:ext>
              </a:extLst>
            </xdr:cNvPicPr>
          </xdr:nvPicPr>
          <xdr:blipFill rotWithShape="1">
            <a:blip xmlns:r="http://schemas.openxmlformats.org/officeDocument/2006/relationships" r:embed="rId12"/>
            <a:srcRect l="22001" t="20000" r="3332" b="8889"/>
            <a:stretch>
              <a:fillRect/>
            </a:stretch>
          </xdr:blipFill>
          <xdr:spPr bwMode="auto">
            <a:xfrm>
              <a:off x="9186915" y="1555750"/>
              <a:ext cx="703209" cy="223658"/>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2</xdr:col>
          <xdr:colOff>182617</xdr:colOff>
          <xdr:row>8</xdr:row>
          <xdr:rowOff>172859</xdr:rowOff>
        </xdr:from>
        <xdr:to>
          <xdr:col>3</xdr:col>
          <xdr:colOff>158804</xdr:colOff>
          <xdr:row>10</xdr:row>
          <xdr:rowOff>14109</xdr:rowOff>
        </xdr:to>
        <xdr:pic>
          <xdr:nvPicPr>
            <xdr:cNvPr id="105" name="Picture 104">
              <a:extLst>
                <a:ext uri="{FF2B5EF4-FFF2-40B4-BE49-F238E27FC236}">
                  <a16:creationId xmlns:a16="http://schemas.microsoft.com/office/drawing/2014/main" id="{00000000-0008-0000-0800-000069000000}"/>
                </a:ext>
              </a:extLst>
            </xdr:cNvPr>
            <xdr:cNvPicPr>
              <a:picLocks noChangeArrowheads="1"/>
              <a:extLst>
                <a:ext uri="{84589F7E-364E-4C9E-8A38-B11213B215E9}">
                  <a14:cameraTool cellRange="Sheet7!B14" spid="_x0000_s7224"/>
                </a:ext>
              </a:extLst>
            </xdr:cNvPicPr>
          </xdr:nvPicPr>
          <xdr:blipFill rotWithShape="1">
            <a:blip xmlns:r="http://schemas.openxmlformats.org/officeDocument/2006/relationships" r:embed="rId13"/>
            <a:srcRect l="22001" t="20000" r="3332" b="8889"/>
            <a:stretch>
              <a:fillRect/>
            </a:stretch>
          </xdr:blipFill>
          <xdr:spPr bwMode="auto">
            <a:xfrm>
              <a:off x="1373242" y="1569859"/>
              <a:ext cx="571500" cy="1905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0</xdr:col>
      <xdr:colOff>120650</xdr:colOff>
      <xdr:row>21</xdr:row>
      <xdr:rowOff>81720</xdr:rowOff>
    </xdr:from>
    <xdr:to>
      <xdr:col>7</xdr:col>
      <xdr:colOff>198437</xdr:colOff>
      <xdr:row>31</xdr:row>
      <xdr:rowOff>57149</xdr:rowOff>
    </xdr:to>
    <xdr:sp macro="" textlink="">
      <xdr:nvSpPr>
        <xdr:cNvPr id="107" name="Shape 17">
          <a:extLst>
            <a:ext uri="{FF2B5EF4-FFF2-40B4-BE49-F238E27FC236}">
              <a16:creationId xmlns:a16="http://schemas.microsoft.com/office/drawing/2014/main" id="{00000000-0008-0000-0800-00006B000000}"/>
            </a:ext>
          </a:extLst>
        </xdr:cNvPr>
        <xdr:cNvSpPr/>
      </xdr:nvSpPr>
      <xdr:spPr>
        <a:xfrm>
          <a:off x="120650" y="3748845"/>
          <a:ext cx="4244975" cy="1721679"/>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twoCellAnchor>
  <xdr:oneCellAnchor>
    <xdr:from>
      <xdr:col>0</xdr:col>
      <xdr:colOff>180975</xdr:colOff>
      <xdr:row>21</xdr:row>
      <xdr:rowOff>152400</xdr:rowOff>
    </xdr:from>
    <xdr:ext cx="2628900" cy="257175"/>
    <xdr:sp macro="" textlink="">
      <xdr:nvSpPr>
        <xdr:cNvPr id="16" name="Shape 16">
          <a:extLst>
            <a:ext uri="{FF2B5EF4-FFF2-40B4-BE49-F238E27FC236}">
              <a16:creationId xmlns:a16="http://schemas.microsoft.com/office/drawing/2014/main" id="{00000000-0008-0000-0800-000010000000}"/>
            </a:ext>
          </a:extLst>
        </xdr:cNvPr>
        <xdr:cNvSpPr/>
      </xdr:nvSpPr>
      <xdr:spPr>
        <a:xfrm>
          <a:off x="180975" y="381952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twoCellAnchor>
    <xdr:from>
      <xdr:col>0</xdr:col>
      <xdr:colOff>134938</xdr:colOff>
      <xdr:row>12</xdr:row>
      <xdr:rowOff>71438</xdr:rowOff>
    </xdr:from>
    <xdr:to>
      <xdr:col>6</xdr:col>
      <xdr:colOff>515938</xdr:colOff>
      <xdr:row>20</xdr:row>
      <xdr:rowOff>142875</xdr:rowOff>
    </xdr:to>
    <xdr:graphicFrame macro="">
      <xdr:nvGraphicFramePr>
        <xdr:cNvPr id="108" name="Chart 107">
          <a:extLst>
            <a:ext uri="{FF2B5EF4-FFF2-40B4-BE49-F238E27FC236}">
              <a16:creationId xmlns:a16="http://schemas.microsoft.com/office/drawing/2014/main" id="{00000000-0008-0000-0800-00006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508000</xdr:colOff>
      <xdr:row>6</xdr:row>
      <xdr:rowOff>60146</xdr:rowOff>
    </xdr:from>
    <xdr:to>
      <xdr:col>6</xdr:col>
      <xdr:colOff>333375</xdr:colOff>
      <xdr:row>8</xdr:row>
      <xdr:rowOff>95250</xdr:rowOff>
    </xdr:to>
    <xdr:graphicFrame macro="">
      <xdr:nvGraphicFramePr>
        <xdr:cNvPr id="109" name="Chart 108">
          <a:extLst>
            <a:ext uri="{FF2B5EF4-FFF2-40B4-BE49-F238E27FC236}">
              <a16:creationId xmlns:a16="http://schemas.microsoft.com/office/drawing/2014/main" id="{00000000-0008-0000-0800-00006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166687</xdr:colOff>
      <xdr:row>12</xdr:row>
      <xdr:rowOff>134939</xdr:rowOff>
    </xdr:from>
    <xdr:to>
      <xdr:col>12</xdr:col>
      <xdr:colOff>404813</xdr:colOff>
      <xdr:row>20</xdr:row>
      <xdr:rowOff>127001</xdr:rowOff>
    </xdr:to>
    <mc:AlternateContent xmlns:mc="http://schemas.openxmlformats.org/markup-compatibility/2006">
      <mc:Choice xmlns:cx1="http://schemas.microsoft.com/office/drawing/2015/9/8/chartex" Requires="cx1">
        <xdr:graphicFrame macro="">
          <xdr:nvGraphicFramePr>
            <xdr:cNvPr id="110" name="Chart 109">
              <a:extLst>
                <a:ext uri="{FF2B5EF4-FFF2-40B4-BE49-F238E27FC236}">
                  <a16:creationId xmlns:a16="http://schemas.microsoft.com/office/drawing/2014/main" id="{00000000-0008-0000-0800-00006E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4327207" y="2238059"/>
              <a:ext cx="3209926" cy="13941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571500</xdr:colOff>
      <xdr:row>13</xdr:row>
      <xdr:rowOff>23813</xdr:rowOff>
    </xdr:from>
    <xdr:to>
      <xdr:col>16</xdr:col>
      <xdr:colOff>277813</xdr:colOff>
      <xdr:row>21</xdr:row>
      <xdr:rowOff>2749</xdr:rowOff>
    </xdr:to>
    <xdr:graphicFrame macro="">
      <xdr:nvGraphicFramePr>
        <xdr:cNvPr id="111" name="Chart 110">
          <a:extLst>
            <a:ext uri="{FF2B5EF4-FFF2-40B4-BE49-F238E27FC236}">
              <a16:creationId xmlns:a16="http://schemas.microsoft.com/office/drawing/2014/main" id="{00000000-0008-0000-0800-00006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23</xdr:row>
      <xdr:rowOff>31749</xdr:rowOff>
    </xdr:from>
    <xdr:to>
      <xdr:col>7</xdr:col>
      <xdr:colOff>63500</xdr:colOff>
      <xdr:row>31</xdr:row>
      <xdr:rowOff>23812</xdr:rowOff>
    </xdr:to>
    <mc:AlternateContent xmlns:mc="http://schemas.openxmlformats.org/markup-compatibility/2006">
      <mc:Choice xmlns:cx4="http://schemas.microsoft.com/office/drawing/2016/5/10/chartex" xmlns="" Requires="cx4">
        <xdr:graphicFrame macro="">
          <xdr:nvGraphicFramePr>
            <xdr:cNvPr id="113" name="Chart 112">
              <a:extLst>
                <a:ext uri="{FF2B5EF4-FFF2-40B4-BE49-F238E27FC236}">
                  <a16:creationId xmlns:a16="http://schemas.microsoft.com/office/drawing/2014/main" id="{59E5439F-BCF0-4726-9095-EDB93F6001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15" name="Rectangle 14">
              <a:extLst>
                <a:ext uri="{FF2B5EF4-FFF2-40B4-BE49-F238E27FC236}">
                  <a16:creationId xmlns:a16="http://schemas.microsoft.com/office/drawing/2014/main" id="{00000000-0008-0000-0800-00000F000000}"/>
                </a:ext>
              </a:extLst>
            </xdr:cNvPr>
            <xdr:cNvSpPr>
              <a:spLocks noTextEdit="1"/>
            </xdr:cNvSpPr>
          </xdr:nvSpPr>
          <xdr:spPr>
            <a:xfrm>
              <a:off x="0" y="4048124"/>
              <a:ext cx="4230688" cy="13890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365125</xdr:colOff>
      <xdr:row>23</xdr:row>
      <xdr:rowOff>119062</xdr:rowOff>
    </xdr:from>
    <xdr:to>
      <xdr:col>12</xdr:col>
      <xdr:colOff>198438</xdr:colOff>
      <xdr:row>30</xdr:row>
      <xdr:rowOff>166688</xdr:rowOff>
    </xdr:to>
    <xdr:graphicFrame macro="">
      <xdr:nvGraphicFramePr>
        <xdr:cNvPr id="114" name="Chart 113">
          <a:extLst>
            <a:ext uri="{FF2B5EF4-FFF2-40B4-BE49-F238E27FC236}">
              <a16:creationId xmlns:a16="http://schemas.microsoft.com/office/drawing/2014/main" id="{00000000-0008-0000-0800-00007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428664</xdr:colOff>
      <xdr:row>23</xdr:row>
      <xdr:rowOff>55563</xdr:rowOff>
    </xdr:from>
    <xdr:to>
      <xdr:col>16</xdr:col>
      <xdr:colOff>341312</xdr:colOff>
      <xdr:row>30</xdr:row>
      <xdr:rowOff>142875</xdr:rowOff>
    </xdr:to>
    <mc:AlternateContent xmlns:mc="http://schemas.openxmlformats.org/markup-compatibility/2006" xmlns:a14="http://schemas.microsoft.com/office/drawing/2010/main">
      <mc:Choice Requires="a14">
        <xdr:graphicFrame macro="">
          <xdr:nvGraphicFramePr>
            <xdr:cNvPr id="115" name="Year 1">
              <a:extLst>
                <a:ext uri="{FF2B5EF4-FFF2-40B4-BE49-F238E27FC236}">
                  <a16:creationId xmlns:a16="http://schemas.microsoft.com/office/drawing/2014/main" id="{00000000-0008-0000-0800-000073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763039" y="4071938"/>
              <a:ext cx="1103273" cy="13096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333732</xdr:colOff>
      <xdr:row>23</xdr:row>
      <xdr:rowOff>53786</xdr:rowOff>
    </xdr:from>
    <xdr:to>
      <xdr:col>14</xdr:col>
      <xdr:colOff>365124</xdr:colOff>
      <xdr:row>30</xdr:row>
      <xdr:rowOff>142875</xdr:rowOff>
    </xdr:to>
    <mc:AlternateContent xmlns:mc="http://schemas.openxmlformats.org/markup-compatibility/2006" xmlns:a14="http://schemas.microsoft.com/office/drawing/2010/main">
      <mc:Choice Requires="a14">
        <xdr:graphicFrame macro="">
          <xdr:nvGraphicFramePr>
            <xdr:cNvPr id="116" name="Segment 1">
              <a:extLst>
                <a:ext uri="{FF2B5EF4-FFF2-40B4-BE49-F238E27FC236}">
                  <a16:creationId xmlns:a16="http://schemas.microsoft.com/office/drawing/2014/main" id="{00000000-0008-0000-0800-000074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7477482" y="4070161"/>
              <a:ext cx="1222017" cy="13114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1</xdr:row>
      <xdr:rowOff>175260</xdr:rowOff>
    </xdr:from>
    <xdr:to>
      <xdr:col>12</xdr:col>
      <xdr:colOff>0</xdr:colOff>
      <xdr:row>16</xdr:row>
      <xdr:rowOff>7620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15240</xdr:colOff>
      <xdr:row>0</xdr:row>
      <xdr:rowOff>175260</xdr:rowOff>
    </xdr:from>
    <xdr:to>
      <xdr:col>12</xdr:col>
      <xdr:colOff>320040</xdr:colOff>
      <xdr:row>15</xdr:row>
      <xdr:rowOff>175260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46220" y="1752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571500</xdr:colOff>
      <xdr:row>5</xdr:row>
      <xdr:rowOff>7620</xdr:rowOff>
    </xdr:from>
    <xdr:to>
      <xdr:col>10</xdr:col>
      <xdr:colOff>571500</xdr:colOff>
      <xdr:row>18</xdr:row>
      <xdr:rowOff>97155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922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297180</xdr:colOff>
      <xdr:row>9</xdr:row>
      <xdr:rowOff>175260</xdr:rowOff>
    </xdr:from>
    <xdr:to>
      <xdr:col>7</xdr:col>
      <xdr:colOff>297180</xdr:colOff>
      <xdr:row>23</xdr:row>
      <xdr:rowOff>81915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718560" y="1821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434340</xdr:colOff>
      <xdr:row>6</xdr:row>
      <xdr:rowOff>91440</xdr:rowOff>
    </xdr:from>
    <xdr:to>
      <xdr:col>15</xdr:col>
      <xdr:colOff>434340</xdr:colOff>
      <xdr:row>19</xdr:row>
      <xdr:rowOff>180975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732520" y="1188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0</xdr:row>
      <xdr:rowOff>152400</xdr:rowOff>
    </xdr:from>
    <xdr:to>
      <xdr:col>10</xdr:col>
      <xdr:colOff>304800</xdr:colOff>
      <xdr:row>15</xdr:row>
      <xdr:rowOff>152400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22860</xdr:colOff>
      <xdr:row>6</xdr:row>
      <xdr:rowOff>15240</xdr:rowOff>
    </xdr:from>
    <xdr:to>
      <xdr:col>13</xdr:col>
      <xdr:colOff>327660</xdr:colOff>
      <xdr:row>21</xdr:row>
      <xdr:rowOff>15240</xdr:rowOff>
    </xdr:to>
    <mc:AlternateContent xmlns:mc="http://schemas.openxmlformats.org/markup-compatibility/2006">
      <mc:Choice xmlns:cx4="http://schemas.microsoft.com/office/drawing/2016/5/10/chartex" xmlns="" Requires="cx4">
        <xdr:graphicFrame macro="">
          <xdr:nvGraphicFramePr>
            <xdr:cNvPr id="3" name="Chart 2">
              <a:extLst>
                <a:ext uri="{FF2B5EF4-FFF2-40B4-BE49-F238E27FC236}">
                  <a16:creationId xmlns:a16="http://schemas.microsoft.com/office/drawing/2014/main" id="{5EF257CB-8A48-F432-BE28-565E085C30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a:extLst>
                <a:ext uri="{FF2B5EF4-FFF2-40B4-BE49-F238E27FC236}">
                  <a16:creationId xmlns:a16="http://schemas.microsoft.com/office/drawing/2014/main" id="{00000000-0008-0000-0300-000002000000}"/>
                </a:ext>
              </a:extLst>
            </xdr:cNvPr>
            <xdr:cNvSpPr>
              <a:spLocks noTextEdit="1"/>
            </xdr:cNvSpPr>
          </xdr:nvSpPr>
          <xdr:spPr>
            <a:xfrm>
              <a:off x="5158740" y="11125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601980</xdr:colOff>
      <xdr:row>2</xdr:row>
      <xdr:rowOff>0</xdr:rowOff>
    </xdr:from>
    <xdr:to>
      <xdr:col>10</xdr:col>
      <xdr:colOff>297180</xdr:colOff>
      <xdr:row>17</xdr:row>
      <xdr:rowOff>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22</xdr:row>
      <xdr:rowOff>91440</xdr:rowOff>
    </xdr:from>
    <xdr:to>
      <xdr:col>1</xdr:col>
      <xdr:colOff>716280</xdr:colOff>
      <xdr:row>25</xdr:row>
      <xdr:rowOff>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22</xdr:row>
      <xdr:rowOff>144780</xdr:rowOff>
    </xdr:from>
    <xdr:to>
      <xdr:col>4</xdr:col>
      <xdr:colOff>388620</xdr:colOff>
      <xdr:row>25</xdr:row>
      <xdr:rowOff>144780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289560</xdr:colOff>
      <xdr:row>21</xdr:row>
      <xdr:rowOff>53340</xdr:rowOff>
    </xdr:from>
    <xdr:to>
      <xdr:col>10</xdr:col>
      <xdr:colOff>906780</xdr:colOff>
      <xdr:row>23</xdr:row>
      <xdr:rowOff>152400</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259080</xdr:colOff>
      <xdr:row>21</xdr:row>
      <xdr:rowOff>167640</xdr:rowOff>
    </xdr:from>
    <xdr:to>
      <xdr:col>7</xdr:col>
      <xdr:colOff>701040</xdr:colOff>
      <xdr:row>24</xdr:row>
      <xdr:rowOff>68580</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228600</xdr:colOff>
      <xdr:row>21</xdr:row>
      <xdr:rowOff>160020</xdr:rowOff>
    </xdr:from>
    <xdr:to>
      <xdr:col>13</xdr:col>
      <xdr:colOff>906780</xdr:colOff>
      <xdr:row>24</xdr:row>
      <xdr:rowOff>53340</xdr:rowOff>
    </xdr:to>
    <xdr:graphicFrame macro="">
      <xdr:nvGraphicFramePr>
        <xdr:cNvPr id="7" name="Chart 6">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sis Misra" refreshedDate="45089.787322453703" createdVersion="8" refreshedVersion="8" minRefreshableVersion="3" recordCount="9994" xr:uid="{0281FF8B-590B-4D74-99A3-F48AF21C4CC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1391753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1B7C61-C111-4EDC-85F1-8BEF4F08596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B17D2B-1003-4482-8D78-A3B4EBD661E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6:B1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1">
    <format dxfId="15">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722A31-28E4-4A28-94CA-79E7AC44D24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B1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14">
      <pivotArea outline="0" collapsedLevelsAreSubtotals="1" fieldPosition="0"/>
    </format>
    <format dxfId="13">
      <pivotArea outline="0" fieldPosition="0">
        <references count="1">
          <reference field="4294967294" count="1">
            <x v="0"/>
          </reference>
        </references>
      </pivotArea>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A49F74-DE5F-4317-B951-B6CD2ED3104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B5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2">
    <format dxfId="12">
      <pivotArea outline="0" collapsedLevelsAreSubtotals="1" fieldPosition="0"/>
    </format>
    <format dxfId="11">
      <pivotArea outline="0" fieldPosition="0">
        <references count="1">
          <reference field="4294967294" count="1">
            <x v="0"/>
          </reference>
        </references>
      </pivotArea>
    </format>
  </format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7320C2-16F1-4B21-826D-07DD9571AD5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6:B1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2">
    <format dxfId="10">
      <pivotArea outline="0" collapsedLevelsAreSubtotals="1" fieldPosition="0"/>
    </format>
    <format dxfId="9">
      <pivotArea outline="0" fieldPosition="0">
        <references count="1">
          <reference field="4294967294" count="1">
            <x v="0"/>
          </reference>
        </references>
      </pivotArea>
    </format>
  </formats>
  <chartFormats count="8">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16"/>
          </reference>
        </references>
      </pivotArea>
    </chartFormat>
    <chartFormat chart="4" format="4">
      <pivotArea type="data" outline="0" fieldPosition="0">
        <references count="2">
          <reference field="4294967294" count="1" selected="0">
            <x v="0"/>
          </reference>
          <reference field="16" count="1" selected="0">
            <x v="5"/>
          </reference>
        </references>
      </pivotArea>
    </chartFormat>
    <chartFormat chart="4" format="5">
      <pivotArea type="data" outline="0" fieldPosition="0">
        <references count="2">
          <reference field="4294967294" count="1" selected="0">
            <x v="0"/>
          </reference>
          <reference field="16" count="1" selected="0">
            <x v="13"/>
          </reference>
        </references>
      </pivotArea>
    </chartFormat>
    <chartFormat chart="4" format="6">
      <pivotArea type="data" outline="0" fieldPosition="0">
        <references count="2">
          <reference field="4294967294" count="1" selected="0">
            <x v="0"/>
          </reference>
          <reference field="16" count="1" selected="0">
            <x v="14"/>
          </reference>
        </references>
      </pivotArea>
    </chartFormat>
    <chartFormat chart="4"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3B5F30-04BB-4F62-8391-86D5626795C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6:E1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1">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C71F13-6209-4924-9675-7AA97C0CDFF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6:K19"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2">
    <format dxfId="3">
      <pivotArea outline="0" collapsedLevelsAreSubtotals="1" fieldPosition="0"/>
    </format>
    <format dxfId="2">
      <pivotArea collapsedLevelsAreSubtotals="1" fieldPosition="0">
        <references count="1">
          <reference field="22" count="12">
            <x v="1"/>
            <x v="2"/>
            <x v="3"/>
            <x v="4"/>
            <x v="5"/>
            <x v="6"/>
            <x v="7"/>
            <x v="8"/>
            <x v="9"/>
            <x v="10"/>
            <x v="11"/>
            <x v="12"/>
          </reference>
        </references>
      </pivotArea>
    </format>
  </format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0C8E1B-3DA7-483F-BD2C-B3CCB72158E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6:H1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3">
    <format dxfId="6">
      <pivotArea outline="0" collapsedLevelsAreSubtotals="1" fieldPosition="0"/>
    </format>
    <format dxfId="5">
      <pivotArea collapsedLevelsAreSubtotals="1" fieldPosition="0">
        <references count="1">
          <reference field="22" count="12">
            <x v="1"/>
            <x v="2"/>
            <x v="3"/>
            <x v="4"/>
            <x v="5"/>
            <x v="6"/>
            <x v="7"/>
            <x v="8"/>
            <x v="9"/>
            <x v="10"/>
            <x v="11"/>
            <x v="12"/>
          </reference>
        </references>
      </pivotArea>
    </format>
    <format dxfId="4">
      <pivotArea grandRow="1"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9141F77-FEED-430E-9A5F-57BC8F594C0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6:N1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2">
    <format dxfId="8">
      <pivotArea collapsedLevelsAreSubtotals="1" fieldPosition="0">
        <references count="1">
          <reference field="22" count="12">
            <x v="1"/>
            <x v="2"/>
            <x v="3"/>
            <x v="4"/>
            <x v="5"/>
            <x v="6"/>
            <x v="7"/>
            <x v="8"/>
            <x v="9"/>
            <x v="10"/>
            <x v="11"/>
            <x v="12"/>
          </reference>
        </references>
      </pivotArea>
    </format>
    <format dxfId="7">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C11397F-4443-447F-ACD3-3A8F9385BD19}"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7:F11"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1">
    <format dxfId="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265F2DF-83ED-49C6-8B06-80594287E1C0}" sourceName="Year">
  <pivotTables>
    <pivotTable tabId="4" name="PivotTable2"/>
    <pivotTable tabId="3" name="PivotTable1"/>
    <pivotTable tabId="8" name="PivotTable6"/>
    <pivotTable tabId="8" name="PivotTable7"/>
    <pivotTable tabId="8" name="PivotTable8"/>
    <pivotTable tabId="8" name="PivotTable9"/>
    <pivotTable tabId="6" name="PivotTable4"/>
    <pivotTable tabId="5" name="PivotTable3"/>
    <pivotTable tabId="9" name="PivotTable10"/>
    <pivotTable tabId="7" name="PivotTable5"/>
  </pivotTables>
  <data>
    <tabular pivotCacheId="213917539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79ADAA3-524E-4803-853E-7F53F872E237}" sourceName="Segment">
  <pivotTables>
    <pivotTable tabId="4" name="PivotTable2"/>
    <pivotTable tabId="3" name="PivotTable1"/>
    <pivotTable tabId="8" name="PivotTable6"/>
    <pivotTable tabId="8" name="PivotTable7"/>
    <pivotTable tabId="8" name="PivotTable8"/>
    <pivotTable tabId="8" name="PivotTable9"/>
    <pivotTable tabId="6" name="PivotTable4"/>
    <pivotTable tabId="5" name="PivotTable3"/>
    <pivotTable tabId="9" name="PivotTable10"/>
    <pivotTable tabId="7" name="PivotTable5"/>
  </pivotTables>
  <data>
    <tabular pivotCacheId="213917539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7E205A6-F9BE-477A-919B-D448A9FC0C61}" sourceName="Region">
  <pivotTables>
    <pivotTable tabId="4" name="PivotTable2"/>
  </pivotTables>
  <data>
    <tabular pivotCacheId="213917539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1BBBC09-CE02-4B31-B4BE-69DDAA1B5B4D}" cache="Slicer_Year" caption="Year" style="Practice" rowHeight="234950"/>
  <slicer name="Segment 1" xr10:uid="{980CC7B7-22E9-4CF2-BD5E-3EF84F4D5CCC}" cache="Slicer_Segment" caption="Segment" style="Practic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462D0B7-29D8-44AA-880C-100367D28BD4}" cache="Slicer_Year" caption="Year" rowHeight="234950"/>
  <slicer name="Segment" xr10:uid="{B047923C-B66A-4F80-B667-D74204F0C0BE}" cache="Slicer_Segment" caption="Segment" rowHeight="234950"/>
  <slicer name="Region" xr10:uid="{FA276E37-6482-4C7F-83D7-6652ED7B15EF}"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7.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G10" sqref="G10"/>
    </sheetView>
  </sheetViews>
  <sheetFormatPr defaultColWidth="14.44140625" defaultRowHeight="15" customHeight="1" x14ac:dyDescent="0.3"/>
  <cols>
    <col min="1" max="1" width="12.5546875" customWidth="1"/>
    <col min="2" max="2" width="28.5546875" customWidth="1"/>
    <col min="3" max="3" width="14" customWidth="1"/>
    <col min="4" max="4" width="13.6640625" bestFit="1"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0"/>
  <sheetViews>
    <sheetView showGridLines="0" showRowColHeaders="0" tabSelected="1" zoomScale="96" zoomScaleNormal="96" workbookViewId="0">
      <selection activeCell="T33" sqref="T33"/>
    </sheetView>
  </sheetViews>
  <sheetFormatPr defaultColWidth="14.44140625" defaultRowHeight="15" customHeight="1" x14ac:dyDescent="0.3"/>
  <cols>
    <col min="1" max="26" width="8.6640625" customWidth="1"/>
  </cols>
  <sheetData>
    <row r="1" spans="1:22" ht="14.25" customHeight="1" x14ac:dyDescent="0.3"/>
    <row r="2" spans="1:22" ht="14.25" customHeight="1" x14ac:dyDescent="0.3"/>
    <row r="3" spans="1:22" ht="14.25" customHeight="1" x14ac:dyDescent="0.3"/>
    <row r="4" spans="1:22" ht="14.25" customHeight="1" x14ac:dyDescent="0.3"/>
    <row r="5" spans="1:22" ht="14.25" customHeight="1" x14ac:dyDescent="0.3"/>
    <row r="6" spans="1:22" ht="14.25" customHeight="1" x14ac:dyDescent="0.3"/>
    <row r="7" spans="1:22" ht="14.25" customHeight="1" x14ac:dyDescent="0.3"/>
    <row r="8" spans="1:22" ht="14.25" customHeight="1" x14ac:dyDescent="0.3"/>
    <row r="9" spans="1:22" ht="14.25" customHeight="1" x14ac:dyDescent="0.3"/>
    <row r="10" spans="1:22" ht="14.25" customHeight="1" x14ac:dyDescent="0.3"/>
    <row r="11" spans="1:22" ht="14.25" customHeight="1" x14ac:dyDescent="0.4">
      <c r="A11" s="4" t="s">
        <v>10932</v>
      </c>
      <c r="B11" s="2" t="e">
        <f>#REF!</f>
        <v>#REF!</v>
      </c>
      <c r="Q11" s="4"/>
    </row>
    <row r="12" spans="1:22" ht="14.25" customHeight="1" x14ac:dyDescent="0.3"/>
    <row r="13" spans="1:22" ht="14.25" customHeight="1" x14ac:dyDescent="0.3"/>
    <row r="14" spans="1:22" ht="14.25" customHeight="1" x14ac:dyDescent="0.3"/>
    <row r="15" spans="1:22" ht="14.25" customHeight="1" x14ac:dyDescent="0.3">
      <c r="C15" s="33"/>
    </row>
    <row r="16" spans="1:22" ht="14.25" customHeight="1" x14ac:dyDescent="0.3">
      <c r="V16" s="21" t="s">
        <v>10956</v>
      </c>
    </row>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colBreaks count="1" manualBreakCount="1">
    <brk id="16" max="1048575" man="1"/>
  </colBreaks>
  <drawing r:id="rId2"/>
  <legacy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BE11A-5848-4531-9124-359130CE7D41}">
  <dimension ref="A3:C16"/>
  <sheetViews>
    <sheetView workbookViewId="0">
      <selection activeCell="A24" sqref="A24"/>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10951</v>
      </c>
      <c r="C3" s="11" t="s">
        <v>10952</v>
      </c>
    </row>
    <row r="4" spans="1:3" x14ac:dyDescent="0.3">
      <c r="A4" s="8" t="s">
        <v>10936</v>
      </c>
      <c r="B4" s="12">
        <v>95365.937600000019</v>
      </c>
      <c r="C4" s="13">
        <v>9199.2699999999986</v>
      </c>
    </row>
    <row r="5" spans="1:3" x14ac:dyDescent="0.3">
      <c r="A5" s="9" t="s">
        <v>10937</v>
      </c>
      <c r="B5" s="14">
        <v>60172.649400000024</v>
      </c>
      <c r="C5" s="15">
        <v>10288.898699999991</v>
      </c>
    </row>
    <row r="6" spans="1:3" x14ac:dyDescent="0.3">
      <c r="A6" s="9" t="s">
        <v>10938</v>
      </c>
      <c r="B6" s="14">
        <v>199252.98399999991</v>
      </c>
      <c r="C6" s="15">
        <v>26806.573700000015</v>
      </c>
    </row>
    <row r="7" spans="1:3" x14ac:dyDescent="0.3">
      <c r="A7" s="9" t="s">
        <v>10939</v>
      </c>
      <c r="B7" s="14">
        <v>141851.5674</v>
      </c>
      <c r="C7" s="15">
        <v>13437.806799999998</v>
      </c>
    </row>
    <row r="8" spans="1:3" x14ac:dyDescent="0.3">
      <c r="A8" s="9" t="s">
        <v>10940</v>
      </c>
      <c r="B8" s="14">
        <v>156122.28669999994</v>
      </c>
      <c r="C8" s="15">
        <v>22308.51279999999</v>
      </c>
    </row>
    <row r="9" spans="1:3" x14ac:dyDescent="0.3">
      <c r="A9" s="9" t="s">
        <v>10941</v>
      </c>
      <c r="B9" s="14">
        <v>147082.61130000011</v>
      </c>
      <c r="C9" s="15">
        <v>20899.334500000012</v>
      </c>
    </row>
    <row r="10" spans="1:3" x14ac:dyDescent="0.3">
      <c r="A10" s="9" t="s">
        <v>10942</v>
      </c>
      <c r="B10" s="14">
        <v>149580.83800000031</v>
      </c>
      <c r="C10" s="15">
        <v>13535.38299999998</v>
      </c>
    </row>
    <row r="11" spans="1:3" x14ac:dyDescent="0.3">
      <c r="A11" s="9" t="s">
        <v>10943</v>
      </c>
      <c r="B11" s="14">
        <v>159589.45099999988</v>
      </c>
      <c r="C11" s="15">
        <v>21896.715399999972</v>
      </c>
    </row>
    <row r="12" spans="1:3" x14ac:dyDescent="0.3">
      <c r="A12" s="9" t="s">
        <v>10944</v>
      </c>
      <c r="B12" s="14">
        <v>309770.09970000025</v>
      </c>
      <c r="C12" s="15">
        <v>37293.192500000034</v>
      </c>
    </row>
    <row r="13" spans="1:3" x14ac:dyDescent="0.3">
      <c r="A13" s="9" t="s">
        <v>10945</v>
      </c>
      <c r="B13" s="14">
        <v>197115.20170000009</v>
      </c>
      <c r="C13" s="15">
        <v>31469.663800000035</v>
      </c>
    </row>
    <row r="14" spans="1:3" x14ac:dyDescent="0.3">
      <c r="A14" s="9" t="s">
        <v>10946</v>
      </c>
      <c r="B14" s="14">
        <v>349120.07400000008</v>
      </c>
      <c r="C14" s="15">
        <v>35825.536599999927</v>
      </c>
    </row>
    <row r="15" spans="1:3" x14ac:dyDescent="0.3">
      <c r="A15" s="9" t="s">
        <v>10947</v>
      </c>
      <c r="B15" s="14">
        <v>332177.15950000001</v>
      </c>
      <c r="C15" s="15">
        <v>43436.13390000003</v>
      </c>
    </row>
    <row r="16" spans="1:3" x14ac:dyDescent="0.3">
      <c r="A16" s="10" t="s">
        <v>10934</v>
      </c>
      <c r="B16" s="16">
        <v>2297200.8603000008</v>
      </c>
      <c r="C16" s="17">
        <v>286397.02169999998</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E2CB8-86A9-4495-A8CC-5E35CA87C051}">
  <dimension ref="A6:D10"/>
  <sheetViews>
    <sheetView workbookViewId="0">
      <selection activeCell="K24" sqref="K24"/>
    </sheetView>
  </sheetViews>
  <sheetFormatPr defaultRowHeight="14.4" x14ac:dyDescent="0.3"/>
  <cols>
    <col min="1" max="1" width="13.109375" bestFit="1" customWidth="1"/>
    <col min="2" max="2" width="11.6640625" bestFit="1" customWidth="1"/>
    <col min="3" max="3" width="13.109375" bestFit="1" customWidth="1"/>
    <col min="4" max="4" width="12" bestFit="1" customWidth="1"/>
  </cols>
  <sheetData>
    <row r="6" spans="1:4" x14ac:dyDescent="0.3">
      <c r="A6" s="6" t="s">
        <v>10933</v>
      </c>
      <c r="B6" s="7" t="s">
        <v>10952</v>
      </c>
      <c r="C6" s="21" t="s">
        <v>15</v>
      </c>
      <c r="D6" s="21" t="s">
        <v>21</v>
      </c>
    </row>
    <row r="7" spans="1:4" x14ac:dyDescent="0.3">
      <c r="A7" s="8" t="s">
        <v>71</v>
      </c>
      <c r="B7" s="18">
        <v>145454.9480999998</v>
      </c>
      <c r="C7" t="str">
        <f>A7</f>
        <v>Technology</v>
      </c>
      <c r="D7" s="22">
        <f>GETPIVOTDATA("Profit",$A$6,"Category",A7)</f>
        <v>145454.9480999998</v>
      </c>
    </row>
    <row r="8" spans="1:4" x14ac:dyDescent="0.3">
      <c r="A8" s="9" t="s">
        <v>46</v>
      </c>
      <c r="B8" s="19">
        <v>122490.8008000001</v>
      </c>
      <c r="C8" t="str">
        <f>A8</f>
        <v>Office Supplies</v>
      </c>
      <c r="D8" s="22">
        <f>GETPIVOTDATA("Profit",$A$6,"Category",A8)</f>
        <v>122490.8008000001</v>
      </c>
    </row>
    <row r="9" spans="1:4" x14ac:dyDescent="0.3">
      <c r="A9" s="9" t="s">
        <v>32</v>
      </c>
      <c r="B9" s="19">
        <v>18451.272799999992</v>
      </c>
      <c r="C9" t="str">
        <f>A9</f>
        <v>Furniture</v>
      </c>
      <c r="D9" s="22">
        <f>GETPIVOTDATA("Profit",$A$6,"Category",A9)</f>
        <v>18451.272799999992</v>
      </c>
    </row>
    <row r="10" spans="1:4" x14ac:dyDescent="0.3">
      <c r="A10" s="10" t="s">
        <v>10934</v>
      </c>
      <c r="B10" s="20">
        <v>286397.02169999992</v>
      </c>
      <c r="C10" t="str">
        <f>A10</f>
        <v>Grand Total</v>
      </c>
      <c r="D10" s="22">
        <f>GETPIVOTDATA("Profit",$A$6)</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E00C6-826B-4F16-9567-3BF8BA314276}">
  <dimension ref="A6:B10"/>
  <sheetViews>
    <sheetView workbookViewId="0">
      <selection activeCell="M14" sqref="M14"/>
    </sheetView>
  </sheetViews>
  <sheetFormatPr defaultRowHeight="14.4" x14ac:dyDescent="0.3"/>
  <cols>
    <col min="1" max="1" width="13.109375" bestFit="1" customWidth="1"/>
    <col min="2" max="3" width="11.21875" bestFit="1" customWidth="1"/>
  </cols>
  <sheetData>
    <row r="6" spans="1:2" x14ac:dyDescent="0.3">
      <c r="A6" s="6" t="s">
        <v>10933</v>
      </c>
      <c r="B6" s="7" t="s">
        <v>10951</v>
      </c>
    </row>
    <row r="7" spans="1:2" x14ac:dyDescent="0.3">
      <c r="A7" s="8" t="s">
        <v>32</v>
      </c>
      <c r="B7" s="23">
        <v>0.32300170530281774</v>
      </c>
    </row>
    <row r="8" spans="1:2" x14ac:dyDescent="0.3">
      <c r="A8" s="9" t="s">
        <v>46</v>
      </c>
      <c r="B8" s="24">
        <v>0.31301008302169103</v>
      </c>
    </row>
    <row r="9" spans="1:2" x14ac:dyDescent="0.3">
      <c r="A9" s="9" t="s">
        <v>71</v>
      </c>
      <c r="B9" s="24">
        <v>0.36398821167549117</v>
      </c>
    </row>
    <row r="10" spans="1:2" x14ac:dyDescent="0.3">
      <c r="A10" s="10" t="s">
        <v>10934</v>
      </c>
      <c r="B10" s="25">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4BC2A-7719-4844-9529-FBEC418C29D5}">
  <dimension ref="A5:E55"/>
  <sheetViews>
    <sheetView workbookViewId="0">
      <selection activeCell="M3" sqref="M3"/>
    </sheetView>
  </sheetViews>
  <sheetFormatPr defaultRowHeight="14.4" x14ac:dyDescent="0.3"/>
  <cols>
    <col min="1" max="1" width="17.33203125" bestFit="1" customWidth="1"/>
    <col min="2" max="2" width="12" bestFit="1" customWidth="1"/>
    <col min="4" max="4" width="17.33203125" bestFit="1" customWidth="1"/>
    <col min="5" max="5" width="10.44140625" bestFit="1" customWidth="1"/>
  </cols>
  <sheetData>
    <row r="5" spans="1:5" x14ac:dyDescent="0.3">
      <c r="A5" s="6" t="s">
        <v>10933</v>
      </c>
      <c r="B5" s="7" t="s">
        <v>10951</v>
      </c>
      <c r="D5" s="21" t="s">
        <v>11</v>
      </c>
      <c r="E5" s="21" t="s">
        <v>18</v>
      </c>
    </row>
    <row r="6" spans="1:5" x14ac:dyDescent="0.3">
      <c r="A6" s="8" t="s">
        <v>358</v>
      </c>
      <c r="B6" s="7">
        <v>19510.639999999992</v>
      </c>
      <c r="D6" t="str">
        <f>A6</f>
        <v>Alabama</v>
      </c>
      <c r="E6" s="22">
        <f>GETPIVOTDATA("Sales",$A$5,"State",A6)</f>
        <v>19510.639999999992</v>
      </c>
    </row>
    <row r="7" spans="1:5" x14ac:dyDescent="0.3">
      <c r="A7" s="9" t="s">
        <v>310</v>
      </c>
      <c r="B7" s="38">
        <v>35282.000999999997</v>
      </c>
      <c r="D7" t="str">
        <f t="shared" ref="D7:D55" si="0">A7</f>
        <v>Arizona</v>
      </c>
      <c r="E7" s="22">
        <f t="shared" ref="E7:E54" si="1">GETPIVOTDATA("Sales",$A$5,"State",A7)</f>
        <v>35282.000999999997</v>
      </c>
    </row>
    <row r="8" spans="1:5" x14ac:dyDescent="0.3">
      <c r="A8" s="9" t="s">
        <v>1707</v>
      </c>
      <c r="B8" s="38">
        <v>11678.129999999997</v>
      </c>
      <c r="D8" t="str">
        <f t="shared" si="0"/>
        <v>Arkansas</v>
      </c>
      <c r="E8" s="22">
        <f t="shared" si="1"/>
        <v>11678.129999999997</v>
      </c>
    </row>
    <row r="9" spans="1:5" x14ac:dyDescent="0.3">
      <c r="A9" s="9" t="s">
        <v>43</v>
      </c>
      <c r="B9" s="38">
        <v>457687.63150000101</v>
      </c>
      <c r="D9" t="str">
        <f t="shared" si="0"/>
        <v>California</v>
      </c>
      <c r="E9" s="22">
        <f t="shared" si="1"/>
        <v>457687.63150000101</v>
      </c>
    </row>
    <row r="10" spans="1:5" x14ac:dyDescent="0.3">
      <c r="A10" s="9" t="s">
        <v>457</v>
      </c>
      <c r="B10" s="38">
        <v>32108.117999999995</v>
      </c>
      <c r="D10" t="str">
        <f t="shared" si="0"/>
        <v>Colorado</v>
      </c>
      <c r="E10" s="22">
        <f t="shared" si="1"/>
        <v>32108.117999999995</v>
      </c>
    </row>
    <row r="11" spans="1:5" x14ac:dyDescent="0.3">
      <c r="A11" s="9" t="s">
        <v>747</v>
      </c>
      <c r="B11" s="38">
        <v>13384.356999999996</v>
      </c>
      <c r="D11" t="str">
        <f t="shared" si="0"/>
        <v>Connecticut</v>
      </c>
      <c r="E11" s="22">
        <f t="shared" si="1"/>
        <v>13384.356999999996</v>
      </c>
    </row>
    <row r="12" spans="1:5" x14ac:dyDescent="0.3">
      <c r="A12" s="9" t="s">
        <v>245</v>
      </c>
      <c r="B12" s="38">
        <v>27451.068999999992</v>
      </c>
      <c r="D12" t="str">
        <f t="shared" si="0"/>
        <v>Delaware</v>
      </c>
      <c r="E12" s="22">
        <f t="shared" si="1"/>
        <v>27451.068999999992</v>
      </c>
    </row>
    <row r="13" spans="1:5" x14ac:dyDescent="0.3">
      <c r="A13" s="9" t="s">
        <v>3034</v>
      </c>
      <c r="B13" s="38">
        <v>2865.0199999999995</v>
      </c>
      <c r="D13" t="str">
        <f t="shared" si="0"/>
        <v>District of Columbia</v>
      </c>
      <c r="E13" s="22">
        <f t="shared" si="1"/>
        <v>2865.0199999999995</v>
      </c>
    </row>
    <row r="14" spans="1:5" x14ac:dyDescent="0.3">
      <c r="A14" s="9" t="s">
        <v>54</v>
      </c>
      <c r="B14" s="38">
        <v>89473.707999999999</v>
      </c>
      <c r="D14" t="str">
        <f t="shared" si="0"/>
        <v>Florida</v>
      </c>
      <c r="E14" s="22">
        <f t="shared" si="1"/>
        <v>89473.707999999999</v>
      </c>
    </row>
    <row r="15" spans="1:5" x14ac:dyDescent="0.3">
      <c r="A15" s="9" t="s">
        <v>1272</v>
      </c>
      <c r="B15" s="38">
        <v>49095.840000000004</v>
      </c>
      <c r="D15" t="str">
        <f t="shared" si="0"/>
        <v>Georgia</v>
      </c>
      <c r="E15" s="22">
        <f t="shared" si="1"/>
        <v>49095.840000000004</v>
      </c>
    </row>
    <row r="16" spans="1:5" x14ac:dyDescent="0.3">
      <c r="A16" s="9" t="s">
        <v>6260</v>
      </c>
      <c r="B16" s="38">
        <v>4382.4860000000017</v>
      </c>
      <c r="D16" t="str">
        <f t="shared" si="0"/>
        <v>Idaho</v>
      </c>
      <c r="E16" s="22">
        <f t="shared" si="1"/>
        <v>4382.4860000000017</v>
      </c>
    </row>
    <row r="17" spans="1:5" x14ac:dyDescent="0.3">
      <c r="A17" s="9" t="s">
        <v>211</v>
      </c>
      <c r="B17" s="38">
        <v>80166.10099999985</v>
      </c>
      <c r="D17" t="str">
        <f t="shared" si="0"/>
        <v>Illinois</v>
      </c>
      <c r="E17" s="22">
        <f t="shared" si="1"/>
        <v>80166.10099999985</v>
      </c>
    </row>
    <row r="18" spans="1:5" x14ac:dyDescent="0.3">
      <c r="A18" s="9" t="s">
        <v>254</v>
      </c>
      <c r="B18" s="38">
        <v>53555.360000000001</v>
      </c>
      <c r="D18" t="str">
        <f t="shared" si="0"/>
        <v>Indiana</v>
      </c>
      <c r="E18" s="22">
        <f t="shared" si="1"/>
        <v>53555.360000000001</v>
      </c>
    </row>
    <row r="19" spans="1:5" x14ac:dyDescent="0.3">
      <c r="A19" s="9" t="s">
        <v>489</v>
      </c>
      <c r="B19" s="38">
        <v>4579.7599999999993</v>
      </c>
      <c r="D19" t="str">
        <f t="shared" si="0"/>
        <v>Iowa</v>
      </c>
      <c r="E19" s="22">
        <f t="shared" si="1"/>
        <v>4579.7599999999993</v>
      </c>
    </row>
    <row r="20" spans="1:5" x14ac:dyDescent="0.3">
      <c r="A20" s="9" t="s">
        <v>4530</v>
      </c>
      <c r="B20" s="38">
        <v>2914.31</v>
      </c>
      <c r="D20" t="str">
        <f t="shared" si="0"/>
        <v>Kansas</v>
      </c>
      <c r="E20" s="22">
        <f t="shared" si="1"/>
        <v>2914.31</v>
      </c>
    </row>
    <row r="21" spans="1:5" x14ac:dyDescent="0.3">
      <c r="A21" s="9" t="s">
        <v>29</v>
      </c>
      <c r="B21" s="38">
        <v>36591.749999999971</v>
      </c>
      <c r="D21" t="str">
        <f t="shared" si="0"/>
        <v>Kentucky</v>
      </c>
      <c r="E21" s="22">
        <f t="shared" si="1"/>
        <v>36591.749999999971</v>
      </c>
    </row>
    <row r="22" spans="1:5" x14ac:dyDescent="0.3">
      <c r="A22" s="9" t="s">
        <v>736</v>
      </c>
      <c r="B22" s="38">
        <v>9217.0299999999988</v>
      </c>
      <c r="D22" t="str">
        <f t="shared" si="0"/>
        <v>Louisiana</v>
      </c>
      <c r="E22" s="22">
        <f t="shared" si="1"/>
        <v>9217.0299999999988</v>
      </c>
    </row>
    <row r="23" spans="1:5" x14ac:dyDescent="0.3">
      <c r="A23" s="9" t="s">
        <v>5235</v>
      </c>
      <c r="B23" s="38">
        <v>1270.53</v>
      </c>
      <c r="D23" t="str">
        <f t="shared" si="0"/>
        <v>Maine</v>
      </c>
      <c r="E23" s="22">
        <f t="shared" si="1"/>
        <v>1270.53</v>
      </c>
    </row>
    <row r="24" spans="1:5" x14ac:dyDescent="0.3">
      <c r="A24" s="9" t="s">
        <v>2735</v>
      </c>
      <c r="B24" s="38">
        <v>23705.523000000005</v>
      </c>
      <c r="D24" t="str">
        <f t="shared" si="0"/>
        <v>Maryland</v>
      </c>
      <c r="E24" s="22">
        <f t="shared" si="1"/>
        <v>23705.523000000005</v>
      </c>
    </row>
    <row r="25" spans="1:5" x14ac:dyDescent="0.3">
      <c r="A25" s="9" t="s">
        <v>1245</v>
      </c>
      <c r="B25" s="38">
        <v>28634.43399999999</v>
      </c>
      <c r="D25" t="str">
        <f t="shared" si="0"/>
        <v>Massachusetts</v>
      </c>
      <c r="E25" s="22">
        <f t="shared" si="1"/>
        <v>28634.43399999999</v>
      </c>
    </row>
    <row r="26" spans="1:5" x14ac:dyDescent="0.3">
      <c r="A26" s="9" t="s">
        <v>238</v>
      </c>
      <c r="B26" s="38">
        <v>76269.614000000016</v>
      </c>
      <c r="D26" t="str">
        <f t="shared" si="0"/>
        <v>Michigan</v>
      </c>
      <c r="E26" s="22">
        <f t="shared" si="1"/>
        <v>76269.614000000016</v>
      </c>
    </row>
    <row r="27" spans="1:5" x14ac:dyDescent="0.3">
      <c r="A27" s="9" t="s">
        <v>229</v>
      </c>
      <c r="B27" s="38">
        <v>29863.149999999994</v>
      </c>
      <c r="D27" t="str">
        <f t="shared" si="0"/>
        <v>Minnesota</v>
      </c>
      <c r="E27" s="22">
        <f t="shared" si="1"/>
        <v>29863.149999999994</v>
      </c>
    </row>
    <row r="28" spans="1:5" x14ac:dyDescent="0.3">
      <c r="A28" s="9" t="s">
        <v>1487</v>
      </c>
      <c r="B28" s="38">
        <v>10771.34</v>
      </c>
      <c r="D28" t="str">
        <f t="shared" si="0"/>
        <v>Mississippi</v>
      </c>
      <c r="E28" s="22">
        <f t="shared" si="1"/>
        <v>10771.34</v>
      </c>
    </row>
    <row r="29" spans="1:5" x14ac:dyDescent="0.3">
      <c r="A29" s="9" t="s">
        <v>596</v>
      </c>
      <c r="B29" s="38">
        <v>22205.149999999998</v>
      </c>
      <c r="D29" t="str">
        <f t="shared" si="0"/>
        <v>Missouri</v>
      </c>
      <c r="E29" s="22">
        <f t="shared" si="1"/>
        <v>22205.149999999998</v>
      </c>
    </row>
    <row r="30" spans="1:5" x14ac:dyDescent="0.3">
      <c r="A30" s="9" t="s">
        <v>1762</v>
      </c>
      <c r="B30" s="38">
        <v>5589.3519999999971</v>
      </c>
      <c r="D30" t="str">
        <f t="shared" si="0"/>
        <v>Montana</v>
      </c>
      <c r="E30" s="22">
        <f t="shared" si="1"/>
        <v>5589.3519999999971</v>
      </c>
    </row>
    <row r="31" spans="1:5" x14ac:dyDescent="0.3">
      <c r="A31" s="9" t="s">
        <v>138</v>
      </c>
      <c r="B31" s="38">
        <v>7464.9299999999985</v>
      </c>
      <c r="D31" t="str">
        <f t="shared" si="0"/>
        <v>Nebraska</v>
      </c>
      <c r="E31" s="22">
        <f t="shared" si="1"/>
        <v>7464.9299999999985</v>
      </c>
    </row>
    <row r="32" spans="1:5" x14ac:dyDescent="0.3">
      <c r="A32" s="9" t="s">
        <v>1392</v>
      </c>
      <c r="B32" s="38">
        <v>16729.101999999999</v>
      </c>
      <c r="D32" t="str">
        <f t="shared" si="0"/>
        <v>Nevada</v>
      </c>
      <c r="E32" s="22">
        <f t="shared" si="1"/>
        <v>16729.101999999999</v>
      </c>
    </row>
    <row r="33" spans="1:5" x14ac:dyDescent="0.3">
      <c r="A33" s="9" t="s">
        <v>2694</v>
      </c>
      <c r="B33" s="38">
        <v>7292.5239999999994</v>
      </c>
      <c r="D33" t="str">
        <f t="shared" si="0"/>
        <v>New Hampshire</v>
      </c>
      <c r="E33" s="22">
        <f t="shared" si="1"/>
        <v>7292.5239999999994</v>
      </c>
    </row>
    <row r="34" spans="1:5" x14ac:dyDescent="0.3">
      <c r="A34" s="9" t="s">
        <v>788</v>
      </c>
      <c r="B34" s="38">
        <v>35764.312000000013</v>
      </c>
      <c r="D34" t="str">
        <f t="shared" si="0"/>
        <v>New Jersey</v>
      </c>
      <c r="E34" s="22">
        <f t="shared" si="1"/>
        <v>35764.312000000013</v>
      </c>
    </row>
    <row r="35" spans="1:5" x14ac:dyDescent="0.3">
      <c r="A35" s="9" t="s">
        <v>668</v>
      </c>
      <c r="B35" s="38">
        <v>4783.5220000000008</v>
      </c>
      <c r="D35" t="str">
        <f t="shared" si="0"/>
        <v>New Mexico</v>
      </c>
      <c r="E35" s="22">
        <f t="shared" si="1"/>
        <v>4783.5220000000008</v>
      </c>
    </row>
    <row r="36" spans="1:5" x14ac:dyDescent="0.3">
      <c r="A36" s="9" t="s">
        <v>267</v>
      </c>
      <c r="B36" s="38">
        <v>310876.27099999978</v>
      </c>
      <c r="D36" t="str">
        <f t="shared" si="0"/>
        <v>New York</v>
      </c>
      <c r="E36" s="22">
        <f t="shared" si="1"/>
        <v>310876.27099999978</v>
      </c>
    </row>
    <row r="37" spans="1:5" x14ac:dyDescent="0.3">
      <c r="A37" s="9" t="s">
        <v>88</v>
      </c>
      <c r="B37" s="38">
        <v>55603.163999999968</v>
      </c>
      <c r="D37" t="str">
        <f t="shared" si="0"/>
        <v>North Carolina</v>
      </c>
      <c r="E37" s="22">
        <f t="shared" si="1"/>
        <v>55603.163999999968</v>
      </c>
    </row>
    <row r="38" spans="1:5" x14ac:dyDescent="0.3">
      <c r="A38" s="9" t="s">
        <v>7449</v>
      </c>
      <c r="B38" s="38">
        <v>919.91</v>
      </c>
      <c r="D38" t="str">
        <f t="shared" si="0"/>
        <v>North Dakota</v>
      </c>
      <c r="E38" s="22">
        <f t="shared" si="1"/>
        <v>919.91</v>
      </c>
    </row>
    <row r="39" spans="1:5" x14ac:dyDescent="0.3">
      <c r="A39" s="9" t="s">
        <v>498</v>
      </c>
      <c r="B39" s="38">
        <v>78258.135999999926</v>
      </c>
      <c r="D39" t="str">
        <f t="shared" si="0"/>
        <v>Ohio</v>
      </c>
      <c r="E39" s="22">
        <f t="shared" si="1"/>
        <v>78258.135999999926</v>
      </c>
    </row>
    <row r="40" spans="1:5" x14ac:dyDescent="0.3">
      <c r="A40" s="9" t="s">
        <v>649</v>
      </c>
      <c r="B40" s="38">
        <v>19683.390000000003</v>
      </c>
      <c r="D40" t="str">
        <f t="shared" si="0"/>
        <v>Oklahoma</v>
      </c>
      <c r="E40" s="22">
        <f t="shared" si="1"/>
        <v>19683.390000000003</v>
      </c>
    </row>
    <row r="41" spans="1:5" x14ac:dyDescent="0.3">
      <c r="A41" s="9" t="s">
        <v>420</v>
      </c>
      <c r="B41" s="38">
        <v>17431.149999999991</v>
      </c>
      <c r="D41" t="str">
        <f t="shared" si="0"/>
        <v>Oregon</v>
      </c>
      <c r="E41" s="22">
        <f t="shared" si="1"/>
        <v>17431.149999999991</v>
      </c>
    </row>
    <row r="42" spans="1:5" x14ac:dyDescent="0.3">
      <c r="A42" s="9" t="s">
        <v>147</v>
      </c>
      <c r="B42" s="38">
        <v>116511.91400000003</v>
      </c>
      <c r="D42" t="str">
        <f t="shared" si="0"/>
        <v>Pennsylvania</v>
      </c>
      <c r="E42" s="22">
        <f t="shared" si="1"/>
        <v>116511.91400000003</v>
      </c>
    </row>
    <row r="43" spans="1:5" x14ac:dyDescent="0.3">
      <c r="A43" s="9" t="s">
        <v>1399</v>
      </c>
      <c r="B43" s="38">
        <v>22627.955999999995</v>
      </c>
      <c r="D43" t="str">
        <f t="shared" si="0"/>
        <v>Rhode Island</v>
      </c>
      <c r="E43" s="22">
        <f t="shared" si="1"/>
        <v>22627.955999999995</v>
      </c>
    </row>
    <row r="44" spans="1:5" x14ac:dyDescent="0.3">
      <c r="A44" s="9" t="s">
        <v>383</v>
      </c>
      <c r="B44" s="38">
        <v>8481.7099999999991</v>
      </c>
      <c r="D44" t="str">
        <f t="shared" si="0"/>
        <v>South Carolina</v>
      </c>
      <c r="E44" s="22">
        <f t="shared" si="1"/>
        <v>8481.7099999999991</v>
      </c>
    </row>
    <row r="45" spans="1:5" x14ac:dyDescent="0.3">
      <c r="A45" s="9" t="s">
        <v>5326</v>
      </c>
      <c r="B45" s="38">
        <v>1315.5600000000002</v>
      </c>
      <c r="D45" t="str">
        <f t="shared" si="0"/>
        <v>South Dakota</v>
      </c>
      <c r="E45" s="22">
        <f t="shared" si="1"/>
        <v>1315.5600000000002</v>
      </c>
    </row>
    <row r="46" spans="1:5" x14ac:dyDescent="0.3">
      <c r="A46" s="9" t="s">
        <v>335</v>
      </c>
      <c r="B46" s="38">
        <v>30661.872999999981</v>
      </c>
      <c r="D46" t="str">
        <f t="shared" si="0"/>
        <v>Tennessee</v>
      </c>
      <c r="E46" s="22">
        <f t="shared" si="1"/>
        <v>30661.872999999981</v>
      </c>
    </row>
    <row r="47" spans="1:5" x14ac:dyDescent="0.3">
      <c r="A47" s="9" t="s">
        <v>104</v>
      </c>
      <c r="B47" s="38">
        <v>170188.04580000002</v>
      </c>
      <c r="D47" t="str">
        <f t="shared" si="0"/>
        <v>Texas</v>
      </c>
      <c r="E47" s="22">
        <f t="shared" si="1"/>
        <v>170188.04580000002</v>
      </c>
    </row>
    <row r="48" spans="1:5" x14ac:dyDescent="0.3">
      <c r="A48" s="9" t="s">
        <v>121</v>
      </c>
      <c r="B48" s="38">
        <v>11220.055999999999</v>
      </c>
      <c r="D48" t="str">
        <f t="shared" si="0"/>
        <v>Utah</v>
      </c>
      <c r="E48" s="22">
        <f t="shared" si="1"/>
        <v>11220.055999999999</v>
      </c>
    </row>
    <row r="49" spans="1:5" x14ac:dyDescent="0.3">
      <c r="A49" s="9" t="s">
        <v>5203</v>
      </c>
      <c r="B49" s="38">
        <v>8929.369999999999</v>
      </c>
      <c r="D49" t="str">
        <f t="shared" si="0"/>
        <v>Vermont</v>
      </c>
      <c r="E49" s="22">
        <f t="shared" si="1"/>
        <v>8929.369999999999</v>
      </c>
    </row>
    <row r="50" spans="1:5" x14ac:dyDescent="0.3">
      <c r="A50" s="9" t="s">
        <v>319</v>
      </c>
      <c r="B50" s="38">
        <v>70636.719999999987</v>
      </c>
      <c r="D50" t="str">
        <f t="shared" si="0"/>
        <v>Virginia</v>
      </c>
      <c r="E50" s="22">
        <f t="shared" si="1"/>
        <v>70636.719999999987</v>
      </c>
    </row>
    <row r="51" spans="1:5" x14ac:dyDescent="0.3">
      <c r="A51" s="9" t="s">
        <v>96</v>
      </c>
      <c r="B51" s="38">
        <v>138641.26999999993</v>
      </c>
      <c r="D51" t="str">
        <f t="shared" si="0"/>
        <v>Washington</v>
      </c>
      <c r="E51" s="22">
        <f t="shared" si="1"/>
        <v>138641.26999999993</v>
      </c>
    </row>
    <row r="52" spans="1:5" x14ac:dyDescent="0.3">
      <c r="A52" s="9" t="s">
        <v>9726</v>
      </c>
      <c r="B52" s="38">
        <v>1209.8240000000001</v>
      </c>
      <c r="D52" t="str">
        <f t="shared" si="0"/>
        <v>West Virginia</v>
      </c>
      <c r="E52" s="22">
        <f t="shared" si="1"/>
        <v>1209.8240000000001</v>
      </c>
    </row>
    <row r="53" spans="1:5" x14ac:dyDescent="0.3">
      <c r="A53" s="9" t="s">
        <v>114</v>
      </c>
      <c r="B53" s="38">
        <v>32114.610000000019</v>
      </c>
      <c r="D53" t="str">
        <f t="shared" si="0"/>
        <v>Wisconsin</v>
      </c>
      <c r="E53" s="22">
        <f t="shared" si="1"/>
        <v>32114.610000000019</v>
      </c>
    </row>
    <row r="54" spans="1:5" x14ac:dyDescent="0.3">
      <c r="A54" s="9" t="s">
        <v>8542</v>
      </c>
      <c r="B54" s="38">
        <v>1603.1360000000002</v>
      </c>
      <c r="D54" t="str">
        <f t="shared" si="0"/>
        <v>Wyoming</v>
      </c>
      <c r="E54" s="22">
        <f t="shared" si="1"/>
        <v>1603.1360000000002</v>
      </c>
    </row>
    <row r="55" spans="1:5" x14ac:dyDescent="0.3">
      <c r="A55" s="10" t="s">
        <v>10934</v>
      </c>
      <c r="B55" s="35">
        <v>2297200.8603000003</v>
      </c>
      <c r="D55" t="str">
        <f t="shared" si="0"/>
        <v>Grand Total</v>
      </c>
      <c r="E55" s="22">
        <f>GETPIVOTDATA("Sales",$A$5)</f>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B5B39-9275-40B5-AE5C-05761385C3D3}">
  <dimension ref="A6:B12"/>
  <sheetViews>
    <sheetView workbookViewId="0">
      <selection activeCell="J22" sqref="J22"/>
    </sheetView>
  </sheetViews>
  <sheetFormatPr defaultRowHeight="14.4" x14ac:dyDescent="0.3"/>
  <cols>
    <col min="1" max="1" width="12.44140625" bestFit="1" customWidth="1"/>
    <col min="2" max="2" width="11.21875" bestFit="1" customWidth="1"/>
  </cols>
  <sheetData>
    <row r="6" spans="1:2" x14ac:dyDescent="0.3">
      <c r="A6" s="6" t="s">
        <v>10933</v>
      </c>
      <c r="B6" s="7" t="s">
        <v>10951</v>
      </c>
    </row>
    <row r="7" spans="1:2" x14ac:dyDescent="0.3">
      <c r="A7" s="8" t="s">
        <v>75</v>
      </c>
      <c r="B7" s="7">
        <v>203412.73300000009</v>
      </c>
    </row>
    <row r="8" spans="1:2" x14ac:dyDescent="0.3">
      <c r="A8" s="9" t="s">
        <v>56</v>
      </c>
      <c r="B8" s="38">
        <v>206965.53200000009</v>
      </c>
    </row>
    <row r="9" spans="1:2" x14ac:dyDescent="0.3">
      <c r="A9" s="9" t="s">
        <v>59</v>
      </c>
      <c r="B9" s="38">
        <v>223843.60800000012</v>
      </c>
    </row>
    <row r="10" spans="1:2" x14ac:dyDescent="0.3">
      <c r="A10" s="9" t="s">
        <v>36</v>
      </c>
      <c r="B10" s="38">
        <v>328449.1030000007</v>
      </c>
    </row>
    <row r="11" spans="1:2" x14ac:dyDescent="0.3">
      <c r="A11" s="9" t="s">
        <v>72</v>
      </c>
      <c r="B11" s="38">
        <v>330007.05400000012</v>
      </c>
    </row>
    <row r="12" spans="1:2" x14ac:dyDescent="0.3">
      <c r="A12" s="10" t="s">
        <v>10934</v>
      </c>
      <c r="B12" s="35">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AB9CA-8665-41B7-A4DB-0FE7006D9527}">
  <dimension ref="A6:N20"/>
  <sheetViews>
    <sheetView workbookViewId="0">
      <selection activeCell="E20" sqref="E20"/>
    </sheetView>
  </sheetViews>
  <sheetFormatPr defaultRowHeight="14.4" x14ac:dyDescent="0.3"/>
  <cols>
    <col min="1" max="1" width="10.5546875" bestFit="1" customWidth="1"/>
    <col min="2" max="2" width="13.88671875" bestFit="1" customWidth="1"/>
    <col min="4" max="4" width="12.44140625" bestFit="1" customWidth="1"/>
    <col min="5" max="5" width="11.6640625" bestFit="1" customWidth="1"/>
    <col min="7" max="7" width="12.44140625" bestFit="1" customWidth="1"/>
    <col min="8" max="8" width="14.21875" bestFit="1" customWidth="1"/>
    <col min="9" max="9" width="5.109375" customWidth="1"/>
    <col min="10" max="10" width="12.44140625" bestFit="1" customWidth="1"/>
    <col min="11" max="11" width="15.5546875" bestFit="1" customWidth="1"/>
    <col min="12" max="12" width="4.6640625" customWidth="1"/>
    <col min="13" max="13" width="12.44140625" bestFit="1" customWidth="1"/>
    <col min="14" max="14" width="18" bestFit="1" customWidth="1"/>
  </cols>
  <sheetData>
    <row r="6" spans="1:14" x14ac:dyDescent="0.3">
      <c r="A6" s="5" t="s">
        <v>10933</v>
      </c>
      <c r="B6" s="5" t="s">
        <v>10951</v>
      </c>
      <c r="D6" s="6" t="s">
        <v>10933</v>
      </c>
      <c r="E6" s="7" t="s">
        <v>10952</v>
      </c>
      <c r="G6" s="6" t="s">
        <v>10933</v>
      </c>
      <c r="H6" s="7" t="s">
        <v>10953</v>
      </c>
      <c r="J6" s="6" t="s">
        <v>10933</v>
      </c>
      <c r="K6" s="7" t="s">
        <v>10954</v>
      </c>
      <c r="M6" s="6" t="s">
        <v>10933</v>
      </c>
      <c r="N6" s="7" t="s">
        <v>10955</v>
      </c>
    </row>
    <row r="7" spans="1:14" x14ac:dyDescent="0.3">
      <c r="A7" s="8" t="s">
        <v>10936</v>
      </c>
      <c r="B7" s="12">
        <v>95365.937600000019</v>
      </c>
      <c r="D7" s="8" t="s">
        <v>10936</v>
      </c>
      <c r="E7" s="18">
        <v>9199.2699999999986</v>
      </c>
      <c r="G7" s="8" t="s">
        <v>10936</v>
      </c>
      <c r="H7" s="7">
        <v>1500</v>
      </c>
      <c r="J7" s="8" t="s">
        <v>10936</v>
      </c>
      <c r="K7" s="7">
        <v>387</v>
      </c>
      <c r="M7" s="8" t="s">
        <v>10936</v>
      </c>
      <c r="N7" s="7">
        <v>9.6462848596792869E-2</v>
      </c>
    </row>
    <row r="8" spans="1:14" x14ac:dyDescent="0.3">
      <c r="A8" s="9" t="s">
        <v>10937</v>
      </c>
      <c r="B8" s="14">
        <v>60172.649400000024</v>
      </c>
      <c r="D8" s="9" t="s">
        <v>10937</v>
      </c>
      <c r="E8" s="19">
        <v>10288.898699999991</v>
      </c>
      <c r="G8" s="9" t="s">
        <v>10937</v>
      </c>
      <c r="H8" s="38">
        <v>1068</v>
      </c>
      <c r="J8" s="9" t="s">
        <v>10937</v>
      </c>
      <c r="K8" s="38">
        <v>301</v>
      </c>
      <c r="M8" s="9" t="s">
        <v>10937</v>
      </c>
      <c r="N8" s="38">
        <v>0.17098962406664425</v>
      </c>
    </row>
    <row r="9" spans="1:14" x14ac:dyDescent="0.3">
      <c r="A9" s="9" t="s">
        <v>10938</v>
      </c>
      <c r="B9" s="14">
        <v>199252.98399999991</v>
      </c>
      <c r="D9" s="9" t="s">
        <v>10938</v>
      </c>
      <c r="E9" s="19">
        <v>26806.573700000015</v>
      </c>
      <c r="G9" s="9" t="s">
        <v>10938</v>
      </c>
      <c r="H9" s="38">
        <v>2491</v>
      </c>
      <c r="J9" s="9" t="s">
        <v>10938</v>
      </c>
      <c r="K9" s="38">
        <v>680</v>
      </c>
      <c r="M9" s="9" t="s">
        <v>10938</v>
      </c>
      <c r="N9" s="38">
        <v>0.13453536886554246</v>
      </c>
    </row>
    <row r="10" spans="1:14" x14ac:dyDescent="0.3">
      <c r="A10" s="9" t="s">
        <v>10939</v>
      </c>
      <c r="B10" s="14">
        <v>141851.5674</v>
      </c>
      <c r="D10" s="9" t="s">
        <v>10939</v>
      </c>
      <c r="E10" s="19">
        <v>13437.806799999998</v>
      </c>
      <c r="G10" s="9" t="s">
        <v>10939</v>
      </c>
      <c r="H10" s="38">
        <v>2441</v>
      </c>
      <c r="J10" s="9" t="s">
        <v>10939</v>
      </c>
      <c r="K10" s="38">
        <v>663</v>
      </c>
      <c r="M10" s="9" t="s">
        <v>10939</v>
      </c>
      <c r="N10" s="38">
        <v>9.4731465053942004E-2</v>
      </c>
    </row>
    <row r="11" spans="1:14" x14ac:dyDescent="0.3">
      <c r="A11" s="9" t="s">
        <v>10940</v>
      </c>
      <c r="B11" s="14">
        <v>156122.28669999994</v>
      </c>
      <c r="D11" s="9" t="s">
        <v>10940</v>
      </c>
      <c r="E11" s="19">
        <v>22308.51279999999</v>
      </c>
      <c r="G11" s="9" t="s">
        <v>10940</v>
      </c>
      <c r="H11" s="38">
        <v>2850</v>
      </c>
      <c r="J11" s="9" t="s">
        <v>10940</v>
      </c>
      <c r="K11" s="38">
        <v>750</v>
      </c>
      <c r="M11" s="9" t="s">
        <v>10940</v>
      </c>
      <c r="N11" s="38">
        <v>0.14289127626517142</v>
      </c>
    </row>
    <row r="12" spans="1:14" x14ac:dyDescent="0.3">
      <c r="A12" s="9" t="s">
        <v>10941</v>
      </c>
      <c r="B12" s="14">
        <v>147082.61130000011</v>
      </c>
      <c r="D12" s="9" t="s">
        <v>10941</v>
      </c>
      <c r="E12" s="19">
        <v>20899.334500000012</v>
      </c>
      <c r="G12" s="9" t="s">
        <v>10941</v>
      </c>
      <c r="H12" s="38">
        <v>2644</v>
      </c>
      <c r="J12" s="9" t="s">
        <v>10941</v>
      </c>
      <c r="K12" s="38">
        <v>709</v>
      </c>
      <c r="M12" s="9" t="s">
        <v>10941</v>
      </c>
      <c r="N12" s="38">
        <v>0.1420924901678027</v>
      </c>
    </row>
    <row r="13" spans="1:14" x14ac:dyDescent="0.3">
      <c r="A13" s="9" t="s">
        <v>10942</v>
      </c>
      <c r="B13" s="14">
        <v>149580.83800000031</v>
      </c>
      <c r="D13" s="9" t="s">
        <v>10942</v>
      </c>
      <c r="E13" s="19">
        <v>13535.38299999998</v>
      </c>
      <c r="G13" s="9" t="s">
        <v>10942</v>
      </c>
      <c r="H13" s="38">
        <v>2705</v>
      </c>
      <c r="J13" s="9" t="s">
        <v>10942</v>
      </c>
      <c r="K13" s="38">
        <v>708</v>
      </c>
      <c r="M13" s="9" t="s">
        <v>10942</v>
      </c>
      <c r="N13" s="38">
        <v>9.0488749635163512E-2</v>
      </c>
    </row>
    <row r="14" spans="1:14" x14ac:dyDescent="0.3">
      <c r="A14" s="9" t="s">
        <v>10943</v>
      </c>
      <c r="B14" s="14">
        <v>159589.45099999988</v>
      </c>
      <c r="D14" s="9" t="s">
        <v>10943</v>
      </c>
      <c r="E14" s="19">
        <v>21896.715399999972</v>
      </c>
      <c r="G14" s="9" t="s">
        <v>10943</v>
      </c>
      <c r="H14" s="38">
        <v>2796</v>
      </c>
      <c r="J14" s="9" t="s">
        <v>10943</v>
      </c>
      <c r="K14" s="38">
        <v>710</v>
      </c>
      <c r="M14" s="9" t="s">
        <v>10943</v>
      </c>
      <c r="N14" s="38">
        <v>0.13720653378273723</v>
      </c>
    </row>
    <row r="15" spans="1:14" x14ac:dyDescent="0.3">
      <c r="A15" s="9" t="s">
        <v>10944</v>
      </c>
      <c r="B15" s="14">
        <v>309770.09970000025</v>
      </c>
      <c r="D15" s="9" t="s">
        <v>10944</v>
      </c>
      <c r="E15" s="19">
        <v>37293.192500000034</v>
      </c>
      <c r="G15" s="9" t="s">
        <v>10944</v>
      </c>
      <c r="H15" s="38">
        <v>5073</v>
      </c>
      <c r="J15" s="9" t="s">
        <v>10944</v>
      </c>
      <c r="K15" s="38">
        <v>1386</v>
      </c>
      <c r="M15" s="9" t="s">
        <v>10944</v>
      </c>
      <c r="N15" s="38">
        <v>0.12038990379031732</v>
      </c>
    </row>
    <row r="16" spans="1:14" x14ac:dyDescent="0.3">
      <c r="A16" s="9" t="s">
        <v>10945</v>
      </c>
      <c r="B16" s="14">
        <v>197115.20170000009</v>
      </c>
      <c r="D16" s="9" t="s">
        <v>10945</v>
      </c>
      <c r="E16" s="19">
        <v>31469.663800000035</v>
      </c>
      <c r="G16" s="9" t="s">
        <v>10945</v>
      </c>
      <c r="H16" s="38">
        <v>3095</v>
      </c>
      <c r="J16" s="9" t="s">
        <v>10945</v>
      </c>
      <c r="K16" s="38">
        <v>817</v>
      </c>
      <c r="M16" s="9" t="s">
        <v>10945</v>
      </c>
      <c r="N16" s="38">
        <v>0.15965112547684351</v>
      </c>
    </row>
    <row r="17" spans="1:14" x14ac:dyDescent="0.3">
      <c r="A17" s="9" t="s">
        <v>10946</v>
      </c>
      <c r="B17" s="14">
        <v>349120.07400000008</v>
      </c>
      <c r="D17" s="9" t="s">
        <v>10946</v>
      </c>
      <c r="E17" s="19">
        <v>35825.536599999927</v>
      </c>
      <c r="G17" s="9" t="s">
        <v>10946</v>
      </c>
      <c r="H17" s="38">
        <v>5741</v>
      </c>
      <c r="J17" s="9" t="s">
        <v>10946</v>
      </c>
      <c r="K17" s="38">
        <v>1462</v>
      </c>
      <c r="M17" s="9" t="s">
        <v>10946</v>
      </c>
      <c r="N17" s="38">
        <v>0.10261666191099604</v>
      </c>
    </row>
    <row r="18" spans="1:14" x14ac:dyDescent="0.3">
      <c r="A18" s="9" t="s">
        <v>10947</v>
      </c>
      <c r="B18" s="14">
        <v>332177.15950000001</v>
      </c>
      <c r="D18" s="9" t="s">
        <v>10947</v>
      </c>
      <c r="E18" s="19">
        <v>43436.13390000003</v>
      </c>
      <c r="G18" s="9" t="s">
        <v>10947</v>
      </c>
      <c r="H18" s="38">
        <v>5469</v>
      </c>
      <c r="J18" s="9" t="s">
        <v>10947</v>
      </c>
      <c r="K18" s="38">
        <v>1421</v>
      </c>
      <c r="M18" s="9" t="s">
        <v>10947</v>
      </c>
      <c r="N18" s="38">
        <v>0.13076195234308405</v>
      </c>
    </row>
    <row r="19" spans="1:14" x14ac:dyDescent="0.3">
      <c r="A19" s="10" t="s">
        <v>10934</v>
      </c>
      <c r="B19" s="16">
        <v>2297200.8603000008</v>
      </c>
      <c r="D19" s="10" t="s">
        <v>10934</v>
      </c>
      <c r="E19" s="20">
        <v>286397.02169999998</v>
      </c>
      <c r="G19" s="10" t="s">
        <v>10934</v>
      </c>
      <c r="H19" s="28">
        <v>37873</v>
      </c>
      <c r="J19" s="10" t="s">
        <v>10934</v>
      </c>
      <c r="K19" s="20">
        <v>9994</v>
      </c>
      <c r="M19" s="10" t="s">
        <v>10934</v>
      </c>
      <c r="N19" s="35">
        <v>0.12467217240315856</v>
      </c>
    </row>
    <row r="20" spans="1:14" x14ac:dyDescent="0.3">
      <c r="B20" s="26">
        <f>B19</f>
        <v>2297200.8603000008</v>
      </c>
      <c r="E20" s="27">
        <f>GETPIVOTDATA("Profit",$D$6)</f>
        <v>286397.02169999998</v>
      </c>
      <c r="H20" s="30">
        <f>GETPIVOTDATA("Quantity",$G$6)</f>
        <v>37873</v>
      </c>
      <c r="K20" s="30">
        <f>GETPIVOTDATA("Order ID",$J$6)</f>
        <v>9994</v>
      </c>
      <c r="N20" s="29">
        <f>GETPIVOTDATA("Profit Margin",$M$6)</f>
        <v>0.12467217240315856</v>
      </c>
    </row>
  </sheetData>
  <pageMargins left="0.7" right="0.7" top="0.75" bottom="0.75" header="0.3" footer="0.3"/>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639BC-9ADC-4D23-A258-021290E8A3C1}">
  <dimension ref="A7:F14"/>
  <sheetViews>
    <sheetView workbookViewId="0">
      <selection activeCell="F14" sqref="F14"/>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s>
  <sheetData>
    <row r="7" spans="1:6" x14ac:dyDescent="0.3">
      <c r="A7" s="6" t="s">
        <v>10933</v>
      </c>
      <c r="B7" s="5" t="s">
        <v>10951</v>
      </c>
      <c r="C7" s="31" t="s">
        <v>10952</v>
      </c>
      <c r="D7" s="31" t="s">
        <v>10953</v>
      </c>
      <c r="E7" s="31" t="s">
        <v>10954</v>
      </c>
      <c r="F7" s="11" t="s">
        <v>10955</v>
      </c>
    </row>
    <row r="8" spans="1:6" x14ac:dyDescent="0.3">
      <c r="A8" s="8" t="s">
        <v>10935</v>
      </c>
      <c r="B8" s="5">
        <v>484247.49810000096</v>
      </c>
      <c r="C8" s="31">
        <v>49543.974100000007</v>
      </c>
      <c r="D8" s="31">
        <v>7581</v>
      </c>
      <c r="E8" s="31">
        <v>1993</v>
      </c>
      <c r="F8" s="11">
        <v>0.10231126499236715</v>
      </c>
    </row>
    <row r="9" spans="1:6" x14ac:dyDescent="0.3">
      <c r="A9" s="9" t="s">
        <v>10948</v>
      </c>
      <c r="B9" s="36">
        <v>470532.50899999985</v>
      </c>
      <c r="C9" s="39">
        <v>61618.603700000051</v>
      </c>
      <c r="D9" s="39">
        <v>7979</v>
      </c>
      <c r="E9" s="39">
        <v>2102</v>
      </c>
      <c r="F9" s="37">
        <v>0.13095504034557592</v>
      </c>
    </row>
    <row r="10" spans="1:6" x14ac:dyDescent="0.3">
      <c r="A10" s="9" t="s">
        <v>10949</v>
      </c>
      <c r="B10" s="36">
        <v>608473.83000000066</v>
      </c>
      <c r="C10" s="39">
        <v>81726.930800000177</v>
      </c>
      <c r="D10" s="39">
        <v>9810</v>
      </c>
      <c r="E10" s="39">
        <v>2580</v>
      </c>
      <c r="F10" s="37">
        <v>0.13431461924993568</v>
      </c>
    </row>
    <row r="11" spans="1:6" x14ac:dyDescent="0.3">
      <c r="A11" s="32" t="s">
        <v>10950</v>
      </c>
      <c r="B11" s="40">
        <v>733947.0231999997</v>
      </c>
      <c r="C11" s="41">
        <v>93507.513099999967</v>
      </c>
      <c r="D11" s="41">
        <v>12503</v>
      </c>
      <c r="E11" s="41">
        <v>3319</v>
      </c>
      <c r="F11" s="42">
        <v>0.12740362743390987</v>
      </c>
    </row>
    <row r="14" spans="1:6" x14ac:dyDescent="0.3">
      <c r="B14" s="34">
        <f>(GETPIVOTDATA("Sum of Sales",$A$7,"Years (Order Date)",2014)/GETPIVOTDATA("Sum of Sales",$A$7,"Years (Order Date)",2013))-1</f>
        <v>0.20620967905883303</v>
      </c>
      <c r="C14" s="34">
        <f>(GETPIVOTDATA("Sum of Profit",$A$7,"Years (Order Date)",2014)/GETPIVOTDATA("Sum of Profit",$A$7,"Years (Order Date)",2013))-1</f>
        <v>0.14414565902185772</v>
      </c>
      <c r="D14" s="34">
        <f>(GETPIVOTDATA("Sum of Quantity",$A$7,"Years (Order Date)",2014)/GETPIVOTDATA("Sum of Quantity",$A$7,"Years (Order Date)",2013))-1</f>
        <v>0.27451580020387367</v>
      </c>
      <c r="E14" s="34">
        <f>(GETPIVOTDATA("Count of Order ID",$A$7,"Years (Order Date)",2014)/GETPIVOTDATA("Count of Order ID",$A$7,"Years (Order Date)",2013))-1</f>
        <v>0.2864341085271318</v>
      </c>
      <c r="F14" s="34">
        <f>(GETPIVOTDATA("Sum of Profit Margin",$A$7,"Years (Order Date)",2014)/GETPIVOTDATA("Sum of Profit Margin",$A$7,"Years (Order Date)",2013))-1</f>
        <v>-5.1453757264990463E-2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layout</vt:lpstr>
      <vt:lpstr>Combo chart</vt:lpstr>
      <vt:lpstr>Waterfall Chart</vt:lpstr>
      <vt:lpstr>Pie chart</vt:lpstr>
      <vt:lpstr>Map</vt:lpstr>
      <vt:lpstr>Top 5</vt:lpstr>
      <vt:lpstr>KPI</vt:lpstr>
      <vt:lpstr>Sheet7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Sourav Patro</cp:lastModifiedBy>
  <dcterms:created xsi:type="dcterms:W3CDTF">2015-06-05T18:17:20Z</dcterms:created>
  <dcterms:modified xsi:type="dcterms:W3CDTF">2023-06-12T17:02:11Z</dcterms:modified>
</cp:coreProperties>
</file>