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<sst xmlns="http://schemas.openxmlformats.org/spreadsheetml/2006/main" count="104" uniqueCount="31">
  <si>
    <t xml:space="preserve">Img1_with_perspective</t>
  </si>
  <si>
    <t xml:space="preserve">Object Name</t>
  </si>
  <si>
    <t xml:space="preserve">AH (cm)</t>
  </si>
  <si>
    <t xml:space="preserve">PH (cm)</t>
  </si>
  <si>
    <t xml:space="preserve">AW (cm)</t>
  </si>
  <si>
    <t xml:space="preserve">PW (cm)</t>
  </si>
  <si>
    <t xml:space="preserve">Avg. Accuracy (%)</t>
  </si>
  <si>
    <t xml:space="preserve">Percent Error (%)</t>
  </si>
  <si>
    <t xml:space="preserve">Quarter Coin</t>
  </si>
  <si>
    <t xml:space="preserve">Staple Box</t>
  </si>
  <si>
    <t xml:space="preserve">Pen</t>
  </si>
  <si>
    <t xml:space="preserve">Lip Gel Jar</t>
  </si>
  <si>
    <t xml:space="preserve">Rubber Eraser</t>
  </si>
  <si>
    <t xml:space="preserve">Img1_without_perspective</t>
  </si>
  <si>
    <t xml:space="preserve">Img2_with_perspective</t>
  </si>
  <si>
    <t xml:space="preserve">Toonie</t>
  </si>
  <si>
    <t xml:space="preserve">Dime</t>
  </si>
  <si>
    <t xml:space="preserve">Loonie</t>
  </si>
  <si>
    <t xml:space="preserve">Badge</t>
  </si>
  <si>
    <t xml:space="preserve">Stone</t>
  </si>
  <si>
    <t xml:space="preserve">Img2_without_perspective</t>
  </si>
  <si>
    <t xml:space="preserve">Img3_with_perspective</t>
  </si>
  <si>
    <t xml:space="preserve">Lotion Tube</t>
  </si>
  <si>
    <t xml:space="preserve">Calculator</t>
  </si>
  <si>
    <t xml:space="preserve">AAA Battery</t>
  </si>
  <si>
    <t xml:space="preserve">Img3_without_perspective</t>
  </si>
  <si>
    <t xml:space="preserve">Img4_with_perspective</t>
  </si>
  <si>
    <t xml:space="preserve">Tool Box</t>
  </si>
  <si>
    <t xml:space="preserve">Hard Disk</t>
  </si>
  <si>
    <t xml:space="preserve">Mice</t>
  </si>
  <si>
    <t xml:space="preserve">Img4_without_perspective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</si>
</sst>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;[RED]\-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6"/>
  <sheetViews>
    <sheetView showFormulas="false" showGridLines="true" showRowColHeaders="true" showZeros="true" rightToLeft="false" tabSelected="true" showOutlineSymbols="true" defaultGridColor="true" view="normal" topLeftCell="A7" colorId="64" zoomScale="140" zoomScaleNormal="140" zoomScalePageLayoutView="100" workbookViewId="0">
      <selection pane="topLeft" activeCell="J30" activeCellId="0" sqref="J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18"/>
    <col collapsed="false" customWidth="true" hidden="false" outlineLevel="0" max="2" min="2" style="0" width="6.24"/>
    <col collapsed="false" customWidth="true" hidden="false" outlineLevel="0" max="3" min="3" style="0" width="4.96"/>
    <col collapsed="false" customWidth="true" hidden="false" outlineLevel="0" max="5" min="4" style="0" width="5.18"/>
    <col collapsed="false" customWidth="true" hidden="false" outlineLevel="0" max="6" min="6" style="0" width="16.96"/>
    <col collapsed="false" customWidth="true" hidden="false" outlineLevel="0" max="7" min="7" style="0" width="12.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3.8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12.8" hidden="false" customHeight="false" outlineLevel="0" collapsed="false">
      <c r="A3" s="3" t="s">
        <v>8</v>
      </c>
      <c r="B3" s="3" t="n">
        <v>2.4</v>
      </c>
      <c r="C3" s="3" t="n">
        <v>2.3</v>
      </c>
      <c r="D3" s="3" t="n">
        <v>2.4</v>
      </c>
      <c r="E3" s="3" t="n">
        <v>2.4</v>
      </c>
      <c r="F3" s="4" t="n">
        <f aca="false">(IF(B3&lt;C3,B3/C3,C3/B3) + IF(D3&lt;E3,D3/E3,E3/D3))/2*100</f>
        <v>97.9166666666667</v>
      </c>
      <c r="G3" s="5" t="n">
        <f aca="false">(((C3-B3)/B3)+((E3-D3)/D3))/2*100</f>
        <v>-2.08333333333334</v>
      </c>
    </row>
    <row r="4" customFormat="false" ht="12.8" hidden="false" customHeight="false" outlineLevel="0" collapsed="false">
      <c r="A4" s="3" t="s">
        <v>9</v>
      </c>
      <c r="B4" s="3" t="n">
        <v>2.9</v>
      </c>
      <c r="C4" s="3" t="n">
        <v>3.2</v>
      </c>
      <c r="D4" s="3" t="n">
        <v>6.9</v>
      </c>
      <c r="E4" s="3" t="n">
        <v>7.6</v>
      </c>
      <c r="F4" s="4" t="n">
        <f aca="false">(IF(B4&lt;C4,B4/C4,C4/B4) + IF(D4&lt;E4,D4/E4,E4/D4))/2*100</f>
        <v>90.7072368421053</v>
      </c>
      <c r="G4" s="5" t="n">
        <f aca="false">(((C4-B4)/B4)+((E4-D4)/D4))/2*100</f>
        <v>10.2448775612194</v>
      </c>
    </row>
    <row r="5" customFormat="false" ht="12.8" hidden="false" customHeight="false" outlineLevel="0" collapsed="false">
      <c r="A5" s="3" t="s">
        <v>10</v>
      </c>
      <c r="B5" s="3" t="n">
        <v>1.1</v>
      </c>
      <c r="C5" s="3" t="n">
        <v>1.4</v>
      </c>
      <c r="D5" s="3" t="n">
        <v>14.6</v>
      </c>
      <c r="E5" s="3" t="n">
        <v>14.7</v>
      </c>
      <c r="F5" s="4" t="n">
        <f aca="false">(IF(B5&lt;C5,B5/C5,C5/B5) + IF(D5&lt;E5,D5/E5,E5/D5))/2*100</f>
        <v>88.9455782312925</v>
      </c>
      <c r="G5" s="5" t="n">
        <f aca="false">(((C5-B5)/B5)+((E5-D5)/D5))/2*100</f>
        <v>13.9788293897883</v>
      </c>
    </row>
    <row r="6" customFormat="false" ht="12.8" hidden="false" customHeight="false" outlineLevel="0" collapsed="false">
      <c r="A6" s="3" t="s">
        <v>11</v>
      </c>
      <c r="B6" s="3" t="n">
        <v>6.5</v>
      </c>
      <c r="C6" s="3" t="n">
        <v>7</v>
      </c>
      <c r="D6" s="3" t="n">
        <v>6.5</v>
      </c>
      <c r="E6" s="3" t="n">
        <v>7.2</v>
      </c>
      <c r="F6" s="4" t="n">
        <f aca="false">(IF(B6&lt;C6,B6/C6,C6/B6) + IF(D6&lt;E6,D6/E6,E6/D6))/2*100</f>
        <v>91.5674603174603</v>
      </c>
      <c r="G6" s="5" t="n">
        <f aca="false">(((C6-B6)/B6)+((E6-D6)/D6))/2*100</f>
        <v>9.23076923076923</v>
      </c>
    </row>
    <row r="7" customFormat="false" ht="12.8" hidden="false" customHeight="false" outlineLevel="0" collapsed="false">
      <c r="A7" s="3" t="s">
        <v>12</v>
      </c>
      <c r="B7" s="3" t="n">
        <v>6</v>
      </c>
      <c r="C7" s="3" t="n">
        <v>6.1</v>
      </c>
      <c r="D7" s="3" t="n">
        <v>2.3</v>
      </c>
      <c r="E7" s="3" t="n">
        <v>2.7</v>
      </c>
      <c r="F7" s="4" t="n">
        <f aca="false">(IF(B7&lt;C7,B7/C7,C7/B7) + IF(D7&lt;E7,D7/E7,E7/D7))/2*100</f>
        <v>91.772920461445</v>
      </c>
      <c r="G7" s="5" t="n">
        <f aca="false">(((C7-B7)/B7)+((E7-D7)/D7))/2*100</f>
        <v>9.52898550724638</v>
      </c>
    </row>
    <row r="8" customFormat="false" ht="12.8" hidden="false" customHeight="false" outlineLevel="0" collapsed="false">
      <c r="A8" s="1" t="s">
        <v>13</v>
      </c>
      <c r="B8" s="1"/>
      <c r="C8" s="1"/>
      <c r="D8" s="1"/>
      <c r="E8" s="1"/>
      <c r="F8" s="1"/>
      <c r="G8" s="1"/>
    </row>
    <row r="9" customFormat="false" ht="23.85" hidden="false" customHeight="false" outlineLevel="0" collapsed="false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</row>
    <row r="10" customFormat="false" ht="12.8" hidden="false" customHeight="false" outlineLevel="0" collapsed="false">
      <c r="A10" s="3" t="s">
        <v>8</v>
      </c>
      <c r="B10" s="3" t="n">
        <v>2.4</v>
      </c>
      <c r="C10" s="3" t="n">
        <v>2.4</v>
      </c>
      <c r="D10" s="3" t="n">
        <v>2.4</v>
      </c>
      <c r="E10" s="3" t="n">
        <v>2.4</v>
      </c>
      <c r="F10" s="4" t="n">
        <f aca="false">(IF(B10&lt;C10,B10/C10,C10/B10) + IF(D10&lt;E10,D10/E10,E10/D10))/2*100</f>
        <v>100</v>
      </c>
      <c r="G10" s="5" t="n">
        <f aca="false">(((C10-B10)/B10)+((E10-D10)/D10))/2*100</f>
        <v>0</v>
      </c>
    </row>
    <row r="11" customFormat="false" ht="12.8" hidden="false" customHeight="false" outlineLevel="0" collapsed="false">
      <c r="A11" s="3" t="s">
        <v>9</v>
      </c>
      <c r="B11" s="3" t="n">
        <v>2.8</v>
      </c>
      <c r="C11" s="3" t="n">
        <v>4.3</v>
      </c>
      <c r="D11" s="3" t="n">
        <v>6.9</v>
      </c>
      <c r="E11" s="3" t="n">
        <v>8.1</v>
      </c>
      <c r="F11" s="4" t="n">
        <f aca="false">(IF(B11&lt;C11,B11/C11,C11/B11) + IF(D11&lt;E11,D11/E11,E11/D11))/2*100</f>
        <v>75.1507321274763</v>
      </c>
      <c r="G11" s="5" t="n">
        <f aca="false">(((C11-B11)/B11)+((E11-D11)/D11))/2*100</f>
        <v>35.4813664596273</v>
      </c>
    </row>
    <row r="12" customFormat="false" ht="12.8" hidden="false" customHeight="false" outlineLevel="0" collapsed="false">
      <c r="A12" s="3" t="s">
        <v>10</v>
      </c>
      <c r="B12" s="3" t="n">
        <v>1.1</v>
      </c>
      <c r="C12" s="3" t="n">
        <v>1.7</v>
      </c>
      <c r="D12" s="3" t="n">
        <v>14.6</v>
      </c>
      <c r="E12" s="3" t="n">
        <v>15.3</v>
      </c>
      <c r="F12" s="4" t="n">
        <f aca="false">(IF(B12&lt;C12,B12/C12,C12/B12) + IF(D12&lt;E12,D12/E12,E12/D12))/2*100</f>
        <v>80.0653594771242</v>
      </c>
      <c r="G12" s="5" t="n">
        <f aca="false">(((C12-B12)/B12)+((E12-D12)/D12))/2*100</f>
        <v>29.6699875466999</v>
      </c>
    </row>
    <row r="13" customFormat="false" ht="12.8" hidden="false" customHeight="false" outlineLevel="0" collapsed="false">
      <c r="A13" s="3" t="s">
        <v>11</v>
      </c>
      <c r="B13" s="3" t="n">
        <v>6.5</v>
      </c>
      <c r="C13" s="3" t="n">
        <v>7</v>
      </c>
      <c r="D13" s="3" t="n">
        <v>6.5</v>
      </c>
      <c r="E13" s="3" t="n">
        <v>6.8</v>
      </c>
      <c r="F13" s="4" t="n">
        <f aca="false">(IF(B13&lt;C13,B13/C13,C13/B13) + IF(D13&lt;E13,D13/E13,E13/D13))/2*100</f>
        <v>94.2226890756303</v>
      </c>
      <c r="G13" s="5" t="n">
        <f aca="false">(((C13-B13)/B13)+((E13-D13)/D13))/2*100</f>
        <v>6.15384615384615</v>
      </c>
    </row>
    <row r="14" customFormat="false" ht="12.8" hidden="false" customHeight="false" outlineLevel="0" collapsed="false">
      <c r="A14" s="3" t="s">
        <v>12</v>
      </c>
      <c r="B14" s="3" t="n">
        <v>2.3</v>
      </c>
      <c r="C14" s="3" t="n">
        <v>3</v>
      </c>
      <c r="D14" s="3" t="n">
        <v>6</v>
      </c>
      <c r="E14" s="3" t="n">
        <v>6.2</v>
      </c>
      <c r="F14" s="4" t="n">
        <f aca="false">(IF(B14&lt;C14,B14/C14,C14/B14) + IF(D14&lt;E14,D14/E14,E14/D14))/2*100</f>
        <v>86.7204301075269</v>
      </c>
      <c r="G14" s="5" t="n">
        <f aca="false">(((C14-B14)/B14)+((E14-D14)/D14))/2*100</f>
        <v>16.8840579710145</v>
      </c>
    </row>
    <row r="15" customFormat="false" ht="12.8" hidden="false" customHeight="false" outlineLevel="0" collapsed="false">
      <c r="A15" s="1" t="s">
        <v>14</v>
      </c>
      <c r="B15" s="1"/>
      <c r="C15" s="1"/>
      <c r="D15" s="1"/>
      <c r="E15" s="1"/>
      <c r="F15" s="1"/>
      <c r="G15" s="1"/>
    </row>
    <row r="16" customFormat="false" ht="23.85" hidden="false" customHeight="false" outlineLevel="0" collapsed="false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</row>
    <row r="17" customFormat="false" ht="12.8" hidden="false" customHeight="false" outlineLevel="0" collapsed="false">
      <c r="A17" s="3" t="s">
        <v>8</v>
      </c>
      <c r="B17" s="3" t="n">
        <v>2.4</v>
      </c>
      <c r="C17" s="3" t="n">
        <v>2.2</v>
      </c>
      <c r="D17" s="3" t="n">
        <v>2.4</v>
      </c>
      <c r="E17" s="3" t="n">
        <v>2.4</v>
      </c>
      <c r="F17" s="4" t="n">
        <f aca="false">(IF(B17&lt;C17,B17/C17,C17/B17) + IF(D17&lt;E17,D17/E17,E17/D17))/2*100</f>
        <v>95.8333333333333</v>
      </c>
      <c r="G17" s="5" t="n">
        <f aca="false">(((C17-B17)/B17)+((E17-D17)/D17))/2*100</f>
        <v>-4.16666666666666</v>
      </c>
    </row>
    <row r="18" customFormat="false" ht="12.8" hidden="false" customHeight="false" outlineLevel="0" collapsed="false">
      <c r="A18" s="3" t="s">
        <v>15</v>
      </c>
      <c r="B18" s="3" t="n">
        <v>2.8</v>
      </c>
      <c r="C18" s="3" t="n">
        <v>2.6</v>
      </c>
      <c r="D18" s="3" t="n">
        <v>2.8</v>
      </c>
      <c r="E18" s="3" t="n">
        <v>2.9</v>
      </c>
      <c r="F18" s="4" t="n">
        <f aca="false">(IF(B18&lt;C18,B18/C18,C18/B18) + IF(D18&lt;E18,D18/E18,E18/D18))/2*100</f>
        <v>94.7044334975369</v>
      </c>
      <c r="G18" s="5" t="n">
        <f aca="false">(((C18-B18)/B18)+((E18-D18)/D18))/2*100</f>
        <v>-1.78571428571428</v>
      </c>
    </row>
    <row r="19" customFormat="false" ht="12.8" hidden="false" customHeight="false" outlineLevel="0" collapsed="false">
      <c r="A19" s="3" t="s">
        <v>16</v>
      </c>
      <c r="B19" s="3" t="n">
        <v>1.8</v>
      </c>
      <c r="C19" s="3" t="n">
        <v>1.7</v>
      </c>
      <c r="D19" s="3" t="n">
        <v>1.8</v>
      </c>
      <c r="E19" s="3" t="n">
        <v>2</v>
      </c>
      <c r="F19" s="4" t="n">
        <f aca="false">(IF(B19&lt;C19,B19/C19,C19/B19) + IF(D19&lt;E19,D19/E19,E19/D19))/2*100</f>
        <v>92.2222222222222</v>
      </c>
      <c r="G19" s="5" t="n">
        <f aca="false">(((C19-B19)/B19)+((E19-D19)/D19))/2*100</f>
        <v>2.77777777777778</v>
      </c>
    </row>
    <row r="20" customFormat="false" ht="12.8" hidden="false" customHeight="false" outlineLevel="0" collapsed="false">
      <c r="A20" s="3" t="s">
        <v>17</v>
      </c>
      <c r="B20" s="3" t="n">
        <v>2.7</v>
      </c>
      <c r="C20" s="3" t="n">
        <v>2.6</v>
      </c>
      <c r="D20" s="3" t="n">
        <v>2.7</v>
      </c>
      <c r="E20" s="3" t="n">
        <v>2.7</v>
      </c>
      <c r="F20" s="4" t="n">
        <f aca="false">(IF(B20&lt;C20,B20/C20,C20/B20) + IF(D20&lt;E20,D20/E20,E20/D20))/2*100</f>
        <v>98.1481481481481</v>
      </c>
      <c r="G20" s="5" t="n">
        <f aca="false">(((C20-B20)/B20)+((E20-D20)/D20))/2*100</f>
        <v>-1.85185185185185</v>
      </c>
      <c r="O20" s="2"/>
      <c r="P20" s="2"/>
      <c r="Q20" s="2"/>
      <c r="R20" s="2"/>
      <c r="S20" s="2"/>
      <c r="T20" s="2"/>
    </row>
    <row r="21" customFormat="false" ht="12.8" hidden="false" customHeight="false" outlineLevel="0" collapsed="false">
      <c r="A21" s="3" t="s">
        <v>18</v>
      </c>
      <c r="B21" s="3" t="n">
        <v>3.7</v>
      </c>
      <c r="C21" s="3" t="n">
        <v>3.7</v>
      </c>
      <c r="D21" s="3" t="n">
        <v>3.7</v>
      </c>
      <c r="E21" s="3" t="n">
        <v>3.8</v>
      </c>
      <c r="F21" s="4" t="n">
        <f aca="false">(IF(B21&lt;C21,B21/C21,C21/B21) + IF(D21&lt;E21,D21/E21,E21/D21))/2*100</f>
        <v>98.6842105263158</v>
      </c>
      <c r="G21" s="5" t="n">
        <f aca="false">(((C21-B21)/B21)+((E21-D21)/D21))/2*100</f>
        <v>1.35135135135135</v>
      </c>
      <c r="O21" s="3"/>
      <c r="P21" s="3"/>
      <c r="Q21" s="3"/>
      <c r="R21" s="3"/>
      <c r="S21" s="3"/>
      <c r="T21" s="4"/>
    </row>
    <row r="22" customFormat="false" ht="12.8" hidden="false" customHeight="false" outlineLevel="0" collapsed="false">
      <c r="A22" s="3" t="s">
        <v>19</v>
      </c>
      <c r="B22" s="3" t="n">
        <v>2.5</v>
      </c>
      <c r="C22" s="3" t="n">
        <v>2.5</v>
      </c>
      <c r="D22" s="3" t="n">
        <v>2.6</v>
      </c>
      <c r="E22" s="3" t="n">
        <v>2.7</v>
      </c>
      <c r="F22" s="4" t="n">
        <f aca="false">(IF(B22&lt;C22,B22/C22,C22/B22) + IF(D22&lt;E22,D22/E22,E22/D22))/2*100</f>
        <v>98.1481481481481</v>
      </c>
      <c r="G22" s="5" t="n">
        <f aca="false">(((C22-B22)/B22)+((E22-D22)/D22))/2*100</f>
        <v>1.92307692307692</v>
      </c>
      <c r="O22" s="3"/>
      <c r="P22" s="3"/>
      <c r="Q22" s="3"/>
      <c r="R22" s="3"/>
      <c r="S22" s="3"/>
      <c r="T22" s="4"/>
    </row>
    <row r="23" customFormat="false" ht="12.8" hidden="false" customHeight="false" outlineLevel="0" collapsed="false">
      <c r="A23" s="1" t="s">
        <v>20</v>
      </c>
      <c r="B23" s="1"/>
      <c r="C23" s="1"/>
      <c r="D23" s="1"/>
      <c r="E23" s="1"/>
      <c r="F23" s="1"/>
      <c r="G23" s="1"/>
      <c r="O23" s="3"/>
      <c r="P23" s="3"/>
      <c r="Q23" s="3"/>
      <c r="R23" s="3"/>
      <c r="S23" s="3"/>
      <c r="T23" s="4"/>
    </row>
    <row r="24" customFormat="false" ht="23.85" hidden="false" customHeight="false" outlineLevel="0" collapsed="false">
      <c r="A24" s="2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O24" s="3"/>
      <c r="P24" s="3"/>
      <c r="Q24" s="3"/>
      <c r="R24" s="3"/>
      <c r="S24" s="3"/>
      <c r="T24" s="4"/>
    </row>
    <row r="25" customFormat="false" ht="12.8" hidden="false" customHeight="false" outlineLevel="0" collapsed="false">
      <c r="A25" s="3" t="s">
        <v>8</v>
      </c>
      <c r="B25" s="3" t="n">
        <v>2.4</v>
      </c>
      <c r="C25" s="3" t="n">
        <v>2.2</v>
      </c>
      <c r="D25" s="3" t="n">
        <v>2.4</v>
      </c>
      <c r="E25" s="3" t="n">
        <v>2.4</v>
      </c>
      <c r="F25" s="4" t="n">
        <f aca="false">(IF(B25&lt;C25,B25/C25,C25/B25) + IF(D25&lt;E25,D25/E25,E25/D25))/2*100</f>
        <v>95.8333333333333</v>
      </c>
      <c r="G25" s="5" t="n">
        <f aca="false">(((C25-B25)/B25)+((E25-D25)/D25))/2*100</f>
        <v>-4.16666666666666</v>
      </c>
      <c r="O25" s="3"/>
      <c r="P25" s="3"/>
      <c r="Q25" s="3"/>
      <c r="R25" s="3"/>
      <c r="S25" s="3"/>
      <c r="T25" s="4"/>
    </row>
    <row r="26" customFormat="false" ht="12.8" hidden="false" customHeight="false" outlineLevel="0" collapsed="false">
      <c r="A26" s="3" t="s">
        <v>15</v>
      </c>
      <c r="B26" s="3" t="n">
        <v>2.8</v>
      </c>
      <c r="C26" s="3" t="n">
        <v>2.5</v>
      </c>
      <c r="D26" s="3" t="n">
        <v>2.8</v>
      </c>
      <c r="E26" s="3" t="n">
        <v>2.5</v>
      </c>
      <c r="F26" s="4" t="n">
        <f aca="false">(IF(B26&lt;C26,B26/C26,C26/B26) + IF(D26&lt;E26,D26/E26,E26/D26))/2*100</f>
        <v>89.2857142857143</v>
      </c>
      <c r="G26" s="5" t="n">
        <f aca="false">(((C26-B26)/B26)+((E26-D26)/D26))/2*100</f>
        <v>-10.7142857142857</v>
      </c>
      <c r="O26" s="3"/>
      <c r="P26" s="3"/>
      <c r="Q26" s="3"/>
      <c r="R26" s="3"/>
      <c r="S26" s="3"/>
      <c r="T26" s="4"/>
    </row>
    <row r="27" customFormat="false" ht="12.8" hidden="false" customHeight="false" outlineLevel="0" collapsed="false">
      <c r="A27" s="3" t="s">
        <v>16</v>
      </c>
      <c r="B27" s="3" t="n">
        <v>1.8</v>
      </c>
      <c r="C27" s="3" t="n">
        <v>1.8</v>
      </c>
      <c r="D27" s="3" t="n">
        <v>1.8</v>
      </c>
      <c r="E27" s="3" t="n">
        <v>1.9</v>
      </c>
      <c r="F27" s="4" t="n">
        <f aca="false">(IF(B27&lt;C27,B27/C27,C27/B27) + IF(D27&lt;E27,D27/E27,E27/D27))/2*100</f>
        <v>97.3684210526316</v>
      </c>
      <c r="G27" s="5" t="n">
        <f aca="false">(((C27-B27)/B27)+((E27-D27)/D27))/2*100</f>
        <v>2.77777777777777</v>
      </c>
    </row>
    <row r="28" customFormat="false" ht="12.8" hidden="false" customHeight="false" outlineLevel="0" collapsed="false">
      <c r="A28" s="3" t="s">
        <v>17</v>
      </c>
      <c r="B28" s="3" t="n">
        <v>2.7</v>
      </c>
      <c r="C28" s="3" t="n">
        <v>2.5</v>
      </c>
      <c r="D28" s="3" t="n">
        <v>2.7</v>
      </c>
      <c r="E28" s="3" t="n">
        <v>2.5</v>
      </c>
      <c r="F28" s="4" t="n">
        <f aca="false">(IF(B28&lt;C28,B28/C28,C28/B28) + IF(D28&lt;E28,D28/E28,E28/D28))/2*100</f>
        <v>92.5925925925926</v>
      </c>
      <c r="G28" s="5" t="n">
        <f aca="false">(((C28-B28)/B28)+((E28-D28)/D28))/2*100</f>
        <v>-7.40740740740741</v>
      </c>
    </row>
    <row r="29" customFormat="false" ht="12.8" hidden="false" customHeight="false" outlineLevel="0" collapsed="false">
      <c r="A29" s="3" t="s">
        <v>18</v>
      </c>
      <c r="B29" s="3" t="n">
        <v>3.7</v>
      </c>
      <c r="C29" s="3" t="n">
        <v>2.9</v>
      </c>
      <c r="D29" s="3" t="n">
        <v>3.7</v>
      </c>
      <c r="E29" s="3" t="n">
        <v>3.8</v>
      </c>
      <c r="F29" s="4" t="n">
        <f aca="false">(IF(B29&lt;C29,B29/C29,C29/B29) + IF(D29&lt;E29,D29/E29,E29/D29))/2*100</f>
        <v>87.873399715505</v>
      </c>
      <c r="G29" s="5" t="n">
        <f aca="false">(((C29-B29)/B29)+((E29-D29)/D29))/2*100</f>
        <v>-9.45945945945947</v>
      </c>
    </row>
    <row r="30" customFormat="false" ht="12.8" hidden="false" customHeight="false" outlineLevel="0" collapsed="false">
      <c r="A30" s="3" t="s">
        <v>19</v>
      </c>
      <c r="B30" s="3" t="n">
        <v>2.5</v>
      </c>
      <c r="C30" s="3" t="n">
        <v>2.5</v>
      </c>
      <c r="D30" s="3" t="n">
        <v>2.6</v>
      </c>
      <c r="E30" s="3" t="n">
        <v>2.4</v>
      </c>
      <c r="F30" s="4" t="n">
        <f aca="false">(IF(B30&lt;C30,B30/C30,C30/B30) + IF(D30&lt;E30,D30/E30,E30/D30))/2*100</f>
        <v>96.1538461538462</v>
      </c>
      <c r="G30" s="5" t="n">
        <f aca="false">(((C30-B30)/B30)+((E30-D30)/D30))/2*100</f>
        <v>-3.84615384615385</v>
      </c>
    </row>
    <row r="31" customFormat="false" ht="12.8" hidden="false" customHeight="false" outlineLevel="0" collapsed="false">
      <c r="A31" s="1" t="s">
        <v>21</v>
      </c>
      <c r="B31" s="1"/>
      <c r="C31" s="1"/>
      <c r="D31" s="1"/>
      <c r="E31" s="1"/>
      <c r="F31" s="1"/>
      <c r="G31" s="1"/>
    </row>
    <row r="32" customFormat="false" ht="23.85" hidden="false" customHeight="false" outlineLevel="0" collapsed="false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</row>
    <row r="33" customFormat="false" ht="12.8" hidden="false" customHeight="false" outlineLevel="0" collapsed="false">
      <c r="A33" s="3" t="s">
        <v>8</v>
      </c>
      <c r="B33" s="3" t="n">
        <v>2.4</v>
      </c>
      <c r="C33" s="3" t="n">
        <v>2.1</v>
      </c>
      <c r="D33" s="3" t="n">
        <v>2.4</v>
      </c>
      <c r="E33" s="3" t="n">
        <v>2.4</v>
      </c>
      <c r="F33" s="4" t="n">
        <f aca="false">(IF(B33&lt;C33,B33/C33,C33/B33) + IF(D33&lt;E33,D33/E33,E33/D33))/2*100</f>
        <v>93.75</v>
      </c>
      <c r="G33" s="5" t="n">
        <f aca="false">(((C33-B33)/B33)+((E33-D33)/D33))/2*100</f>
        <v>-6.25</v>
      </c>
    </row>
    <row r="34" customFormat="false" ht="12.8" hidden="false" customHeight="false" outlineLevel="0" collapsed="false">
      <c r="A34" s="3" t="s">
        <v>22</v>
      </c>
      <c r="B34" s="3" t="n">
        <v>8.4</v>
      </c>
      <c r="C34" s="3" t="n">
        <v>6.2</v>
      </c>
      <c r="D34" s="3" t="n">
        <v>2.3</v>
      </c>
      <c r="E34" s="3" t="n">
        <v>2.5</v>
      </c>
      <c r="F34" s="4" t="n">
        <f aca="false">(IF(B34&lt;C34,B34/C34,C34/B34) + IF(D34&lt;E34,D34/E34,E34/D34))/2*100</f>
        <v>82.9047619047619</v>
      </c>
      <c r="G34" s="5" t="n">
        <f aca="false">(((C34-B34)/B34)+((E34-D34)/D34))/2*100</f>
        <v>-8.74741200828157</v>
      </c>
    </row>
    <row r="35" customFormat="false" ht="12.8" hidden="false" customHeight="false" outlineLevel="0" collapsed="false">
      <c r="A35" s="3" t="s">
        <v>23</v>
      </c>
      <c r="B35" s="3" t="n">
        <v>6.3</v>
      </c>
      <c r="C35" s="3" t="n">
        <v>6.3</v>
      </c>
      <c r="D35" s="3" t="n">
        <v>10.5</v>
      </c>
      <c r="E35" s="3" t="n">
        <v>10.8</v>
      </c>
      <c r="F35" s="4" t="n">
        <f aca="false">(IF(B35&lt;C35,B35/C35,C35/B35) + IF(D35&lt;E35,D35/E35,E35/D35))/2*100</f>
        <v>98.6111111111111</v>
      </c>
      <c r="G35" s="5" t="n">
        <f aca="false">(((C35-B35)/B35)+((E35-D35)/D35))/2*100</f>
        <v>1.42857142857143</v>
      </c>
    </row>
    <row r="36" customFormat="false" ht="12.8" hidden="false" customHeight="false" outlineLevel="0" collapsed="false">
      <c r="A36" s="3" t="s">
        <v>24</v>
      </c>
      <c r="B36" s="3" t="n">
        <v>4.1</v>
      </c>
      <c r="C36" s="3" t="n">
        <v>4.1</v>
      </c>
      <c r="D36" s="3" t="n">
        <v>1.5</v>
      </c>
      <c r="E36" s="3" t="n">
        <v>1</v>
      </c>
      <c r="F36" s="4" t="n">
        <f aca="false">(IF(B36&lt;C36,B36/C36,C36/B36) + IF(D36&lt;E36,D36/E36,E36/D36))/2*100</f>
        <v>83.3333333333333</v>
      </c>
      <c r="G36" s="5" t="n">
        <f aca="false">(((C36-B36)/B36)+((E36-D36)/D36))/2*100</f>
        <v>-16.6666666666667</v>
      </c>
    </row>
    <row r="37" customFormat="false" ht="12.8" hidden="false" customHeight="false" outlineLevel="0" collapsed="false">
      <c r="A37" s="3" t="s">
        <v>19</v>
      </c>
      <c r="B37" s="3" t="n">
        <v>2.5</v>
      </c>
      <c r="C37" s="3" t="n">
        <v>2.5</v>
      </c>
      <c r="D37" s="3" t="n">
        <v>2.6</v>
      </c>
      <c r="E37" s="3" t="n">
        <v>2.5</v>
      </c>
      <c r="F37" s="4" t="n">
        <f aca="false">(IF(B37&lt;C37,B37/C37,C37/B37) + IF(D37&lt;E37,D37/E37,E37/D37))/2*100</f>
        <v>98.0769230769231</v>
      </c>
      <c r="G37" s="5" t="n">
        <f aca="false">(((C37-B37)/B37)+((E37-D37)/D37))/2*100</f>
        <v>-1.92307692307692</v>
      </c>
    </row>
    <row r="38" customFormat="false" ht="12.8" hidden="false" customHeight="false" outlineLevel="0" collapsed="false">
      <c r="A38" s="1" t="s">
        <v>25</v>
      </c>
      <c r="B38" s="1"/>
      <c r="C38" s="1"/>
      <c r="D38" s="1"/>
      <c r="E38" s="1"/>
      <c r="F38" s="1"/>
      <c r="G38" s="1"/>
    </row>
    <row r="39" customFormat="false" ht="23.85" hidden="false" customHeight="false" outlineLevel="0" collapsed="false">
      <c r="A39" s="2" t="s">
        <v>1</v>
      </c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</row>
    <row r="40" customFormat="false" ht="12.8" hidden="false" customHeight="false" outlineLevel="0" collapsed="false">
      <c r="A40" s="3" t="s">
        <v>8</v>
      </c>
      <c r="B40" s="3" t="n">
        <v>2.4</v>
      </c>
      <c r="C40" s="3" t="n">
        <v>2</v>
      </c>
      <c r="D40" s="3" t="n">
        <v>2.4</v>
      </c>
      <c r="E40" s="3" t="n">
        <v>2.1</v>
      </c>
      <c r="F40" s="4" t="n">
        <f aca="false">(IF(B40&lt;C40,B40/C40,C40/B40) + IF(D40&lt;E40,D40/E40,E40/D40))/2*100</f>
        <v>85.4166666666667</v>
      </c>
      <c r="G40" s="5" t="n">
        <f aca="false">(((C40-B40)/B40)+((E40-D40)/D40))/2*100</f>
        <v>-14.5833333333333</v>
      </c>
    </row>
    <row r="41" customFormat="false" ht="12.8" hidden="false" customHeight="false" outlineLevel="0" collapsed="false">
      <c r="A41" s="3" t="s">
        <v>22</v>
      </c>
      <c r="B41" s="3" t="n">
        <v>8.4</v>
      </c>
      <c r="C41" s="3" t="n">
        <v>8.4</v>
      </c>
      <c r="D41" s="3" t="n">
        <v>2.3</v>
      </c>
      <c r="E41" s="3" t="n">
        <v>2.9</v>
      </c>
      <c r="F41" s="4" t="n">
        <f aca="false">(IF(B41&lt;C41,B41/C41,C41/B41) + IF(D41&lt;E41,D41/E41,E41/D41))/2*100</f>
        <v>89.6551724137931</v>
      </c>
      <c r="G41" s="5" t="n">
        <f aca="false">(((C41-B41)/B41)+((E41-D41)/D41))/2*100</f>
        <v>13.0434782608696</v>
      </c>
    </row>
    <row r="42" customFormat="false" ht="12.8" hidden="false" customHeight="false" outlineLevel="0" collapsed="false">
      <c r="A42" s="3" t="s">
        <v>23</v>
      </c>
      <c r="B42" s="3" t="n">
        <v>6.3</v>
      </c>
      <c r="C42" s="3" t="n">
        <v>6.3</v>
      </c>
      <c r="D42" s="3" t="n">
        <v>10.5</v>
      </c>
      <c r="E42" s="3" t="n">
        <v>10.4</v>
      </c>
      <c r="F42" s="4" t="n">
        <f aca="false">(IF(B42&lt;C42,B42/C42,C42/B42) + IF(D42&lt;E42,D42/E42,E42/D42))/2*100</f>
        <v>99.5238095238095</v>
      </c>
      <c r="G42" s="5" t="n">
        <f aca="false">(((C42-B42)/B42)+((E42-D42)/D42))/2*100</f>
        <v>-0.476190476190475</v>
      </c>
    </row>
    <row r="43" customFormat="false" ht="12.8" hidden="false" customHeight="false" outlineLevel="0" collapsed="false">
      <c r="A43" s="3" t="s">
        <v>24</v>
      </c>
      <c r="B43" s="3" t="n">
        <v>4.1</v>
      </c>
      <c r="C43" s="3" t="n">
        <v>3.7</v>
      </c>
      <c r="D43" s="3" t="n">
        <v>1.5</v>
      </c>
      <c r="E43" s="3" t="n">
        <v>0.9</v>
      </c>
      <c r="F43" s="4" t="n">
        <f aca="false">(IF(B43&lt;C43,B43/C43,C43/B43) + IF(D43&lt;E43,D43/E43,E43/D43))/2*100</f>
        <v>75.1219512195122</v>
      </c>
      <c r="G43" s="5" t="n">
        <f aca="false">(((C43-B43)/B43)+((E43-D43)/D43))/2*100</f>
        <v>-24.8780487804878</v>
      </c>
    </row>
    <row r="44" customFormat="false" ht="12.8" hidden="false" customHeight="false" outlineLevel="0" collapsed="false">
      <c r="A44" s="3" t="s">
        <v>19</v>
      </c>
      <c r="B44" s="3" t="n">
        <v>2.5</v>
      </c>
      <c r="C44" s="3" t="n">
        <v>2.1</v>
      </c>
      <c r="D44" s="3" t="n">
        <v>2.6</v>
      </c>
      <c r="E44" s="3" t="n">
        <v>2.2</v>
      </c>
      <c r="F44" s="4" t="n">
        <f aca="false">(IF(B44&lt;C44,B44/C44,C44/B44) + IF(D44&lt;E44,D44/E44,E44/D44))/2*100</f>
        <v>84.3076923076923</v>
      </c>
      <c r="G44" s="5" t="n">
        <f aca="false">(((C44-B44)/B44)+((E44-D44)/D44))/2*100</f>
        <v>-15.6923076923077</v>
      </c>
    </row>
    <row r="45" customFormat="false" ht="12.8" hidden="false" customHeight="false" outlineLevel="0" collapsed="false">
      <c r="A45" s="1" t="s">
        <v>26</v>
      </c>
      <c r="B45" s="1"/>
      <c r="C45" s="1"/>
      <c r="D45" s="1"/>
      <c r="E45" s="1"/>
      <c r="F45" s="1"/>
      <c r="G45" s="1"/>
    </row>
    <row r="46" customFormat="false" ht="23.85" hidden="false" customHeight="false" outlineLevel="0" collapsed="false">
      <c r="A46" s="2" t="s">
        <v>1</v>
      </c>
      <c r="B46" s="2" t="s">
        <v>2</v>
      </c>
      <c r="C46" s="2" t="s">
        <v>3</v>
      </c>
      <c r="D46" s="2" t="s">
        <v>4</v>
      </c>
      <c r="E46" s="2" t="s">
        <v>5</v>
      </c>
      <c r="F46" s="2" t="s">
        <v>6</v>
      </c>
      <c r="G46" s="2" t="s">
        <v>7</v>
      </c>
    </row>
    <row r="47" customFormat="false" ht="12.8" hidden="false" customHeight="false" outlineLevel="0" collapsed="false">
      <c r="A47" s="3" t="s">
        <v>8</v>
      </c>
      <c r="B47" s="3" t="n">
        <v>2.4</v>
      </c>
      <c r="C47" s="3" t="n">
        <v>2.3</v>
      </c>
      <c r="D47" s="3" t="n">
        <v>2.4</v>
      </c>
      <c r="E47" s="3" t="n">
        <v>2.4</v>
      </c>
      <c r="F47" s="4" t="n">
        <f aca="false">(IF(B47&lt;C47,B47/C47,C47/B47) + IF(D47&lt;E47,D47/E47,E47/D47))/2*100</f>
        <v>97.9166666666667</v>
      </c>
      <c r="G47" s="5" t="n">
        <f aca="false">(((C47-B47)/B47)+((E47-D47)/D47))/2*100</f>
        <v>-2.08333333333334</v>
      </c>
    </row>
    <row r="48" customFormat="false" ht="12.8" hidden="false" customHeight="false" outlineLevel="0" collapsed="false">
      <c r="A48" s="3" t="s">
        <v>27</v>
      </c>
      <c r="B48" s="3" t="n">
        <v>14</v>
      </c>
      <c r="C48" s="3" t="n">
        <v>15.4</v>
      </c>
      <c r="D48" s="3" t="n">
        <v>8</v>
      </c>
      <c r="E48" s="3" t="n">
        <v>9.8</v>
      </c>
      <c r="F48" s="4" t="n">
        <f aca="false">(IF(B48&lt;C48,B48/C48,C48/B48) + IF(D48&lt;E48,D48/E48,E48/D48))/2*100</f>
        <v>86.2708719851577</v>
      </c>
      <c r="G48" s="5" t="n">
        <f aca="false">(((C48-B48)/B48)+((E48-D48)/D48))/2*100</f>
        <v>16.25</v>
      </c>
    </row>
    <row r="49" customFormat="false" ht="12.8" hidden="false" customHeight="false" outlineLevel="0" collapsed="false">
      <c r="A49" s="3" t="s">
        <v>28</v>
      </c>
      <c r="B49" s="3" t="n">
        <v>8.1</v>
      </c>
      <c r="C49" s="3" t="n">
        <v>8.3</v>
      </c>
      <c r="D49" s="3" t="n">
        <v>13</v>
      </c>
      <c r="E49" s="3" t="n">
        <v>14.1</v>
      </c>
      <c r="F49" s="4" t="n">
        <f aca="false">(IF(B49&lt;C49,B49/C49,C49/B49) + IF(D49&lt;E49,D49/E49,E49/D49))/2*100</f>
        <v>94.8944715030334</v>
      </c>
      <c r="G49" s="5" t="n">
        <f aca="false">(((C49-B49)/B49)+((E49-D49)/D49))/2*100</f>
        <v>5.4653371320038</v>
      </c>
    </row>
    <row r="50" customFormat="false" ht="12.8" hidden="false" customHeight="false" outlineLevel="0" collapsed="false">
      <c r="A50" s="3" t="s">
        <v>29</v>
      </c>
      <c r="B50" s="3" t="n">
        <v>10.5</v>
      </c>
      <c r="C50" s="3" t="n">
        <v>11.7</v>
      </c>
      <c r="D50" s="3" t="n">
        <v>6.1</v>
      </c>
      <c r="E50" s="3" t="n">
        <v>7</v>
      </c>
      <c r="F50" s="4" t="n">
        <f aca="false">(IF(B50&lt;C50,B50/C50,C50/B50) + IF(D50&lt;E50,D50/E50,E50/D50))/2*100</f>
        <v>88.4432234432235</v>
      </c>
      <c r="G50" s="5" t="n">
        <f aca="false">(((C50-B50)/B50)+((E50-D50)/D50))/2*100</f>
        <v>13.0913348946136</v>
      </c>
    </row>
    <row r="51" customFormat="false" ht="12.8" hidden="false" customHeight="false" outlineLevel="0" collapsed="false">
      <c r="A51" s="1" t="s">
        <v>30</v>
      </c>
      <c r="B51" s="1"/>
      <c r="C51" s="1"/>
      <c r="D51" s="1"/>
      <c r="E51" s="1"/>
      <c r="F51" s="1"/>
      <c r="G51" s="1"/>
    </row>
    <row r="52" customFormat="false" ht="23.85" hidden="false" customHeight="false" outlineLevel="0" collapsed="false">
      <c r="A52" s="2" t="s">
        <v>1</v>
      </c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</row>
    <row r="53" customFormat="false" ht="12.8" hidden="false" customHeight="false" outlineLevel="0" collapsed="false">
      <c r="A53" s="3" t="s">
        <v>8</v>
      </c>
      <c r="B53" s="3" t="n">
        <v>2.4</v>
      </c>
      <c r="C53" s="3" t="n">
        <v>2.3</v>
      </c>
      <c r="D53" s="3" t="n">
        <v>2.4</v>
      </c>
      <c r="E53" s="3" t="n">
        <v>2.4</v>
      </c>
      <c r="F53" s="4" t="n">
        <f aca="false">(IF(B53&lt;C53,B53/C53,C53/B53) + IF(D53&lt;E53,D53/E53,E53/D53))/2*100</f>
        <v>97.9166666666667</v>
      </c>
      <c r="G53" s="5" t="n">
        <f aca="false">(((C53-B53)/B53)+((E53-D53)/D53))/2*100</f>
        <v>-2.08333333333334</v>
      </c>
    </row>
    <row r="54" customFormat="false" ht="12.8" hidden="false" customHeight="false" outlineLevel="0" collapsed="false">
      <c r="A54" s="3" t="s">
        <v>27</v>
      </c>
      <c r="B54" s="3" t="n">
        <v>14</v>
      </c>
      <c r="C54" s="3" t="n">
        <v>16.6</v>
      </c>
      <c r="D54" s="3" t="n">
        <v>8</v>
      </c>
      <c r="E54" s="3" t="n">
        <v>9.8</v>
      </c>
      <c r="F54" s="4" t="n">
        <f aca="false">(IF(B54&lt;C54,B54/C54,C54/B54) + IF(D54&lt;E54,D54/E54,E54/D54))/2*100</f>
        <v>82.9850012294074</v>
      </c>
      <c r="G54" s="5" t="n">
        <f aca="false">(((C54-B54)/B54)+((E54-D54)/D54))/2*100</f>
        <v>20.5357142857143</v>
      </c>
    </row>
    <row r="55" customFormat="false" ht="12.8" hidden="false" customHeight="false" outlineLevel="0" collapsed="false">
      <c r="A55" s="3" t="s">
        <v>28</v>
      </c>
      <c r="B55" s="3" t="n">
        <v>8.1</v>
      </c>
      <c r="C55" s="3" t="n">
        <v>8.4</v>
      </c>
      <c r="D55" s="3" t="n">
        <v>13</v>
      </c>
      <c r="E55" s="3" t="n">
        <v>12.3</v>
      </c>
      <c r="F55" s="4" t="n">
        <f aca="false">(IF(B55&lt;C55,B55/C55,C55/B55) + IF(D55&lt;E55,D55/E55,E55/D55))/2*100</f>
        <v>95.521978021978</v>
      </c>
      <c r="G55" s="5" t="n">
        <f aca="false">(((C55-B55)/B55)+((E55-D55)/D55))/2*100</f>
        <v>-0.840455840455833</v>
      </c>
    </row>
    <row r="56" customFormat="false" ht="12.8" hidden="false" customHeight="false" outlineLevel="0" collapsed="false">
      <c r="A56" s="3" t="s">
        <v>29</v>
      </c>
      <c r="B56" s="3" t="n">
        <v>10.5</v>
      </c>
      <c r="C56" s="3" t="n">
        <v>12.3</v>
      </c>
      <c r="D56" s="3" t="n">
        <v>6.1</v>
      </c>
      <c r="E56" s="3" t="n">
        <v>8.2</v>
      </c>
      <c r="F56" s="4" t="n">
        <f aca="false">(IF(B56&lt;C56,B56/C56,C56/B56) + IF(D56&lt;E56,D56/E56,E56/D56))/2*100</f>
        <v>79.8780487804878</v>
      </c>
      <c r="G56" s="5" t="n">
        <f aca="false">(((C56-B56)/B56)+((E56-D56)/D56))/2*100</f>
        <v>25.7845433255269</v>
      </c>
    </row>
  </sheetData>
  <mergeCells count="8">
    <mergeCell ref="A1:G1"/>
    <mergeCell ref="A8:G8"/>
    <mergeCell ref="A15:G15"/>
    <mergeCell ref="A23:G23"/>
    <mergeCell ref="A31:G31"/>
    <mergeCell ref="A38:G38"/>
    <mergeCell ref="A45:G45"/>
    <mergeCell ref="A51:G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2020-07-31T21:40:18Z</dcterms:created>
  <dc:creator/>
  <dc:description/>
  <dc:language>en-CA</dc:language>
  <cp:lastModifiedBy/>
  <dcterms:modified xsi:type="dcterms:W3CDTF">2020-08-02T02:06:05Z</dcterms:modified>
  <cp:revision>10</cp:revision>
  <dc:subject/>
  <dc:title/>
</cp:coreProperties>
</file>