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Fußball Monate Veröffentlichungen\"/>
    </mc:Choice>
  </mc:AlternateContent>
  <xr:revisionPtr revIDLastSave="0" documentId="13_ncr:1_{6562F82F-FEDD-4684-AC3E-A0F0FD039EB1}" xr6:coauthVersionLast="47" xr6:coauthVersionMax="47" xr10:uidLastSave="{00000000-0000-0000-0000-000000000000}"/>
  <bookViews>
    <workbookView xWindow="-110" yWindow="-110" windowWidth="19420" windowHeight="10300" xr2:uid="{07213D56-7BB5-40C2-8755-1AF7396A261B}"/>
  </bookViews>
  <sheets>
    <sheet name="November Veröffentlichung (2)" sheetId="1" r:id="rId1"/>
  </sheets>
  <externalReferences>
    <externalReference r:id="rId2"/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" i="1" l="1"/>
  <c r="B15" i="1"/>
  <c r="A15" i="1"/>
  <c r="C14" i="1"/>
  <c r="B14" i="1"/>
  <c r="A14" i="1"/>
  <c r="C13" i="1"/>
  <c r="B13" i="1"/>
  <c r="A13" i="1"/>
  <c r="C12" i="1"/>
  <c r="B12" i="1"/>
  <c r="A12" i="1"/>
  <c r="C11" i="1"/>
  <c r="B11" i="1"/>
  <c r="A11" i="1"/>
  <c r="C10" i="1"/>
  <c r="B10" i="1"/>
  <c r="A10" i="1"/>
  <c r="C9" i="1"/>
  <c r="B9" i="1"/>
  <c r="A9" i="1"/>
  <c r="C8" i="1"/>
  <c r="B8" i="1"/>
  <c r="A8" i="1"/>
  <c r="C7" i="1"/>
  <c r="B7" i="1"/>
  <c r="A7" i="1"/>
  <c r="C6" i="1"/>
  <c r="B6" i="1"/>
  <c r="A6" i="1"/>
  <c r="C5" i="1"/>
  <c r="B5" i="1"/>
  <c r="A5" i="1"/>
  <c r="C4" i="1"/>
  <c r="B4" i="1"/>
  <c r="A4" i="1"/>
  <c r="C3" i="1"/>
  <c r="B3" i="1"/>
  <c r="A3" i="1"/>
  <c r="C2" i="1"/>
  <c r="B2" i="1"/>
  <c r="A2" i="1"/>
</calcChain>
</file>

<file path=xl/sharedStrings.xml><?xml version="1.0" encoding="utf-8"?>
<sst xmlns="http://schemas.openxmlformats.org/spreadsheetml/2006/main" count="3" uniqueCount="3">
  <si>
    <t>Name</t>
  </si>
  <si>
    <t>Platzierung nach Siegen</t>
  </si>
  <si>
    <t>Tore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</si>
</sst>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Standard" xfId="0" builtinId="0"/>
  </cellStyles>
  <dxfs count="5">
    <dxf>
      <numFmt numFmtId="1" formatCode="0"/>
    </dxf>
    <dxf>
      <numFmt numFmtId="1" formatCode="0"/>
    </dxf>
    <dxf>
      <numFmt numFmtId="1" formatCode="0"/>
    </dxf>
    <dxf>
      <numFmt numFmtId="1" formatCode="0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Siegqoute und Tore in Gleichzahl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26431081295184189"/>
          <c:y val="0.11450296794364032"/>
          <c:w val="0.49205123641806636"/>
          <c:h val="0.7940304318563759"/>
        </c:manualLayout>
      </c:layout>
      <c:doughnutChart>
        <c:varyColors val="1"/>
        <c:ser>
          <c:idx val="0"/>
          <c:order val="0"/>
          <c:tx>
            <c:v>Siege in GZ</c:v>
          </c:tx>
          <c:dPt>
            <c:idx val="0"/>
            <c:bubble3D val="0"/>
            <c:spPr>
              <a:solidFill>
                <a:schemeClr val="accent1"/>
              </a:solidFill>
              <a:ln>
                <a:solidFill>
                  <a:sysClr val="windowText" lastClr="000000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C9E-4660-9316-FB10AD97E86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ysClr val="windowText" lastClr="000000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C9E-4660-9316-FB10AD97E863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f>([1]November!$B$1,[1]November!$D$1)</c:f>
              <c:strCache>
                <c:ptCount val="2"/>
                <c:pt idx="0">
                  <c:v>Alt</c:v>
                </c:pt>
                <c:pt idx="1">
                  <c:v>Jung</c:v>
                </c:pt>
              </c:strCache>
            </c:strRef>
          </c:cat>
          <c:val>
            <c:numRef>
              <c:f>([1]November!$AT$17,[1]November!$AS$17)</c:f>
              <c:numCache>
                <c:formatCode>0%</c:formatCode>
                <c:ptCount val="2"/>
                <c:pt idx="0">
                  <c:v>0.5</c:v>
                </c:pt>
                <c:pt idx="1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C9E-4660-9316-FB10AD97E863}"/>
            </c:ext>
          </c:extLst>
        </c:ser>
        <c:ser>
          <c:idx val="1"/>
          <c:order val="1"/>
          <c:tx>
            <c:v>Tore in GZ</c:v>
          </c:tx>
          <c:spPr>
            <a:ln>
              <a:solidFill>
                <a:sysClr val="windowText" lastClr="000000"/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solidFill>
                  <a:sysClr val="windowText" lastClr="000000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EC9E-4660-9316-FB10AD97E86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ysClr val="windowText" lastClr="000000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EC9E-4660-9316-FB10AD97E863}"/>
              </c:ext>
            </c:extLst>
          </c:dPt>
          <c:dLbls>
            <c:dLbl>
              <c:idx val="1"/>
              <c:layout>
                <c:manualLayout>
                  <c:x val="1.8372311438344252E-2"/>
                  <c:y val="0.16958173141376193"/>
                </c:manualLayout>
              </c:layout>
              <c:spPr>
                <a:xfrm>
                  <a:off x="1624656" y="2009993"/>
                  <a:ext cx="343179" cy="351506"/>
                </a:xfrm>
                <a:pattFill prst="pct75">
                  <a:fgClr>
                    <a:sysClr val="windowText" lastClr="000000">
                      <a:lumMod val="75000"/>
                      <a:lumOff val="25000"/>
                    </a:sysClr>
                  </a:fgClr>
                  <a:bgClr>
                    <a:sysClr val="windowText" lastClr="000000">
                      <a:lumMod val="65000"/>
                      <a:lumOff val="35000"/>
                    </a:sysClr>
                  </a:bgClr>
                </a:pattFill>
                <a:ln>
                  <a:noFill/>
                </a:ln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0"/>
                        <a:gd name="adj2" fmla="val -4645"/>
                      </a:avLst>
                    </a:prstGeom>
                    <a:pattFill prst="pct75">
                      <a:fgClr>
                        <a:schemeClr val="dk1">
                          <a:lumMod val="75000"/>
                          <a:lumOff val="25000"/>
                        </a:schemeClr>
                      </a:fgClr>
                      <a:bgClr>
                        <a:schemeClr val="dk1">
                          <a:lumMod val="65000"/>
                          <a:lumOff val="35000"/>
                        </a:schemeClr>
                      </a:bgClr>
                    </a:pattFill>
                    <a:ln>
                      <a:noFill/>
                    </a:ln>
                  </c15:spPr>
                  <c15:layout>
                    <c:manualLayout>
                      <c:w val="8.1329004579975647E-2"/>
                      <c:h val="0.1521100862638057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8-EC9E-4660-9316-FB10AD97E863}"/>
                </c:ext>
              </c:extLst>
            </c:dLbl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f>([1]November!$B$1,[1]November!$D$1)</c:f>
              <c:strCache>
                <c:ptCount val="2"/>
                <c:pt idx="0">
                  <c:v>Alt</c:v>
                </c:pt>
                <c:pt idx="1">
                  <c:v>Jung</c:v>
                </c:pt>
              </c:strCache>
            </c:strRef>
          </c:cat>
          <c:val>
            <c:numRef>
              <c:f>([1]November!$AT$20,[1]November!$AS$20)</c:f>
              <c:numCache>
                <c:formatCode>General</c:formatCode>
                <c:ptCount val="2"/>
                <c:pt idx="0">
                  <c:v>15</c:v>
                </c:pt>
                <c:pt idx="1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C9E-4660-9316-FB10AD97E863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Siege: Alt vs. Jung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5A1-4E94-A3F0-A94A41A6A01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5A1-4E94-A3F0-A94A41A6A01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5A1-4E94-A3F0-A94A41A6A01A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[1]November!$AU$23:$AU$25</c:f>
              <c:strCache>
                <c:ptCount val="3"/>
                <c:pt idx="0">
                  <c:v>Unentschieden</c:v>
                </c:pt>
                <c:pt idx="1">
                  <c:v>Alt</c:v>
                </c:pt>
                <c:pt idx="2">
                  <c:v>Jung</c:v>
                </c:pt>
              </c:strCache>
            </c:strRef>
          </c:cat>
          <c:val>
            <c:numRef>
              <c:f>([1]November!$B$16,[1]November!$B$18,[1]November!$D$18)</c:f>
              <c:numCache>
                <c:formatCode>General</c:formatCode>
                <c:ptCount val="3"/>
                <c:pt idx="0">
                  <c:v>0</c:v>
                </c:pt>
                <c:pt idx="1">
                  <c:v>6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5A1-4E94-A3F0-A94A41A6A01A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de-DE"/>
              <a:t>Tore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Tore</c:v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[1]November!$F$1:$AQ$1</c15:sqref>
                  </c15:fullRef>
                </c:ext>
              </c:extLst>
              <c:f>([1]November!$F$1,[1]November!$H$1,[1]November!$J$1,[1]November!$L$1,[1]November!$N$1,[1]November!$P$1,[1]November!$R$1,[1]November!$T$1,[1]November!$V$1,[1]November!$X$1,[1]November!$Z$1,[1]November!$AB$1,[1]November!$AD$1,[1]November!$AF$1,[1]November!$AH$1,[1]November!$AJ$1,[1]November!$AL$1,[1]November!$AN$1,[1]November!$AP$1)</c:f>
              <c:strCache>
                <c:ptCount val="19"/>
                <c:pt idx="0">
                  <c:v>Crouch</c:v>
                </c:pt>
                <c:pt idx="1">
                  <c:v>Fabi</c:v>
                </c:pt>
                <c:pt idx="2">
                  <c:v>Marc</c:v>
                </c:pt>
                <c:pt idx="3">
                  <c:v>Alex</c:v>
                </c:pt>
                <c:pt idx="4">
                  <c:v>Molli</c:v>
                </c:pt>
                <c:pt idx="5">
                  <c:v>Nico</c:v>
                </c:pt>
                <c:pt idx="6">
                  <c:v>Daniel </c:v>
                </c:pt>
                <c:pt idx="7">
                  <c:v>Robin</c:v>
                </c:pt>
                <c:pt idx="8">
                  <c:v>Rafa</c:v>
                </c:pt>
                <c:pt idx="9">
                  <c:v>Jamie </c:v>
                </c:pt>
                <c:pt idx="10">
                  <c:v>Josh</c:v>
                </c:pt>
                <c:pt idx="11">
                  <c:v>Julien</c:v>
                </c:pt>
                <c:pt idx="12">
                  <c:v>Albert </c:v>
                </c:pt>
                <c:pt idx="13">
                  <c:v>Niki</c:v>
                </c:pt>
                <c:pt idx="14">
                  <c:v>Flo</c:v>
                </c:pt>
                <c:pt idx="15">
                  <c:v>Petar</c:v>
                </c:pt>
                <c:pt idx="16">
                  <c:v>Sören</c:v>
                </c:pt>
                <c:pt idx="17">
                  <c:v>Lars</c:v>
                </c:pt>
                <c:pt idx="18">
                  <c:v>Tobi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[1]November!$F$20:$AQ$20</c15:sqref>
                  </c15:fullRef>
                </c:ext>
              </c:extLst>
              <c:f>([1]November!$F$20,[1]November!$H$20,[1]November!$J$20,[1]November!$L$20,[1]November!$N$20,[1]November!$P$20,[1]November!$R$20,[1]November!$T$20,[1]November!$V$20,[1]November!$X$20,[1]November!$Z$20,[1]November!$AB$20,[1]November!$AD$20,[1]November!$AF$20,[1]November!$AH$20,[1]November!$AJ$20,[1]November!$AL$20,[1]November!$AN$20,[1]November!$AP$20)</c:f>
              <c:numCache>
                <c:formatCode>General</c:formatCode>
                <c:ptCount val="19"/>
                <c:pt idx="0">
                  <c:v>15</c:v>
                </c:pt>
                <c:pt idx="1">
                  <c:v>4</c:v>
                </c:pt>
                <c:pt idx="2">
                  <c:v>2</c:v>
                </c:pt>
                <c:pt idx="3">
                  <c:v>5</c:v>
                </c:pt>
                <c:pt idx="4">
                  <c:v>3</c:v>
                </c:pt>
                <c:pt idx="5">
                  <c:v>12</c:v>
                </c:pt>
                <c:pt idx="6">
                  <c:v>0</c:v>
                </c:pt>
                <c:pt idx="7">
                  <c:v>3</c:v>
                </c:pt>
                <c:pt idx="8">
                  <c:v>5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8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76-42FB-8D0E-C21CC508216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1271228239"/>
        <c:axId val="1271222831"/>
      </c:barChart>
      <c:catAx>
        <c:axId val="1271228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71222831"/>
        <c:crosses val="autoZero"/>
        <c:auto val="1"/>
        <c:lblAlgn val="ctr"/>
        <c:lblOffset val="100"/>
        <c:noMultiLvlLbl val="0"/>
      </c:catAx>
      <c:valAx>
        <c:axId val="127122283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27122823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de-DE"/>
              <a:t>Siegquote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Siegquote</c:v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[1]November!$F$1:$AQ$1</c15:sqref>
                  </c15:fullRef>
                </c:ext>
              </c:extLst>
              <c:f>([1]November!$F$1,[1]November!$H$1,[1]November!$J$1,[1]November!$L$1,[1]November!$N$1,[1]November!$P$1,[1]November!$R$1,[1]November!$T$1,[1]November!$V$1,[1]November!$X$1,[1]November!$Z$1,[1]November!$AB$1,[1]November!$AD$1,[1]November!$AN$1,[1]November!$AP$1)</c:f>
              <c:strCache>
                <c:ptCount val="15"/>
                <c:pt idx="0">
                  <c:v>Crouch</c:v>
                </c:pt>
                <c:pt idx="1">
                  <c:v>Fabi</c:v>
                </c:pt>
                <c:pt idx="2">
                  <c:v>Marc</c:v>
                </c:pt>
                <c:pt idx="3">
                  <c:v>Alex</c:v>
                </c:pt>
                <c:pt idx="4">
                  <c:v>Molli</c:v>
                </c:pt>
                <c:pt idx="5">
                  <c:v>Nico</c:v>
                </c:pt>
                <c:pt idx="6">
                  <c:v>Daniel </c:v>
                </c:pt>
                <c:pt idx="7">
                  <c:v>Robin</c:v>
                </c:pt>
                <c:pt idx="8">
                  <c:v>Rafa</c:v>
                </c:pt>
                <c:pt idx="9">
                  <c:v>Jamie </c:v>
                </c:pt>
                <c:pt idx="10">
                  <c:v>Josh</c:v>
                </c:pt>
                <c:pt idx="11">
                  <c:v>Julien</c:v>
                </c:pt>
                <c:pt idx="12">
                  <c:v>Albert </c:v>
                </c:pt>
                <c:pt idx="13">
                  <c:v>Lars</c:v>
                </c:pt>
                <c:pt idx="14">
                  <c:v>Tobi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[1]November!$F$17:$AQ$17</c15:sqref>
                  </c15:fullRef>
                </c:ext>
              </c:extLst>
              <c:f>([1]November!$F$17,[1]November!$H$17,[1]November!$J$17,[1]November!$L$17,[1]November!$N$17,[1]November!$P$17,[1]November!$R$17,[1]November!$T$17,[1]November!$V$17,[1]November!$X$17,[1]November!$Z$17,[1]November!$AB$17,[1]November!$AD$17,[1]November!$AN$17,[1]November!$AP$17)</c:f>
              <c:numCache>
                <c:formatCode>0%</c:formatCode>
                <c:ptCount val="15"/>
                <c:pt idx="0">
                  <c:v>0.875</c:v>
                </c:pt>
                <c:pt idx="1">
                  <c:v>0.7142857142857143</c:v>
                </c:pt>
                <c:pt idx="2">
                  <c:v>0.5</c:v>
                </c:pt>
                <c:pt idx="3">
                  <c:v>0.75</c:v>
                </c:pt>
                <c:pt idx="4">
                  <c:v>0.75</c:v>
                </c:pt>
                <c:pt idx="5">
                  <c:v>0.75</c:v>
                </c:pt>
                <c:pt idx="6">
                  <c:v>0.5</c:v>
                </c:pt>
                <c:pt idx="7">
                  <c:v>0</c:v>
                </c:pt>
                <c:pt idx="8">
                  <c:v>0.25</c:v>
                </c:pt>
                <c:pt idx="9">
                  <c:v>0.25</c:v>
                </c:pt>
                <c:pt idx="10">
                  <c:v>0.5</c:v>
                </c:pt>
                <c:pt idx="11">
                  <c:v>0.75</c:v>
                </c:pt>
                <c:pt idx="12">
                  <c:v>0.25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5C-4138-B7F3-16B42C94AFE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1271228239"/>
        <c:axId val="1271222831"/>
      </c:barChart>
      <c:catAx>
        <c:axId val="1271228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71222831"/>
        <c:crosses val="autoZero"/>
        <c:auto val="1"/>
        <c:lblAlgn val="ctr"/>
        <c:lblOffset val="100"/>
        <c:noMultiLvlLbl val="0"/>
      </c:catAx>
      <c:valAx>
        <c:axId val="1271222831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127122823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Siege</c:v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[1]November!$F$1:$AQ$1</c15:sqref>
                  </c15:fullRef>
                </c:ext>
              </c:extLst>
              <c:f>([1]November!$F$1,[1]November!$H$1,[1]November!$J$1,[1]November!$L$1,[1]November!$N$1,[1]November!$P$1,[1]November!$R$1,[1]November!$T$1,[1]November!$V$1,[1]November!$X$1,[1]November!$Z$1,[1]November!$AB$1,[1]November!$AD$1,[1]November!$AF$1,[1]November!$AH$1,[1]November!$AJ$1,[1]November!$AL$1,[1]November!$AN$1,[1]November!$AP$1)</c:f>
              <c:strCache>
                <c:ptCount val="19"/>
                <c:pt idx="0">
                  <c:v>Crouch</c:v>
                </c:pt>
                <c:pt idx="1">
                  <c:v>Fabi</c:v>
                </c:pt>
                <c:pt idx="2">
                  <c:v>Marc</c:v>
                </c:pt>
                <c:pt idx="3">
                  <c:v>Alex</c:v>
                </c:pt>
                <c:pt idx="4">
                  <c:v>Molli</c:v>
                </c:pt>
                <c:pt idx="5">
                  <c:v>Nico</c:v>
                </c:pt>
                <c:pt idx="6">
                  <c:v>Daniel </c:v>
                </c:pt>
                <c:pt idx="7">
                  <c:v>Robin</c:v>
                </c:pt>
                <c:pt idx="8">
                  <c:v>Rafa</c:v>
                </c:pt>
                <c:pt idx="9">
                  <c:v>Jamie </c:v>
                </c:pt>
                <c:pt idx="10">
                  <c:v>Josh</c:v>
                </c:pt>
                <c:pt idx="11">
                  <c:v>Julien</c:v>
                </c:pt>
                <c:pt idx="12">
                  <c:v>Albert </c:v>
                </c:pt>
                <c:pt idx="13">
                  <c:v>Niki</c:v>
                </c:pt>
                <c:pt idx="14">
                  <c:v>Flo</c:v>
                </c:pt>
                <c:pt idx="15">
                  <c:v>Petar</c:v>
                </c:pt>
                <c:pt idx="16">
                  <c:v>Sören</c:v>
                </c:pt>
                <c:pt idx="17">
                  <c:v>Lars</c:v>
                </c:pt>
                <c:pt idx="18">
                  <c:v>Tobi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[1]November!$F$18:$AQ$18</c15:sqref>
                  </c15:fullRef>
                </c:ext>
              </c:extLst>
              <c:f>([1]November!$F$18,[1]November!$H$18,[1]November!$J$18,[1]November!$L$18,[1]November!$N$18,[1]November!$P$18,[1]November!$R$18,[1]November!$T$18,[1]November!$V$18,[1]November!$X$18,[1]November!$Z$18,[1]November!$AB$18,[1]November!$AD$18,[1]November!$AF$18,[1]November!$AH$18,[1]November!$AJ$18,[1]November!$AL$18,[1]November!$AN$18,[1]November!$AP$18)</c:f>
              <c:numCache>
                <c:formatCode>General</c:formatCode>
                <c:ptCount val="19"/>
                <c:pt idx="0">
                  <c:v>7</c:v>
                </c:pt>
                <c:pt idx="1">
                  <c:v>5</c:v>
                </c:pt>
                <c:pt idx="2">
                  <c:v>2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2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4</c:v>
                </c:pt>
                <c:pt idx="11">
                  <c:v>6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16-47C1-A0B0-36E88AC0864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1271228239"/>
        <c:axId val="1271222831"/>
      </c:barChart>
      <c:catAx>
        <c:axId val="1271228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71222831"/>
        <c:crosses val="autoZero"/>
        <c:auto val="1"/>
        <c:lblAlgn val="ctr"/>
        <c:lblOffset val="100"/>
        <c:noMultiLvlLbl val="0"/>
      </c:catAx>
      <c:valAx>
        <c:axId val="127122283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27122823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90209</xdr:colOff>
      <xdr:row>37</xdr:row>
      <xdr:rowOff>97769</xdr:rowOff>
    </xdr:from>
    <xdr:to>
      <xdr:col>5</xdr:col>
      <xdr:colOff>617361</xdr:colOff>
      <xdr:row>54</xdr:row>
      <xdr:rowOff>70555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7A3BB18-908D-45E2-BB8D-D4933F9EB1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408214</xdr:colOff>
      <xdr:row>0</xdr:row>
      <xdr:rowOff>0</xdr:rowOff>
    </xdr:from>
    <xdr:to>
      <xdr:col>8</xdr:col>
      <xdr:colOff>264425</xdr:colOff>
      <xdr:row>17</xdr:row>
      <xdr:rowOff>134041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2399A263-C5D5-43CD-95CA-0B94AE0A01E9}"/>
            </a:ext>
            <a:ext uri="{147F2762-F138-4A5C-976F-8EAC2B608ADB}">
              <a16:predDERef xmlns:a16="http://schemas.microsoft.com/office/drawing/2014/main" pred="{EBF6C578-F5B8-3144-8D61-5415F61E80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352778</xdr:colOff>
      <xdr:row>0</xdr:row>
      <xdr:rowOff>27215</xdr:rowOff>
    </xdr:from>
    <xdr:to>
      <xdr:col>19</xdr:col>
      <xdr:colOff>299358</xdr:colOff>
      <xdr:row>18</xdr:row>
      <xdr:rowOff>54015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BA1F4E60-7CA7-4A0B-8B2C-57D19F8774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141616</xdr:rowOff>
    </xdr:from>
    <xdr:to>
      <xdr:col>9</xdr:col>
      <xdr:colOff>216435</xdr:colOff>
      <xdr:row>36</xdr:row>
      <xdr:rowOff>168417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CE208479-4D3E-4983-A282-B97A1E1F2102}"/>
            </a:ext>
            <a:ext uri="{147F2762-F138-4A5C-976F-8EAC2B608ADB}">
              <a16:predDERef xmlns:a16="http://schemas.microsoft.com/office/drawing/2014/main" pred="{F1C0CF6C-CB72-FF4D-9F1D-48E7C19E7C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264582</xdr:colOff>
      <xdr:row>18</xdr:row>
      <xdr:rowOff>143127</xdr:rowOff>
    </xdr:from>
    <xdr:to>
      <xdr:col>18</xdr:col>
      <xdr:colOff>734608</xdr:colOff>
      <xdr:row>36</xdr:row>
      <xdr:rowOff>169929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83AF38C4-46A7-4297-86A6-741518B318FB}"/>
            </a:ext>
            <a:ext uri="{147F2762-F138-4A5C-976F-8EAC2B608ADB}">
              <a16:predDERef xmlns:a16="http://schemas.microsoft.com/office/drawing/2014/main" pred="{1E29A3CA-A934-8341-868D-DFC55BAD4A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6dd3f739b2abc405/Tore%20und%20Siege%20kicke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November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ktober Daten"/>
      <sheetName val="Oktober Veröffentlichung"/>
      <sheetName val="November"/>
      <sheetName val="November Veröffentlichung (2)"/>
      <sheetName val="Tabelle2"/>
      <sheetName val="letzterMonat"/>
      <sheetName val="Jahresauswertung"/>
    </sheetNames>
    <sheetDataSet>
      <sheetData sheetId="0"/>
      <sheetData sheetId="1"/>
      <sheetData sheetId="2">
        <row r="1">
          <cell r="B1" t="str">
            <v>Alt</v>
          </cell>
          <cell r="D1" t="str">
            <v>Jung</v>
          </cell>
          <cell r="F1" t="str">
            <v>Crouch</v>
          </cell>
          <cell r="H1" t="str">
            <v>Fabi</v>
          </cell>
          <cell r="J1" t="str">
            <v>Marc</v>
          </cell>
          <cell r="L1" t="str">
            <v>Alex</v>
          </cell>
          <cell r="N1" t="str">
            <v>Molli</v>
          </cell>
          <cell r="P1" t="str">
            <v>Nico</v>
          </cell>
          <cell r="R1" t="str">
            <v xml:space="preserve">Daniel </v>
          </cell>
          <cell r="T1" t="str">
            <v>Robin</v>
          </cell>
          <cell r="V1" t="str">
            <v>Rafa</v>
          </cell>
          <cell r="X1" t="str">
            <v xml:space="preserve">Jamie </v>
          </cell>
          <cell r="Z1" t="str">
            <v>Josh</v>
          </cell>
          <cell r="AB1" t="str">
            <v>Julien</v>
          </cell>
          <cell r="AD1" t="str">
            <v xml:space="preserve">Albert </v>
          </cell>
          <cell r="AF1" t="str">
            <v>Niki</v>
          </cell>
          <cell r="AH1" t="str">
            <v>Flo</v>
          </cell>
          <cell r="AJ1" t="str">
            <v>Petar</v>
          </cell>
          <cell r="AL1" t="str">
            <v>Sören</v>
          </cell>
          <cell r="AN1" t="str">
            <v>Lars</v>
          </cell>
          <cell r="AP1" t="str">
            <v>Tobi</v>
          </cell>
        </row>
        <row r="16">
          <cell r="B16">
            <v>0</v>
          </cell>
        </row>
        <row r="17">
          <cell r="F17">
            <v>0.875</v>
          </cell>
          <cell r="H17">
            <v>0.7142857142857143</v>
          </cell>
          <cell r="J17">
            <v>0.5</v>
          </cell>
          <cell r="L17">
            <v>0.75</v>
          </cell>
          <cell r="N17">
            <v>0.75</v>
          </cell>
          <cell r="P17">
            <v>0.75</v>
          </cell>
          <cell r="R17">
            <v>0.5</v>
          </cell>
          <cell r="T17">
            <v>0</v>
          </cell>
          <cell r="V17">
            <v>0.25</v>
          </cell>
          <cell r="X17">
            <v>0.25</v>
          </cell>
          <cell r="Z17">
            <v>0.5</v>
          </cell>
          <cell r="AB17">
            <v>0.75</v>
          </cell>
          <cell r="AD17">
            <v>0.25</v>
          </cell>
          <cell r="AF17" t="str">
            <v/>
          </cell>
          <cell r="AH17" t="str">
            <v/>
          </cell>
          <cell r="AJ17" t="str">
            <v/>
          </cell>
          <cell r="AL17" t="str">
            <v/>
          </cell>
          <cell r="AN17">
            <v>0</v>
          </cell>
          <cell r="AP17" t="str">
            <v/>
          </cell>
          <cell r="AS17">
            <v>0.5</v>
          </cell>
          <cell r="AT17">
            <v>0.5</v>
          </cell>
        </row>
        <row r="18">
          <cell r="B18">
            <v>6</v>
          </cell>
          <cell r="D18">
            <v>2</v>
          </cell>
          <cell r="F18">
            <v>7</v>
          </cell>
          <cell r="H18">
            <v>5</v>
          </cell>
          <cell r="J18">
            <v>2</v>
          </cell>
          <cell r="L18">
            <v>6</v>
          </cell>
          <cell r="N18">
            <v>6</v>
          </cell>
          <cell r="P18">
            <v>6</v>
          </cell>
          <cell r="R18">
            <v>2</v>
          </cell>
          <cell r="T18">
            <v>0</v>
          </cell>
          <cell r="V18">
            <v>2</v>
          </cell>
          <cell r="X18">
            <v>2</v>
          </cell>
          <cell r="Z18">
            <v>4</v>
          </cell>
          <cell r="AB18">
            <v>6</v>
          </cell>
          <cell r="AD18">
            <v>2</v>
          </cell>
          <cell r="AF18">
            <v>1</v>
          </cell>
          <cell r="AH18">
            <v>1</v>
          </cell>
          <cell r="AJ18">
            <v>1</v>
          </cell>
          <cell r="AL18">
            <v>0</v>
          </cell>
          <cell r="AN18">
            <v>0</v>
          </cell>
          <cell r="AP18">
            <v>1</v>
          </cell>
        </row>
        <row r="20">
          <cell r="F20">
            <v>15</v>
          </cell>
          <cell r="H20">
            <v>4</v>
          </cell>
          <cell r="J20">
            <v>2</v>
          </cell>
          <cell r="L20">
            <v>5</v>
          </cell>
          <cell r="N20">
            <v>3</v>
          </cell>
          <cell r="P20">
            <v>12</v>
          </cell>
          <cell r="R20">
            <v>0</v>
          </cell>
          <cell r="T20">
            <v>3</v>
          </cell>
          <cell r="V20">
            <v>5</v>
          </cell>
          <cell r="X20">
            <v>0</v>
          </cell>
          <cell r="Z20">
            <v>0</v>
          </cell>
          <cell r="AB20">
            <v>2</v>
          </cell>
          <cell r="AD20">
            <v>8</v>
          </cell>
          <cell r="AF20">
            <v>1</v>
          </cell>
          <cell r="AH20">
            <v>0</v>
          </cell>
          <cell r="AJ20">
            <v>0</v>
          </cell>
          <cell r="AL20">
            <v>1</v>
          </cell>
          <cell r="AN20">
            <v>2</v>
          </cell>
          <cell r="AP20">
            <v>0</v>
          </cell>
          <cell r="AS20">
            <v>17</v>
          </cell>
          <cell r="AT20">
            <v>15</v>
          </cell>
        </row>
        <row r="23">
          <cell r="AU23" t="str">
            <v>Unentschieden</v>
          </cell>
        </row>
        <row r="24">
          <cell r="AU24" t="str">
            <v>Alt</v>
          </cell>
        </row>
        <row r="25">
          <cell r="AU25" t="str">
            <v>Jung</v>
          </cell>
        </row>
      </sheetData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ember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823D0EE-838F-4F42-B133-5F0A812D64F8}" name="Tabelle245" displayName="Tabelle245" ref="A1:C15" totalsRowShown="0" dataDxfId="3">
  <autoFilter ref="A1:C15" xr:uid="{C375F8F9-357F-4AC6-A0E2-8AC45E46F4C5}"/>
  <sortState xmlns:xlrd2="http://schemas.microsoft.com/office/spreadsheetml/2017/richdata2" ref="A2:C14">
    <sortCondition ref="B1:B14"/>
  </sortState>
  <tableColumns count="3">
    <tableColumn id="2" xr3:uid="{E9D058C9-7031-4A9B-9608-616D994AAD70}" name="Name" dataDxfId="2">
      <calculatedColumnFormula>[1]!Tabelle22[[#This Row],[Name]]</calculatedColumnFormula>
    </tableColumn>
    <tableColumn id="1" xr3:uid="{A8025A97-8550-4AE8-BD7C-6DDA9C74C336}" name="Platzierung nach Siegen" dataDxfId="1">
      <calculatedColumnFormula>[1]!Tabelle22[[#This Row],[Platzierung nach Siegen]]</calculatedColumnFormula>
    </tableColumn>
    <tableColumn id="3" xr3:uid="{6A0E5548-EC32-4F72-BB37-18636D3E9F0E}" name="Tore" dataDxfId="0">
      <calculatedColumnFormula>[1]!Tabelle22[[#This Row],[Tore]]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2A625-FCC5-4CE9-BCB3-D4423CBFC081}">
  <dimension ref="A1:C15"/>
  <sheetViews>
    <sheetView tabSelected="1" zoomScale="51" zoomScaleNormal="70" workbookViewId="0">
      <selection activeCell="G50" sqref="G50"/>
    </sheetView>
  </sheetViews>
  <sheetFormatPr baseColWidth="10" defaultColWidth="10.7265625" defaultRowHeight="14.5" x14ac:dyDescent="0.35"/>
  <cols>
    <col min="1" max="1" width="11" bestFit="1" customWidth="1"/>
    <col min="3" max="3" width="11" bestFit="1" customWidth="1"/>
  </cols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 s="1" t="str">
        <f>[1]!Tabelle22[[#This Row],[Name]]</f>
        <v>Crouch</v>
      </c>
      <c r="B2" s="1">
        <f>[1]!Tabelle22[[#This Row],[Platzierung nach Siegen]]</f>
        <v>1</v>
      </c>
      <c r="C2" s="1">
        <f>[1]!Tabelle22[[#This Row],[Tore]]</f>
        <v>15</v>
      </c>
    </row>
    <row r="3" spans="1:3" x14ac:dyDescent="0.35">
      <c r="A3" s="1" t="str">
        <f>[1]!Tabelle22[[#This Row],[Name]]</f>
        <v>Alex</v>
      </c>
      <c r="B3" s="1">
        <f>[1]!Tabelle22[[#This Row],[Platzierung nach Siegen]]</f>
        <v>2</v>
      </c>
      <c r="C3" s="1">
        <f>[1]!Tabelle22[[#This Row],[Tore]]</f>
        <v>5</v>
      </c>
    </row>
    <row r="4" spans="1:3" x14ac:dyDescent="0.35">
      <c r="A4" s="1" t="str">
        <f>[1]!Tabelle22[[#This Row],[Name]]</f>
        <v>Julien</v>
      </c>
      <c r="B4" s="1">
        <f>[1]!Tabelle22[[#This Row],[Platzierung nach Siegen]]</f>
        <v>2</v>
      </c>
      <c r="C4" s="1">
        <f>[1]!Tabelle22[[#This Row],[Tore]]</f>
        <v>2</v>
      </c>
    </row>
    <row r="5" spans="1:3" x14ac:dyDescent="0.35">
      <c r="A5" s="1" t="str">
        <f>[1]!Tabelle22[[#This Row],[Name]]</f>
        <v>Molli</v>
      </c>
      <c r="B5" s="1">
        <f>[1]!Tabelle22[[#This Row],[Platzierung nach Siegen]]</f>
        <v>2</v>
      </c>
      <c r="C5" s="1">
        <f>[1]!Tabelle22[[#This Row],[Tore]]</f>
        <v>3</v>
      </c>
    </row>
    <row r="6" spans="1:3" x14ac:dyDescent="0.35">
      <c r="A6" s="1" t="str">
        <f>[1]!Tabelle22[[#This Row],[Name]]</f>
        <v>Nico</v>
      </c>
      <c r="B6" s="1">
        <f>[1]!Tabelle22[[#This Row],[Platzierung nach Siegen]]</f>
        <v>2</v>
      </c>
      <c r="C6" s="1">
        <f>[1]!Tabelle22[[#This Row],[Tore]]</f>
        <v>12</v>
      </c>
    </row>
    <row r="7" spans="1:3" x14ac:dyDescent="0.35">
      <c r="A7" s="1" t="str">
        <f>[1]!Tabelle22[[#This Row],[Name]]</f>
        <v>Fabi</v>
      </c>
      <c r="B7" s="1">
        <f>[1]!Tabelle22[[#This Row],[Platzierung nach Siegen]]</f>
        <v>6</v>
      </c>
      <c r="C7" s="1">
        <f>[1]!Tabelle22[[#This Row],[Tore]]</f>
        <v>4</v>
      </c>
    </row>
    <row r="8" spans="1:3" x14ac:dyDescent="0.35">
      <c r="A8" s="1" t="str">
        <f>[1]!Tabelle22[[#This Row],[Name]]</f>
        <v xml:space="preserve">Daniel </v>
      </c>
      <c r="B8" s="1">
        <f>[1]!Tabelle22[[#This Row],[Platzierung nach Siegen]]</f>
        <v>7</v>
      </c>
      <c r="C8" s="1">
        <f>[1]!Tabelle22[[#This Row],[Tore]]</f>
        <v>0</v>
      </c>
    </row>
    <row r="9" spans="1:3" x14ac:dyDescent="0.35">
      <c r="A9" s="1" t="str">
        <f>[1]!Tabelle22[[#This Row],[Name]]</f>
        <v>Marc</v>
      </c>
      <c r="B9" s="1">
        <f>[1]!Tabelle22[[#This Row],[Platzierung nach Siegen]]</f>
        <v>7</v>
      </c>
      <c r="C9" s="1">
        <f>[1]!Tabelle22[[#This Row],[Tore]]</f>
        <v>2</v>
      </c>
    </row>
    <row r="10" spans="1:3" x14ac:dyDescent="0.35">
      <c r="A10" s="1" t="str">
        <f>[1]!Tabelle22[[#This Row],[Name]]</f>
        <v>Josh</v>
      </c>
      <c r="B10" s="1">
        <f>[1]!Tabelle22[[#This Row],[Platzierung nach Siegen]]</f>
        <v>7</v>
      </c>
      <c r="C10" s="1">
        <f>[1]!Tabelle22[[#This Row],[Tore]]</f>
        <v>0</v>
      </c>
    </row>
    <row r="11" spans="1:3" x14ac:dyDescent="0.35">
      <c r="A11" s="1" t="str">
        <f>[1]!Tabelle22[[#This Row],[Name]]</f>
        <v xml:space="preserve">Jamie </v>
      </c>
      <c r="B11" s="1">
        <f>[1]!Tabelle22[[#This Row],[Platzierung nach Siegen]]</f>
        <v>10</v>
      </c>
      <c r="C11" s="1">
        <f>[1]!Tabelle22[[#This Row],[Tore]]</f>
        <v>0</v>
      </c>
    </row>
    <row r="12" spans="1:3" x14ac:dyDescent="0.35">
      <c r="A12" s="1" t="str">
        <f>[1]!Tabelle22[[#This Row],[Name]]</f>
        <v>Rafa</v>
      </c>
      <c r="B12" s="1">
        <f>[1]!Tabelle22[[#This Row],[Platzierung nach Siegen]]</f>
        <v>10</v>
      </c>
      <c r="C12" s="1">
        <f>[1]!Tabelle22[[#This Row],[Tore]]</f>
        <v>5</v>
      </c>
    </row>
    <row r="13" spans="1:3" x14ac:dyDescent="0.35">
      <c r="A13" s="1" t="str">
        <f>[1]!Tabelle22[[#This Row],[Name]]</f>
        <v xml:space="preserve">Albert </v>
      </c>
      <c r="B13" s="1">
        <f>[1]!Tabelle22[[#This Row],[Platzierung nach Siegen]]</f>
        <v>10</v>
      </c>
      <c r="C13" s="1">
        <f>[1]!Tabelle22[[#This Row],[Tore]]</f>
        <v>8</v>
      </c>
    </row>
    <row r="14" spans="1:3" x14ac:dyDescent="0.35">
      <c r="A14" s="1" t="str">
        <f>[1]!Tabelle22[[#This Row],[Name]]</f>
        <v>Robin</v>
      </c>
      <c r="B14" s="1">
        <f>[1]!Tabelle22[[#This Row],[Platzierung nach Siegen]]</f>
        <v>13</v>
      </c>
      <c r="C14" s="1">
        <f>[1]!Tabelle22[[#This Row],[Tore]]</f>
        <v>3</v>
      </c>
    </row>
    <row r="15" spans="1:3" x14ac:dyDescent="0.35">
      <c r="A15" s="1" t="str">
        <f>[1]!Tabelle22[[#This Row],[Name]]</f>
        <v>Lars</v>
      </c>
      <c r="B15" s="1">
        <f>[1]!Tabelle22[[#This Row],[Platzierung nach Siegen]]</f>
        <v>13</v>
      </c>
      <c r="C15" s="1">
        <f>[1]!Tabelle22[[#This Row],[Tore]]</f>
        <v>0</v>
      </c>
    </row>
  </sheetData>
  <conditionalFormatting sqref="B2:B15">
    <cfRule type="top10" dxfId="4" priority="1" rank="3"/>
  </conditionalFormatting>
  <pageMargins left="0.7" right="0.7" top="0.78740157499999996" bottom="0.78740157499999996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November Veröffentlichung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2022-12-02T10:31:36Z</dcterms:created>
  <dcterms:modified xsi:type="dcterms:W3CDTF">2022-12-02T10:37:06Z</dcterms:modified>
</cp:coreProperties>
</file>